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quinum.sharepoint.com/dokumenty/Barbara Rutkowska/MTBS/MIENIE OC FLOTA/2022/SWZ/"/>
    </mc:Choice>
  </mc:AlternateContent>
  <xr:revisionPtr revIDLastSave="0" documentId="8_{4B23A02A-1C57-444F-90E3-E764B4C559C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budynki własne" sheetId="4" r:id="rId1"/>
  </sheets>
  <definedNames>
    <definedName name="_xlnm._FilterDatabase" localSheetId="0" hidden="1">'budynki własne'!$S$1:$S$76</definedName>
    <definedName name="_xlnm.Print_Area" localSheetId="0">'budynki własne'!$A$1:$S$75</definedName>
    <definedName name="_xlnm.Print_Titles" localSheetId="0">'budynki własne'!$1:$7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4" l="1"/>
  <c r="O76" i="4"/>
  <c r="P75" i="4"/>
</calcChain>
</file>

<file path=xl/sharedStrings.xml><?xml version="1.0" encoding="utf-8"?>
<sst xmlns="http://schemas.openxmlformats.org/spreadsheetml/2006/main" count="826" uniqueCount="210">
  <si>
    <t>adres</t>
  </si>
  <si>
    <t>rodzaj materialu budowlanego</t>
  </si>
  <si>
    <t>L.p.</t>
  </si>
  <si>
    <t>windy (T/N)</t>
  </si>
  <si>
    <t>liczba kondygnacji</t>
  </si>
  <si>
    <t>garaże podziemne (T/N)</t>
  </si>
  <si>
    <t>piwnica (T/N)</t>
  </si>
  <si>
    <t>klasa palności*: I klasa: budynki murowane i kryte niepalnie, II klasa: pozostałe budynki bez względu na rodzaj materiału konstrukcyjnego i pokrycia dachu</t>
  </si>
  <si>
    <t>42-600</t>
  </si>
  <si>
    <t>Tarnowskie Góry</t>
  </si>
  <si>
    <t>ul. Francuska 15, 15A</t>
  </si>
  <si>
    <t>ul. Francuska 17A, 17B, 17C</t>
  </si>
  <si>
    <t>wielorodzinny budynek mieszkalny</t>
  </si>
  <si>
    <t>N</t>
  </si>
  <si>
    <t>T</t>
  </si>
  <si>
    <t>42-700</t>
  </si>
  <si>
    <t>Lubliniec</t>
  </si>
  <si>
    <t>ul. Grunwaldzka 19</t>
  </si>
  <si>
    <t>ul. Bytomska 5A, 5B 5C</t>
  </si>
  <si>
    <t>ul. W. Janasa 1A, 1B, 1C</t>
  </si>
  <si>
    <t>ul. W. Janasa 2A, 2B, 2C</t>
  </si>
  <si>
    <t>ul. A. Mickiewicza 11, 13, 15, 17, 19</t>
  </si>
  <si>
    <t>ul. H. Wieniawskiego 4, 4A, 4B</t>
  </si>
  <si>
    <t>ul. N. Bończyka 24, 24A, 24B</t>
  </si>
  <si>
    <t>42-612</t>
  </si>
  <si>
    <t>ul. N. Bończyka 29, 29A</t>
  </si>
  <si>
    <t>ul. Gen. J. Hallera 1</t>
  </si>
  <si>
    <t>ul. J. Opolskiego 2, 4, 6, 8, 10</t>
  </si>
  <si>
    <t>ul. J. Opolskiego 1, 3, 5, 7, 9</t>
  </si>
  <si>
    <t>ul. Karłuszowiec 12</t>
  </si>
  <si>
    <t>ul. T. Kościuszki 13, 13A</t>
  </si>
  <si>
    <t>ul. T. Kościuszki 13B, 13C</t>
  </si>
  <si>
    <t>ul. S. Okrzei 30, 30A, 30B</t>
  </si>
  <si>
    <t>ul. S. Okrzei 32, 32A</t>
  </si>
  <si>
    <t>ul. Radosna 48</t>
  </si>
  <si>
    <t>ul. Radosna 50</t>
  </si>
  <si>
    <t>ul. Radosna 52</t>
  </si>
  <si>
    <t>ul. Radosna 54</t>
  </si>
  <si>
    <t>ul. Radosna 56</t>
  </si>
  <si>
    <t>ul. Radosna 58</t>
  </si>
  <si>
    <t>ul. Tysiąclecia 2, 4, 6</t>
  </si>
  <si>
    <t>ul. Wojska Polskiego 3, 3A</t>
  </si>
  <si>
    <t>październik 1998 -grudzień 1999</t>
  </si>
  <si>
    <t>luty 2000 -luty 2001</t>
  </si>
  <si>
    <t>czerwiec 2004 - sierpień 2005</t>
  </si>
  <si>
    <t>blacha trapez</t>
  </si>
  <si>
    <t>gont papowy</t>
  </si>
  <si>
    <t>dach żelbetowy</t>
  </si>
  <si>
    <t>drewniana</t>
  </si>
  <si>
    <t>41-800</t>
  </si>
  <si>
    <t>Zabrze</t>
  </si>
  <si>
    <t>ul. K. Damrota 42</t>
  </si>
  <si>
    <t>41-806</t>
  </si>
  <si>
    <t>ul. Wolności 422</t>
  </si>
  <si>
    <t>ul. Wolności 428</t>
  </si>
  <si>
    <t>papa</t>
  </si>
  <si>
    <t>dachówka</t>
  </si>
  <si>
    <t>lipiec 2000- wrzesień 2001</t>
  </si>
  <si>
    <t>ul. Opolska 15, 15A, 17</t>
  </si>
  <si>
    <t>listopad 2001 - grudzień 2002</t>
  </si>
  <si>
    <t>ul. P. Janika 24, 24A</t>
  </si>
  <si>
    <t xml:space="preserve">blacha </t>
  </si>
  <si>
    <t>grudzień 2004 - grudzień 2006</t>
  </si>
  <si>
    <t>blacha</t>
  </si>
  <si>
    <t>grudzień 2004  - grudzień 2006</t>
  </si>
  <si>
    <t>ul. P. Janika 26, 26A, 26B, 26C, 26D, 26E</t>
  </si>
  <si>
    <t>ul. P. Janika 28, 28A, 28B, 28C, 28D, 28E</t>
  </si>
  <si>
    <t>kwiecień 2006 - marzec 2008</t>
  </si>
  <si>
    <t>ul. P. Janika 30, 30A, 30B</t>
  </si>
  <si>
    <t>wrzesień 2008 - luty  2011</t>
  </si>
  <si>
    <t>41-710</t>
  </si>
  <si>
    <t>Ruda Śląska - Wirek</t>
  </si>
  <si>
    <t>ul. P. Kubiny 5, 5A, 5B, 5C, 5D</t>
  </si>
  <si>
    <t>sierpień 2002 - listopad 2003</t>
  </si>
  <si>
    <t>41-711</t>
  </si>
  <si>
    <t>Ruda Śląska - Bielszowice</t>
  </si>
  <si>
    <t>ul. E. Kokota 22</t>
  </si>
  <si>
    <t>dach odwrócony - żwirowy</t>
  </si>
  <si>
    <t>czerwiec 2005 - lipiec 2007</t>
  </si>
  <si>
    <t>ul. E. Kokota 24</t>
  </si>
  <si>
    <t>ul. E. Kokota 26</t>
  </si>
  <si>
    <t>44-194</t>
  </si>
  <si>
    <t>Knurów</t>
  </si>
  <si>
    <t>ul. Ułanów 15, 15A, 15B, 15C</t>
  </si>
  <si>
    <t>sierpień 2002 - styczeń 2004</t>
  </si>
  <si>
    <t xml:space="preserve">ul. Ułanów 17, 17A </t>
  </si>
  <si>
    <t>ul. 1-go Maja 7A</t>
  </si>
  <si>
    <t>luty 2007 - maj 2008</t>
  </si>
  <si>
    <t>44-120</t>
  </si>
  <si>
    <t>Pyskowice</t>
  </si>
  <si>
    <t>grudzień 2005 - marzec 2007</t>
  </si>
  <si>
    <t>ul. Towarowa 1</t>
  </si>
  <si>
    <t>budynek administarcyjny</t>
  </si>
  <si>
    <t>1978 - 1980</t>
  </si>
  <si>
    <t>budynek magazynowy i garaże</t>
  </si>
  <si>
    <t>1976 - 1978</t>
  </si>
  <si>
    <t>zaplecze warsztatów produkcyjnych</t>
  </si>
  <si>
    <t>ul. 1-go Maja 7B</t>
  </si>
  <si>
    <t>mur</t>
  </si>
  <si>
    <t>stropodach żelbetowy</t>
  </si>
  <si>
    <t>II</t>
  </si>
  <si>
    <t>cegła</t>
  </si>
  <si>
    <t>płyta żelbetowa</t>
  </si>
  <si>
    <t>pustak</t>
  </si>
  <si>
    <t>ytong</t>
  </si>
  <si>
    <t>żelbetowa</t>
  </si>
  <si>
    <t>betonowa</t>
  </si>
  <si>
    <t>stalowa</t>
  </si>
  <si>
    <t>I</t>
  </si>
  <si>
    <t>wielorodzinny budynek mieszkalny + suszarnia i wózkownia</t>
  </si>
  <si>
    <t>wielorodzinny budynek mieszkalny + modernizacja</t>
  </si>
  <si>
    <t>wielorodzinny budynek mieszkalny + modernizacja + roboty el.</t>
  </si>
  <si>
    <t>wielorodzinny budynek mieszkalny+modernizacja dachu</t>
  </si>
  <si>
    <t>wielorodzinny budynek mieszkalny+modernizacja c.o.</t>
  </si>
  <si>
    <t>wielorodzinny budynek mieszkalny+modernizacja</t>
  </si>
  <si>
    <t>wielorodzinny budynek mieszkalny+zwiększenie wartości</t>
  </si>
  <si>
    <t>Właściciel: Międzygminne Towarzystwo Budownictwa Społecznego Spółka z o.o. Tarnowskie Góry</t>
  </si>
  <si>
    <t>Nazwa, rodzaj, opis budynku; budowli</t>
  </si>
  <si>
    <t>Ulica, nr domu</t>
  </si>
  <si>
    <t>Miasto</t>
  </si>
  <si>
    <t xml:space="preserve">Kod pocztowy </t>
  </si>
  <si>
    <t>Ściany</t>
  </si>
  <si>
    <t>Więźba dachowa</t>
  </si>
  <si>
    <t>Pokrycie dachu</t>
  </si>
  <si>
    <t>Klasa palności*</t>
  </si>
  <si>
    <t>Rok budowy</t>
  </si>
  <si>
    <t>ilość lokali mieszkal- nych</t>
  </si>
  <si>
    <t>ilość lokali użytko- wych</t>
  </si>
  <si>
    <t>CESJA NA RZECZ:</t>
  </si>
  <si>
    <t>żelbeton oraz murowane z elem. ceramicznymi</t>
  </si>
  <si>
    <t>stropodach odwrócony na płytach Filigran</t>
  </si>
  <si>
    <t>sierpień 2009 - sierpień 2012</t>
  </si>
  <si>
    <t>Banku Gospodarstwa Krajowego,                    Aleje Jerozolimskie 7,                00-955 Warszawa</t>
  </si>
  <si>
    <t>Banku Gospodarstwa Krajowego,                    Aleje Jerozolimskie 7,                 00-955 Warszawa</t>
  </si>
  <si>
    <t>Banku Gospodarstwa Krajowego,                    Aleje Jerozolimskie 7,                    00-955 Warszawa</t>
  </si>
  <si>
    <t>Banku Gospodarstwa Krajowego,                    Aleje Jerozolimskie 7,                      00-955 Warszawa</t>
  </si>
  <si>
    <t>Banku Gospodarstwa Krajowego,                    Aleje Jerozolimskie 7,                   00-955 Warszawa</t>
  </si>
  <si>
    <t>Banku Gospodarstwa Krajowego,                    Aleje Jerozolimskie 7,                  00-955 Warszawa</t>
  </si>
  <si>
    <t>41-810</t>
  </si>
  <si>
    <t>Bloczki Silka</t>
  </si>
  <si>
    <t>warstwowe, systemowe z nawierzchnią żwirową</t>
  </si>
  <si>
    <t>Banku Gospodarstwa Krajowego,                                                    Aleje Jerozolimskie 7,                 00-955 Warszawa</t>
  </si>
  <si>
    <t>Banku Gospodarstwa Krajowego,                    Aleje Jerozolimskie 7,                               00-955 Warszawa</t>
  </si>
  <si>
    <t>Banku Gospodarstwa Krajowego,                    Aleje Jerozolimskie 7,                             00-955 Warszawa</t>
  </si>
  <si>
    <t>Banku Gospodarstwa Krajowego, Aleje Jerozolimskie 7,                       00-955 Warszawa</t>
  </si>
  <si>
    <t>porotherm</t>
  </si>
  <si>
    <t>liczba lokali mieszkalnych</t>
  </si>
  <si>
    <t>2016-2017</t>
  </si>
  <si>
    <t>bloczek P-G</t>
  </si>
  <si>
    <t>Ruda Śląska- Bielszowice</t>
  </si>
  <si>
    <t xml:space="preserve">wielorodzinny budynek mieszkalny </t>
  </si>
  <si>
    <t>2017-2018</t>
  </si>
  <si>
    <t>ul. Kościuszki 11, 11A, 11B</t>
  </si>
  <si>
    <t>liczba lokali użytkowych</t>
  </si>
  <si>
    <r>
      <t>pow. całkowita w m</t>
    </r>
    <r>
      <rPr>
        <b/>
        <sz val="10"/>
        <rFont val="Calibri"/>
        <family val="2"/>
        <charset val="238"/>
      </rPr>
      <t>²</t>
    </r>
  </si>
  <si>
    <t>WYKAZ BUDYNKÓW MIESZKALNYCH MIĘDZYGMINNEGO TOWARZYSTWA BUDOWNICTWA SPOŁECZNEGO SP. Z O.O. W TARNOWSKICH GÓRACH</t>
  </si>
  <si>
    <t>ul. Janasa 8, 10</t>
  </si>
  <si>
    <t>T (18)</t>
  </si>
  <si>
    <t>ul. Żywiecka 35, 39, 43-43a</t>
  </si>
  <si>
    <t>Wojewódzki Fundusz Ochrony Środowiska i Gospodarki Wodnej w Katowicach</t>
  </si>
  <si>
    <t>2019-2020</t>
  </si>
  <si>
    <t xml:space="preserve">panelowa blacha powlekana dachówkopodobna z powłoką cynkowo magnezową </t>
  </si>
  <si>
    <t>pustak ceramiczny</t>
  </si>
  <si>
    <t>T(22)</t>
  </si>
  <si>
    <t>ul. Ks. Michała Lewka 5</t>
  </si>
  <si>
    <t>dachówka/papa</t>
  </si>
  <si>
    <t>wielorodzinny budynek mieszkalno-usługowy</t>
  </si>
  <si>
    <t xml:space="preserve"> M X</t>
  </si>
  <si>
    <t>ul. Żywiecka bud. Nr 5,8,9</t>
  </si>
  <si>
    <t>ul. Wilniewczyca</t>
  </si>
  <si>
    <t>ul. Poniatowskiego</t>
  </si>
  <si>
    <r>
      <t xml:space="preserve">wielorodzinny budynek mieszkalny - </t>
    </r>
    <r>
      <rPr>
        <b/>
        <sz val="10"/>
        <rFont val="Tahoma"/>
        <family val="2"/>
        <charset val="238"/>
      </rPr>
      <t>w budowie</t>
    </r>
  </si>
  <si>
    <t>T(12)</t>
  </si>
  <si>
    <t>2020-2022</t>
  </si>
  <si>
    <t>T(8)</t>
  </si>
  <si>
    <t>pustak ceramiczny poryzowany</t>
  </si>
  <si>
    <r>
      <t xml:space="preserve">2 wielorodzinne budynki mieszkalny - </t>
    </r>
    <r>
      <rPr>
        <b/>
        <sz val="10"/>
        <rFont val="Tahoma"/>
        <family val="2"/>
        <charset val="238"/>
      </rPr>
      <t>w budowie</t>
    </r>
  </si>
  <si>
    <r>
      <t xml:space="preserve">3 wielorodzinne budynki mieszkalny - </t>
    </r>
    <r>
      <rPr>
        <b/>
        <sz val="10"/>
        <rFont val="Tahoma"/>
        <family val="2"/>
        <charset val="238"/>
      </rPr>
      <t>w budowie</t>
    </r>
  </si>
  <si>
    <t>BGK -                     NR UMOWY, DATA</t>
  </si>
  <si>
    <t>12000982/142/2005 27.12.2005</t>
  </si>
  <si>
    <t>12000982/60/2005 29.06.2005</t>
  </si>
  <si>
    <t>12000982/43/99 12.05.1999</t>
  </si>
  <si>
    <t>12000982/160/2000 01.09.2000</t>
  </si>
  <si>
    <t>12000982/62/2001 25.05.2001</t>
  </si>
  <si>
    <t>12000982/5/2002 10.04.2002</t>
  </si>
  <si>
    <t>12000982/73/2003 30.06.2003</t>
  </si>
  <si>
    <t>12000982/96/2003 06.08.2003</t>
  </si>
  <si>
    <t>12000982/104/2004 07.12.2004</t>
  </si>
  <si>
    <t>12000982/1026/2006 14.06.2006</t>
  </si>
  <si>
    <t>12000982/1104/2006 20.12.2006</t>
  </si>
  <si>
    <t>14/0520 08.08.2014</t>
  </si>
  <si>
    <t>12000982/78/2007 30.10.2007</t>
  </si>
  <si>
    <t>Umowa o obsługę i gwarantowanie emisji z obligacji z dnia 29.04.2015</t>
  </si>
  <si>
    <t>17/0180 26.01.2017</t>
  </si>
  <si>
    <t>17/0181 26.01.2017</t>
  </si>
  <si>
    <t>19/2646, 30.01.2020</t>
  </si>
  <si>
    <t>19/2650 22.07.2020</t>
  </si>
  <si>
    <t>ul. Żywiecka 25, 25a</t>
  </si>
  <si>
    <t>ul. Wyciska 12, 12A, 12B, 12C</t>
  </si>
  <si>
    <t>ul. Bytomska 3A, 3B</t>
  </si>
  <si>
    <t>ul. Strzelców Bytomskich 3a/1, 3a/2 (dwie klatki schodowe)</t>
  </si>
  <si>
    <t>ul. E. Kokota 28, 28A, 28B, 28C, 28E</t>
  </si>
  <si>
    <t>ul. Żywiecka 21, 21A, 21B</t>
  </si>
  <si>
    <t>ul. Żywiecka 23, 23A, 23B</t>
  </si>
  <si>
    <t>ul. Stefana Batorego 3K</t>
  </si>
  <si>
    <t>ul. Żywiecka 27, 27A, 27B</t>
  </si>
  <si>
    <t>ul. Kamienna 1-3 i                               Opolska 22, 24, 26, 28, 30, 30A</t>
  </si>
  <si>
    <t>ul. Strzelców Bytomskich 3b/1, 3b/2 (dwie klatki schodowe)</t>
  </si>
  <si>
    <t>ul. Pocztowa 1a, 1b                                (dwa budynki)</t>
  </si>
  <si>
    <t>ZAŁĄCZNIK NR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</si>
</sst>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0"/>
      <name val="Arial"/>
      <charset val="238"/>
    </font>
    <font>
      <sz val="10"/>
      <name val="Arial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Calibri"/>
      <family val="2"/>
      <charset val="238"/>
    </font>
    <font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9"/>
      <name val="Tahoma"/>
      <family val="2"/>
      <charset val="238"/>
    </font>
    <font>
      <sz val="9"/>
      <name val="Calibri"/>
      <family val="2"/>
      <charset val="238"/>
      <scheme val="minor"/>
    </font>
    <font>
      <b/>
      <sz val="7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4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76"/>
  <sheetViews>
    <sheetView tabSelected="1" zoomScale="80" zoomScaleNormal="80" zoomScaleSheetLayoutView="80" workbookViewId="0">
      <pane ySplit="7" topLeftCell="A8" activePane="bottomLeft" state="frozen"/>
      <selection pane="bottomLeft" activeCell="F59" sqref="F59"/>
    </sheetView>
  </sheetViews>
  <sheetFormatPr defaultColWidth="9.109375" defaultRowHeight="13.2" x14ac:dyDescent="0.25"/>
  <cols>
    <col min="1" max="1" width="4.88671875" style="10" customWidth="1"/>
    <col min="2" max="2" width="10" style="10" bestFit="1" customWidth="1"/>
    <col min="3" max="3" width="11.33203125" style="10" customWidth="1"/>
    <col min="4" max="4" width="33.5546875" style="10" customWidth="1"/>
    <col min="5" max="5" width="26.88671875" style="10" customWidth="1"/>
    <col min="6" max="6" width="14.109375" style="10" customWidth="1"/>
    <col min="7" max="7" width="10.109375" style="10" customWidth="1"/>
    <col min="8" max="8" width="13.44140625" style="10" customWidth="1"/>
    <col min="9" max="9" width="9.5546875" style="10" bestFit="1" customWidth="1"/>
    <col min="10" max="10" width="16.109375" style="10" customWidth="1"/>
    <col min="11" max="11" width="6.6640625" style="10" customWidth="1"/>
    <col min="12" max="12" width="11" style="10" bestFit="1" customWidth="1"/>
    <col min="13" max="13" width="10.88671875" style="10" customWidth="1"/>
    <col min="14" max="14" width="7.5546875" style="10" customWidth="1"/>
    <col min="15" max="15" width="12.44140625" style="10" customWidth="1"/>
    <col min="16" max="16" width="10.44140625" style="10" customWidth="1"/>
    <col min="17" max="17" width="11.33203125" style="10" customWidth="1"/>
    <col min="18" max="18" width="23.6640625" style="10" customWidth="1"/>
    <col min="19" max="19" width="17.33203125" style="54" customWidth="1"/>
    <col min="20" max="21" width="9.109375" style="11"/>
    <col min="22" max="225" width="9.109375" style="4"/>
    <col min="226" max="16384" width="9.109375" style="3"/>
  </cols>
  <sheetData>
    <row r="1" spans="1:225" ht="13.8" x14ac:dyDescent="0.25">
      <c r="A1" s="67" t="s">
        <v>209</v>
      </c>
      <c r="B1" s="67"/>
      <c r="C1" s="67"/>
      <c r="D1" s="67"/>
    </row>
    <row r="2" spans="1:225" s="1" customFormat="1" ht="15" x14ac:dyDescent="0.25">
      <c r="A2" s="61" t="s">
        <v>155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54"/>
      <c r="T2" s="11"/>
      <c r="U2" s="1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</row>
    <row r="3" spans="1:225" s="1" customFormat="1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54"/>
      <c r="T3" s="11"/>
      <c r="U3" s="1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s="1" customFormat="1" ht="15" customHeight="1" x14ac:dyDescent="0.25">
      <c r="A4" s="62" t="s">
        <v>116</v>
      </c>
      <c r="B4" s="62"/>
      <c r="C4" s="62"/>
      <c r="D4" s="62"/>
      <c r="E4" s="62"/>
      <c r="F4" s="62"/>
      <c r="G4" s="62"/>
      <c r="H4" s="62"/>
      <c r="I4" s="10"/>
      <c r="J4" s="10"/>
      <c r="K4" s="10"/>
      <c r="L4" s="10"/>
      <c r="M4" s="10"/>
      <c r="N4" s="10"/>
      <c r="O4" s="10"/>
      <c r="P4" s="10"/>
      <c r="Q4" s="10"/>
      <c r="R4" s="10"/>
      <c r="S4" s="54"/>
      <c r="T4" s="11"/>
      <c r="U4" s="1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s="5" customFormat="1" x14ac:dyDescent="0.25">
      <c r="A5" s="12"/>
      <c r="B5" s="63" t="s">
        <v>0</v>
      </c>
      <c r="C5" s="63"/>
      <c r="D5" s="63"/>
      <c r="E5" s="13"/>
      <c r="F5" s="64" t="s">
        <v>1</v>
      </c>
      <c r="G5" s="65"/>
      <c r="H5" s="65"/>
      <c r="I5" s="66"/>
      <c r="J5" s="12"/>
      <c r="K5" s="12"/>
      <c r="L5" s="12"/>
      <c r="M5" s="12"/>
      <c r="N5" s="12"/>
      <c r="O5" s="12"/>
      <c r="P5" s="12"/>
      <c r="Q5" s="14"/>
      <c r="R5" s="18"/>
      <c r="S5" s="55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</row>
    <row r="6" spans="1:225" s="38" customFormat="1" ht="52.8" x14ac:dyDescent="0.25">
      <c r="A6" s="33" t="s">
        <v>2</v>
      </c>
      <c r="B6" s="41" t="s">
        <v>120</v>
      </c>
      <c r="C6" s="33" t="s">
        <v>119</v>
      </c>
      <c r="D6" s="33" t="s">
        <v>118</v>
      </c>
      <c r="E6" s="33" t="s">
        <v>117</v>
      </c>
      <c r="F6" s="33" t="s">
        <v>121</v>
      </c>
      <c r="G6" s="33" t="s">
        <v>122</v>
      </c>
      <c r="H6" s="33" t="s">
        <v>123</v>
      </c>
      <c r="I6" s="33" t="s">
        <v>124</v>
      </c>
      <c r="J6" s="33" t="s">
        <v>125</v>
      </c>
      <c r="K6" s="41" t="s">
        <v>3</v>
      </c>
      <c r="L6" s="60" t="s">
        <v>4</v>
      </c>
      <c r="M6" s="41" t="s">
        <v>5</v>
      </c>
      <c r="N6" s="41" t="s">
        <v>6</v>
      </c>
      <c r="O6" s="33" t="s">
        <v>126</v>
      </c>
      <c r="P6" s="33" t="s">
        <v>127</v>
      </c>
      <c r="Q6" s="34" t="s">
        <v>154</v>
      </c>
      <c r="R6" s="35" t="s">
        <v>128</v>
      </c>
      <c r="S6" s="56" t="s">
        <v>178</v>
      </c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</row>
    <row r="7" spans="1:225" s="7" customFormat="1" ht="14.2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9"/>
      <c r="S7" s="57"/>
      <c r="T7" s="17"/>
      <c r="U7" s="1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</row>
    <row r="8" spans="1:225" s="9" customFormat="1" ht="26.4" x14ac:dyDescent="0.25">
      <c r="A8" s="20">
        <v>1</v>
      </c>
      <c r="B8" s="21" t="s">
        <v>8</v>
      </c>
      <c r="C8" s="22" t="s">
        <v>9</v>
      </c>
      <c r="D8" s="23" t="s">
        <v>91</v>
      </c>
      <c r="E8" s="24" t="s">
        <v>92</v>
      </c>
      <c r="F8" s="32" t="s">
        <v>148</v>
      </c>
      <c r="G8" s="20" t="s">
        <v>106</v>
      </c>
      <c r="H8" s="26" t="s">
        <v>55</v>
      </c>
      <c r="I8" s="27" t="s">
        <v>108</v>
      </c>
      <c r="J8" s="23" t="s">
        <v>93</v>
      </c>
      <c r="K8" s="25" t="s">
        <v>13</v>
      </c>
      <c r="L8" s="20">
        <v>3</v>
      </c>
      <c r="M8" s="20" t="s">
        <v>13</v>
      </c>
      <c r="N8" s="20" t="s">
        <v>14</v>
      </c>
      <c r="O8" s="20">
        <v>0</v>
      </c>
      <c r="P8" s="27">
        <v>0</v>
      </c>
      <c r="Q8" s="44">
        <v>2369.1999999999998</v>
      </c>
      <c r="R8" s="31"/>
      <c r="S8" s="55"/>
      <c r="T8" s="29"/>
      <c r="U8" s="2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</row>
    <row r="9" spans="1:225" s="9" customFormat="1" ht="52.8" x14ac:dyDescent="0.25">
      <c r="A9" s="20">
        <v>2</v>
      </c>
      <c r="B9" s="21" t="s">
        <v>8</v>
      </c>
      <c r="C9" s="22" t="s">
        <v>9</v>
      </c>
      <c r="D9" s="23" t="s">
        <v>91</v>
      </c>
      <c r="E9" s="24" t="s">
        <v>94</v>
      </c>
      <c r="F9" s="32" t="s">
        <v>148</v>
      </c>
      <c r="G9" s="20" t="s">
        <v>106</v>
      </c>
      <c r="H9" s="26" t="s">
        <v>45</v>
      </c>
      <c r="I9" s="27" t="s">
        <v>108</v>
      </c>
      <c r="J9" s="23" t="s">
        <v>95</v>
      </c>
      <c r="K9" s="25" t="s">
        <v>13</v>
      </c>
      <c r="L9" s="20">
        <v>1</v>
      </c>
      <c r="M9" s="20" t="s">
        <v>13</v>
      </c>
      <c r="N9" s="20" t="s">
        <v>13</v>
      </c>
      <c r="O9" s="20">
        <v>0</v>
      </c>
      <c r="P9" s="27">
        <v>0</v>
      </c>
      <c r="Q9" s="44">
        <v>1600</v>
      </c>
      <c r="R9" s="28" t="s">
        <v>159</v>
      </c>
      <c r="S9" s="55"/>
      <c r="T9" s="29"/>
      <c r="U9" s="2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</row>
    <row r="10" spans="1:225" s="9" customFormat="1" ht="52.8" x14ac:dyDescent="0.25">
      <c r="A10" s="20">
        <v>3</v>
      </c>
      <c r="B10" s="21" t="s">
        <v>8</v>
      </c>
      <c r="C10" s="22" t="s">
        <v>9</v>
      </c>
      <c r="D10" s="23" t="s">
        <v>91</v>
      </c>
      <c r="E10" s="24" t="s">
        <v>96</v>
      </c>
      <c r="F10" s="32" t="s">
        <v>148</v>
      </c>
      <c r="G10" s="20" t="s">
        <v>107</v>
      </c>
      <c r="H10" s="26" t="s">
        <v>45</v>
      </c>
      <c r="I10" s="27" t="s">
        <v>108</v>
      </c>
      <c r="J10" s="23" t="s">
        <v>95</v>
      </c>
      <c r="K10" s="25" t="s">
        <v>13</v>
      </c>
      <c r="L10" s="20">
        <v>1</v>
      </c>
      <c r="M10" s="20" t="s">
        <v>13</v>
      </c>
      <c r="N10" s="20" t="s">
        <v>13</v>
      </c>
      <c r="O10" s="20">
        <v>0</v>
      </c>
      <c r="P10" s="27">
        <v>0</v>
      </c>
      <c r="Q10" s="44">
        <v>1480</v>
      </c>
      <c r="R10" s="28" t="s">
        <v>159</v>
      </c>
      <c r="S10" s="55"/>
      <c r="T10" s="29"/>
      <c r="U10" s="2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</row>
    <row r="11" spans="1:225" s="9" customFormat="1" ht="52.8" x14ac:dyDescent="0.25">
      <c r="A11" s="20">
        <v>4</v>
      </c>
      <c r="B11" s="21" t="s">
        <v>74</v>
      </c>
      <c r="C11" s="22" t="s">
        <v>149</v>
      </c>
      <c r="D11" s="23" t="s">
        <v>76</v>
      </c>
      <c r="E11" s="24" t="s">
        <v>12</v>
      </c>
      <c r="F11" s="25" t="s">
        <v>103</v>
      </c>
      <c r="G11" s="20" t="s">
        <v>105</v>
      </c>
      <c r="H11" s="26" t="s">
        <v>77</v>
      </c>
      <c r="I11" s="27" t="s">
        <v>108</v>
      </c>
      <c r="J11" s="23" t="s">
        <v>78</v>
      </c>
      <c r="K11" s="25" t="s">
        <v>13</v>
      </c>
      <c r="L11" s="20">
        <v>4</v>
      </c>
      <c r="M11" s="20" t="s">
        <v>13</v>
      </c>
      <c r="N11" s="20" t="s">
        <v>14</v>
      </c>
      <c r="O11" s="20">
        <v>30</v>
      </c>
      <c r="P11" s="27">
        <v>0</v>
      </c>
      <c r="Q11" s="44">
        <v>1594.2</v>
      </c>
      <c r="R11" s="28" t="s">
        <v>132</v>
      </c>
      <c r="S11" s="58" t="s">
        <v>179</v>
      </c>
      <c r="T11" s="29"/>
      <c r="U11" s="2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</row>
    <row r="12" spans="1:225" s="9" customFormat="1" ht="39.6" x14ac:dyDescent="0.25">
      <c r="A12" s="20">
        <v>5</v>
      </c>
      <c r="B12" s="21" t="s">
        <v>52</v>
      </c>
      <c r="C12" s="27" t="s">
        <v>50</v>
      </c>
      <c r="D12" s="23" t="s">
        <v>53</v>
      </c>
      <c r="E12" s="24" t="s">
        <v>111</v>
      </c>
      <c r="F12" s="25" t="s">
        <v>101</v>
      </c>
      <c r="G12" s="20" t="s">
        <v>48</v>
      </c>
      <c r="H12" s="26" t="s">
        <v>56</v>
      </c>
      <c r="I12" s="27" t="s">
        <v>100</v>
      </c>
      <c r="J12" s="59">
        <v>1922</v>
      </c>
      <c r="K12" s="25" t="s">
        <v>13</v>
      </c>
      <c r="L12" s="20">
        <v>4</v>
      </c>
      <c r="M12" s="20" t="s">
        <v>13</v>
      </c>
      <c r="N12" s="20" t="s">
        <v>14</v>
      </c>
      <c r="O12" s="20">
        <v>12</v>
      </c>
      <c r="P12" s="27">
        <v>0</v>
      </c>
      <c r="Q12" s="44">
        <v>1186.8599999999999</v>
      </c>
      <c r="R12" s="31"/>
      <c r="S12" s="55"/>
      <c r="T12" s="29"/>
      <c r="U12" s="2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</row>
    <row r="13" spans="1:225" s="9" customFormat="1" ht="52.8" x14ac:dyDescent="0.25">
      <c r="A13" s="20">
        <v>6</v>
      </c>
      <c r="B13" s="21" t="s">
        <v>52</v>
      </c>
      <c r="C13" s="27" t="s">
        <v>50</v>
      </c>
      <c r="D13" s="23" t="s">
        <v>198</v>
      </c>
      <c r="E13" s="24" t="s">
        <v>12</v>
      </c>
      <c r="F13" s="32" t="s">
        <v>102</v>
      </c>
      <c r="G13" s="26" t="s">
        <v>47</v>
      </c>
      <c r="H13" s="26" t="s">
        <v>55</v>
      </c>
      <c r="I13" s="27" t="s">
        <v>108</v>
      </c>
      <c r="J13" s="30">
        <v>1970</v>
      </c>
      <c r="K13" s="25" t="s">
        <v>13</v>
      </c>
      <c r="L13" s="20">
        <v>4</v>
      </c>
      <c r="M13" s="20" t="s">
        <v>13</v>
      </c>
      <c r="N13" s="20" t="s">
        <v>14</v>
      </c>
      <c r="O13" s="20">
        <v>60</v>
      </c>
      <c r="P13" s="27">
        <v>0</v>
      </c>
      <c r="Q13" s="44">
        <v>2743</v>
      </c>
      <c r="R13" s="28" t="s">
        <v>134</v>
      </c>
      <c r="S13" s="58" t="s">
        <v>180</v>
      </c>
      <c r="T13" s="29"/>
      <c r="U13" s="2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</row>
    <row r="14" spans="1:225" s="9" customFormat="1" ht="26.4" x14ac:dyDescent="0.25">
      <c r="A14" s="20">
        <v>7</v>
      </c>
      <c r="B14" s="21" t="s">
        <v>52</v>
      </c>
      <c r="C14" s="27" t="s">
        <v>50</v>
      </c>
      <c r="D14" s="23" t="s">
        <v>54</v>
      </c>
      <c r="E14" s="24" t="s">
        <v>110</v>
      </c>
      <c r="F14" s="25" t="s">
        <v>101</v>
      </c>
      <c r="G14" s="20" t="s">
        <v>48</v>
      </c>
      <c r="H14" s="26" t="s">
        <v>55</v>
      </c>
      <c r="I14" s="27" t="s">
        <v>100</v>
      </c>
      <c r="J14" s="30">
        <v>1957</v>
      </c>
      <c r="K14" s="25" t="s">
        <v>13</v>
      </c>
      <c r="L14" s="20">
        <v>3</v>
      </c>
      <c r="M14" s="20" t="s">
        <v>13</v>
      </c>
      <c r="N14" s="20" t="s">
        <v>14</v>
      </c>
      <c r="O14" s="20">
        <v>9</v>
      </c>
      <c r="P14" s="27">
        <v>0</v>
      </c>
      <c r="Q14" s="44">
        <v>398</v>
      </c>
      <c r="R14" s="31"/>
      <c r="S14" s="55"/>
      <c r="T14" s="29"/>
      <c r="U14" s="2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225" s="9" customFormat="1" ht="26.4" x14ac:dyDescent="0.25">
      <c r="A15" s="20">
        <v>8</v>
      </c>
      <c r="B15" s="21" t="s">
        <v>49</v>
      </c>
      <c r="C15" s="27" t="s">
        <v>50</v>
      </c>
      <c r="D15" s="23" t="s">
        <v>51</v>
      </c>
      <c r="E15" s="24" t="s">
        <v>12</v>
      </c>
      <c r="F15" s="25" t="s">
        <v>101</v>
      </c>
      <c r="G15" s="26" t="s">
        <v>47</v>
      </c>
      <c r="H15" s="26" t="s">
        <v>55</v>
      </c>
      <c r="I15" s="27" t="s">
        <v>108</v>
      </c>
      <c r="J15" s="30">
        <v>1958</v>
      </c>
      <c r="K15" s="25" t="s">
        <v>13</v>
      </c>
      <c r="L15" s="20">
        <v>4</v>
      </c>
      <c r="M15" s="20" t="s">
        <v>13</v>
      </c>
      <c r="N15" s="20" t="s">
        <v>14</v>
      </c>
      <c r="O15" s="20">
        <v>24</v>
      </c>
      <c r="P15" s="27">
        <v>0</v>
      </c>
      <c r="Q15" s="44">
        <v>1511.59</v>
      </c>
      <c r="R15" s="31"/>
      <c r="S15" s="55"/>
      <c r="T15" s="29"/>
      <c r="U15" s="2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</row>
    <row r="16" spans="1:225" s="9" customFormat="1" ht="52.8" x14ac:dyDescent="0.25">
      <c r="A16" s="20">
        <v>9</v>
      </c>
      <c r="B16" s="21" t="s">
        <v>24</v>
      </c>
      <c r="C16" s="22" t="s">
        <v>9</v>
      </c>
      <c r="D16" s="23" t="s">
        <v>19</v>
      </c>
      <c r="E16" s="24" t="s">
        <v>12</v>
      </c>
      <c r="F16" s="25" t="s">
        <v>98</v>
      </c>
      <c r="G16" s="26" t="s">
        <v>47</v>
      </c>
      <c r="H16" s="26" t="s">
        <v>55</v>
      </c>
      <c r="I16" s="27" t="s">
        <v>108</v>
      </c>
      <c r="J16" s="30">
        <v>1961</v>
      </c>
      <c r="K16" s="25" t="s">
        <v>13</v>
      </c>
      <c r="L16" s="20">
        <v>4</v>
      </c>
      <c r="M16" s="20" t="s">
        <v>13</v>
      </c>
      <c r="N16" s="20" t="s">
        <v>14</v>
      </c>
      <c r="O16" s="20">
        <v>40</v>
      </c>
      <c r="P16" s="27">
        <v>0</v>
      </c>
      <c r="Q16" s="44">
        <v>1837.19</v>
      </c>
      <c r="R16" s="28" t="s">
        <v>136</v>
      </c>
      <c r="S16" s="58" t="s">
        <v>181</v>
      </c>
      <c r="T16" s="29"/>
      <c r="U16" s="2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s="9" customFormat="1" ht="52.8" x14ac:dyDescent="0.25">
      <c r="A17" s="20">
        <v>10</v>
      </c>
      <c r="B17" s="21" t="s">
        <v>24</v>
      </c>
      <c r="C17" s="22" t="s">
        <v>9</v>
      </c>
      <c r="D17" s="23" t="s">
        <v>20</v>
      </c>
      <c r="E17" s="24" t="s">
        <v>114</v>
      </c>
      <c r="F17" s="25" t="s">
        <v>98</v>
      </c>
      <c r="G17" s="26" t="s">
        <v>47</v>
      </c>
      <c r="H17" s="26" t="s">
        <v>55</v>
      </c>
      <c r="I17" s="27" t="s">
        <v>108</v>
      </c>
      <c r="J17" s="30">
        <v>1961</v>
      </c>
      <c r="K17" s="25" t="s">
        <v>13</v>
      </c>
      <c r="L17" s="20">
        <v>4</v>
      </c>
      <c r="M17" s="20" t="s">
        <v>13</v>
      </c>
      <c r="N17" s="20" t="s">
        <v>14</v>
      </c>
      <c r="O17" s="20">
        <v>40</v>
      </c>
      <c r="P17" s="27">
        <v>0</v>
      </c>
      <c r="Q17" s="44">
        <v>1883.68</v>
      </c>
      <c r="R17" s="28" t="s">
        <v>141</v>
      </c>
      <c r="S17" s="58" t="s">
        <v>182</v>
      </c>
      <c r="T17" s="29"/>
      <c r="U17" s="2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225" s="9" customFormat="1" ht="52.8" x14ac:dyDescent="0.25">
      <c r="A18" s="20">
        <v>11</v>
      </c>
      <c r="B18" s="21" t="s">
        <v>8</v>
      </c>
      <c r="C18" s="22" t="s">
        <v>9</v>
      </c>
      <c r="D18" s="23" t="s">
        <v>21</v>
      </c>
      <c r="E18" s="24" t="s">
        <v>12</v>
      </c>
      <c r="F18" s="25" t="s">
        <v>98</v>
      </c>
      <c r="G18" s="26" t="s">
        <v>47</v>
      </c>
      <c r="H18" s="26" t="s">
        <v>55</v>
      </c>
      <c r="I18" s="27" t="s">
        <v>108</v>
      </c>
      <c r="J18" s="30">
        <v>1964</v>
      </c>
      <c r="K18" s="25" t="s">
        <v>13</v>
      </c>
      <c r="L18" s="20">
        <v>5</v>
      </c>
      <c r="M18" s="20" t="s">
        <v>13</v>
      </c>
      <c r="N18" s="20" t="s">
        <v>14</v>
      </c>
      <c r="O18" s="20">
        <v>90</v>
      </c>
      <c r="P18" s="27">
        <v>0</v>
      </c>
      <c r="Q18" s="44">
        <v>3223.6</v>
      </c>
      <c r="R18" s="28" t="s">
        <v>137</v>
      </c>
      <c r="S18" s="58" t="s">
        <v>183</v>
      </c>
      <c r="T18" s="29"/>
      <c r="U18" s="2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</row>
    <row r="19" spans="1:225" s="9" customFormat="1" ht="26.4" x14ac:dyDescent="0.25">
      <c r="A19" s="20">
        <v>12</v>
      </c>
      <c r="B19" s="21" t="s">
        <v>8</v>
      </c>
      <c r="C19" s="22" t="s">
        <v>9</v>
      </c>
      <c r="D19" s="23" t="s">
        <v>34</v>
      </c>
      <c r="E19" s="24" t="s">
        <v>12</v>
      </c>
      <c r="F19" s="25" t="s">
        <v>98</v>
      </c>
      <c r="G19" s="26" t="s">
        <v>47</v>
      </c>
      <c r="H19" s="26" t="s">
        <v>55</v>
      </c>
      <c r="I19" s="27" t="s">
        <v>108</v>
      </c>
      <c r="J19" s="30">
        <v>1974</v>
      </c>
      <c r="K19" s="25" t="s">
        <v>13</v>
      </c>
      <c r="L19" s="20">
        <v>2</v>
      </c>
      <c r="M19" s="20" t="s">
        <v>13</v>
      </c>
      <c r="N19" s="20" t="s">
        <v>14</v>
      </c>
      <c r="O19" s="20">
        <v>6</v>
      </c>
      <c r="P19" s="27">
        <v>0</v>
      </c>
      <c r="Q19" s="44">
        <v>295.60000000000002</v>
      </c>
      <c r="R19" s="31"/>
      <c r="S19" s="55"/>
      <c r="T19" s="29"/>
      <c r="U19" s="29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</row>
    <row r="20" spans="1:225" s="9" customFormat="1" ht="26.4" x14ac:dyDescent="0.25">
      <c r="A20" s="20">
        <v>13</v>
      </c>
      <c r="B20" s="21" t="s">
        <v>8</v>
      </c>
      <c r="C20" s="22" t="s">
        <v>9</v>
      </c>
      <c r="D20" s="23" t="s">
        <v>35</v>
      </c>
      <c r="E20" s="24" t="s">
        <v>12</v>
      </c>
      <c r="F20" s="25" t="s">
        <v>98</v>
      </c>
      <c r="G20" s="26" t="s">
        <v>47</v>
      </c>
      <c r="H20" s="26" t="s">
        <v>55</v>
      </c>
      <c r="I20" s="27" t="s">
        <v>108</v>
      </c>
      <c r="J20" s="30">
        <v>1975</v>
      </c>
      <c r="K20" s="25" t="s">
        <v>13</v>
      </c>
      <c r="L20" s="20">
        <v>2</v>
      </c>
      <c r="M20" s="20" t="s">
        <v>13</v>
      </c>
      <c r="N20" s="20" t="s">
        <v>14</v>
      </c>
      <c r="O20" s="20">
        <v>6</v>
      </c>
      <c r="P20" s="27">
        <v>0</v>
      </c>
      <c r="Q20" s="44">
        <v>295.60000000000002</v>
      </c>
      <c r="R20" s="31"/>
      <c r="S20" s="55"/>
      <c r="T20" s="29"/>
      <c r="U20" s="2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</row>
    <row r="21" spans="1:225" s="9" customFormat="1" ht="26.4" x14ac:dyDescent="0.25">
      <c r="A21" s="20">
        <v>14</v>
      </c>
      <c r="B21" s="21" t="s">
        <v>8</v>
      </c>
      <c r="C21" s="22" t="s">
        <v>9</v>
      </c>
      <c r="D21" s="23" t="s">
        <v>36</v>
      </c>
      <c r="E21" s="24" t="s">
        <v>12</v>
      </c>
      <c r="F21" s="25" t="s">
        <v>98</v>
      </c>
      <c r="G21" s="26" t="s">
        <v>47</v>
      </c>
      <c r="H21" s="26" t="s">
        <v>55</v>
      </c>
      <c r="I21" s="27" t="s">
        <v>108</v>
      </c>
      <c r="J21" s="30">
        <v>1975</v>
      </c>
      <c r="K21" s="25" t="s">
        <v>13</v>
      </c>
      <c r="L21" s="20">
        <v>2</v>
      </c>
      <c r="M21" s="20" t="s">
        <v>13</v>
      </c>
      <c r="N21" s="20" t="s">
        <v>14</v>
      </c>
      <c r="O21" s="20">
        <v>6</v>
      </c>
      <c r="P21" s="27">
        <v>0</v>
      </c>
      <c r="Q21" s="44">
        <v>295.60000000000002</v>
      </c>
      <c r="R21" s="31"/>
      <c r="S21" s="55"/>
      <c r="T21" s="29"/>
      <c r="U21" s="29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225" s="9" customFormat="1" ht="26.4" x14ac:dyDescent="0.25">
      <c r="A22" s="20">
        <v>15</v>
      </c>
      <c r="B22" s="21" t="s">
        <v>8</v>
      </c>
      <c r="C22" s="22" t="s">
        <v>9</v>
      </c>
      <c r="D22" s="23" t="s">
        <v>37</v>
      </c>
      <c r="E22" s="24" t="s">
        <v>12</v>
      </c>
      <c r="F22" s="25" t="s">
        <v>98</v>
      </c>
      <c r="G22" s="26" t="s">
        <v>47</v>
      </c>
      <c r="H22" s="26" t="s">
        <v>55</v>
      </c>
      <c r="I22" s="27" t="s">
        <v>108</v>
      </c>
      <c r="J22" s="30">
        <v>1975</v>
      </c>
      <c r="K22" s="25" t="s">
        <v>13</v>
      </c>
      <c r="L22" s="20">
        <v>2</v>
      </c>
      <c r="M22" s="20" t="s">
        <v>13</v>
      </c>
      <c r="N22" s="20" t="s">
        <v>14</v>
      </c>
      <c r="O22" s="20">
        <v>6</v>
      </c>
      <c r="P22" s="27">
        <v>0</v>
      </c>
      <c r="Q22" s="44">
        <v>295.60000000000002</v>
      </c>
      <c r="R22" s="31"/>
      <c r="S22" s="55"/>
      <c r="T22" s="29"/>
      <c r="U22" s="29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</row>
    <row r="23" spans="1:225" s="9" customFormat="1" ht="26.4" x14ac:dyDescent="0.25">
      <c r="A23" s="20">
        <v>16</v>
      </c>
      <c r="B23" s="21" t="s">
        <v>8</v>
      </c>
      <c r="C23" s="22" t="s">
        <v>9</v>
      </c>
      <c r="D23" s="23" t="s">
        <v>38</v>
      </c>
      <c r="E23" s="24" t="s">
        <v>12</v>
      </c>
      <c r="F23" s="25" t="s">
        <v>98</v>
      </c>
      <c r="G23" s="26" t="s">
        <v>47</v>
      </c>
      <c r="H23" s="26" t="s">
        <v>55</v>
      </c>
      <c r="I23" s="27" t="s">
        <v>108</v>
      </c>
      <c r="J23" s="30">
        <v>1975</v>
      </c>
      <c r="K23" s="25" t="s">
        <v>13</v>
      </c>
      <c r="L23" s="20">
        <v>2</v>
      </c>
      <c r="M23" s="20" t="s">
        <v>13</v>
      </c>
      <c r="N23" s="20" t="s">
        <v>14</v>
      </c>
      <c r="O23" s="20">
        <v>6</v>
      </c>
      <c r="P23" s="27">
        <v>0</v>
      </c>
      <c r="Q23" s="44">
        <v>295.60000000000002</v>
      </c>
      <c r="R23" s="31"/>
      <c r="S23" s="55"/>
      <c r="T23" s="29"/>
      <c r="U23" s="2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</row>
    <row r="24" spans="1:225" s="9" customFormat="1" ht="26.4" x14ac:dyDescent="0.25">
      <c r="A24" s="20">
        <v>17</v>
      </c>
      <c r="B24" s="21" t="s">
        <v>8</v>
      </c>
      <c r="C24" s="22" t="s">
        <v>9</v>
      </c>
      <c r="D24" s="23" t="s">
        <v>39</v>
      </c>
      <c r="E24" s="24" t="s">
        <v>12</v>
      </c>
      <c r="F24" s="25" t="s">
        <v>98</v>
      </c>
      <c r="G24" s="26" t="s">
        <v>47</v>
      </c>
      <c r="H24" s="26" t="s">
        <v>55</v>
      </c>
      <c r="I24" s="27" t="s">
        <v>108</v>
      </c>
      <c r="J24" s="30">
        <v>1977</v>
      </c>
      <c r="K24" s="25" t="s">
        <v>13</v>
      </c>
      <c r="L24" s="20">
        <v>2</v>
      </c>
      <c r="M24" s="20" t="s">
        <v>13</v>
      </c>
      <c r="N24" s="20" t="s">
        <v>14</v>
      </c>
      <c r="O24" s="20">
        <v>6</v>
      </c>
      <c r="P24" s="27">
        <v>0</v>
      </c>
      <c r="Q24" s="44">
        <v>295.60000000000002</v>
      </c>
      <c r="R24" s="31"/>
      <c r="S24" s="55"/>
      <c r="T24" s="29"/>
      <c r="U24" s="2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</row>
    <row r="25" spans="1:225" s="9" customFormat="1" ht="44.25" customHeight="1" x14ac:dyDescent="0.25">
      <c r="A25" s="20">
        <v>18</v>
      </c>
      <c r="B25" s="21" t="s">
        <v>8</v>
      </c>
      <c r="C25" s="22" t="s">
        <v>9</v>
      </c>
      <c r="D25" s="23" t="s">
        <v>40</v>
      </c>
      <c r="E25" s="24" t="s">
        <v>112</v>
      </c>
      <c r="F25" s="25" t="s">
        <v>98</v>
      </c>
      <c r="G25" s="20" t="s">
        <v>48</v>
      </c>
      <c r="H25" s="26" t="s">
        <v>56</v>
      </c>
      <c r="I25" s="27" t="s">
        <v>100</v>
      </c>
      <c r="J25" s="30">
        <v>1960</v>
      </c>
      <c r="K25" s="25" t="s">
        <v>13</v>
      </c>
      <c r="L25" s="20">
        <v>3</v>
      </c>
      <c r="M25" s="20" t="s">
        <v>13</v>
      </c>
      <c r="N25" s="20" t="s">
        <v>14</v>
      </c>
      <c r="O25" s="20">
        <v>33</v>
      </c>
      <c r="P25" s="27">
        <v>0</v>
      </c>
      <c r="Q25" s="44">
        <v>1638.61</v>
      </c>
      <c r="R25" s="31"/>
      <c r="S25" s="55"/>
      <c r="T25" s="29"/>
      <c r="U25" s="29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</row>
    <row r="26" spans="1:225" s="9" customFormat="1" ht="26.4" x14ac:dyDescent="0.25">
      <c r="A26" s="20">
        <v>19</v>
      </c>
      <c r="B26" s="21" t="s">
        <v>8</v>
      </c>
      <c r="C26" s="22" t="s">
        <v>9</v>
      </c>
      <c r="D26" s="23" t="s">
        <v>26</v>
      </c>
      <c r="E26" s="24" t="s">
        <v>12</v>
      </c>
      <c r="F26" s="25" t="s">
        <v>98</v>
      </c>
      <c r="G26" s="20" t="s">
        <v>48</v>
      </c>
      <c r="H26" s="26" t="s">
        <v>56</v>
      </c>
      <c r="I26" s="27" t="s">
        <v>100</v>
      </c>
      <c r="J26" s="30">
        <v>1950</v>
      </c>
      <c r="K26" s="25" t="s">
        <v>13</v>
      </c>
      <c r="L26" s="20">
        <v>2</v>
      </c>
      <c r="M26" s="20" t="s">
        <v>13</v>
      </c>
      <c r="N26" s="20" t="s">
        <v>14</v>
      </c>
      <c r="O26" s="20">
        <v>6</v>
      </c>
      <c r="P26" s="27">
        <v>0</v>
      </c>
      <c r="Q26" s="44">
        <v>271.7</v>
      </c>
      <c r="R26" s="31"/>
      <c r="S26" s="55"/>
      <c r="T26" s="29"/>
      <c r="U26" s="2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</row>
    <row r="27" spans="1:225" s="9" customFormat="1" ht="26.4" x14ac:dyDescent="0.25">
      <c r="A27" s="20">
        <v>20</v>
      </c>
      <c r="B27" s="21" t="s">
        <v>8</v>
      </c>
      <c r="C27" s="22" t="s">
        <v>9</v>
      </c>
      <c r="D27" s="23" t="s">
        <v>29</v>
      </c>
      <c r="E27" s="24" t="s">
        <v>12</v>
      </c>
      <c r="F27" s="25" t="s">
        <v>98</v>
      </c>
      <c r="G27" s="26" t="s">
        <v>47</v>
      </c>
      <c r="H27" s="26" t="s">
        <v>55</v>
      </c>
      <c r="I27" s="27" t="s">
        <v>108</v>
      </c>
      <c r="J27" s="30">
        <v>1975</v>
      </c>
      <c r="K27" s="25" t="s">
        <v>13</v>
      </c>
      <c r="L27" s="20">
        <v>2</v>
      </c>
      <c r="M27" s="20" t="s">
        <v>13</v>
      </c>
      <c r="N27" s="20" t="s">
        <v>14</v>
      </c>
      <c r="O27" s="20">
        <v>5</v>
      </c>
      <c r="P27" s="27">
        <v>0</v>
      </c>
      <c r="Q27" s="44">
        <v>288.10000000000002</v>
      </c>
      <c r="R27" s="31"/>
      <c r="S27" s="55"/>
      <c r="T27" s="29"/>
      <c r="U27" s="2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</row>
    <row r="28" spans="1:225" s="9" customFormat="1" ht="39.6" x14ac:dyDescent="0.25">
      <c r="A28" s="20">
        <v>21</v>
      </c>
      <c r="B28" s="21" t="s">
        <v>8</v>
      </c>
      <c r="C28" s="22" t="s">
        <v>9</v>
      </c>
      <c r="D28" s="23" t="s">
        <v>25</v>
      </c>
      <c r="E28" s="24" t="s">
        <v>112</v>
      </c>
      <c r="F28" s="25" t="s">
        <v>98</v>
      </c>
      <c r="G28" s="20" t="s">
        <v>48</v>
      </c>
      <c r="H28" s="26" t="s">
        <v>56</v>
      </c>
      <c r="I28" s="27" t="s">
        <v>100</v>
      </c>
      <c r="J28" s="30">
        <v>1953</v>
      </c>
      <c r="K28" s="25" t="s">
        <v>13</v>
      </c>
      <c r="L28" s="20">
        <v>3</v>
      </c>
      <c r="M28" s="20" t="s">
        <v>13</v>
      </c>
      <c r="N28" s="20" t="s">
        <v>14</v>
      </c>
      <c r="O28" s="20">
        <v>18</v>
      </c>
      <c r="P28" s="27">
        <v>0</v>
      </c>
      <c r="Q28" s="44">
        <v>974.94</v>
      </c>
      <c r="R28" s="31"/>
      <c r="S28" s="55"/>
      <c r="T28" s="29"/>
      <c r="U28" s="2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1:225" s="9" customFormat="1" ht="26.4" x14ac:dyDescent="0.25">
      <c r="A29" s="20">
        <v>22</v>
      </c>
      <c r="B29" s="21" t="s">
        <v>8</v>
      </c>
      <c r="C29" s="22" t="s">
        <v>9</v>
      </c>
      <c r="D29" s="23" t="s">
        <v>199</v>
      </c>
      <c r="E29" s="24" t="s">
        <v>12</v>
      </c>
      <c r="F29" s="25" t="s">
        <v>98</v>
      </c>
      <c r="G29" s="26" t="s">
        <v>47</v>
      </c>
      <c r="H29" s="26" t="s">
        <v>55</v>
      </c>
      <c r="I29" s="27" t="s">
        <v>108</v>
      </c>
      <c r="J29" s="30">
        <v>1968</v>
      </c>
      <c r="K29" s="25" t="s">
        <v>13</v>
      </c>
      <c r="L29" s="20">
        <v>5</v>
      </c>
      <c r="M29" s="20" t="s">
        <v>13</v>
      </c>
      <c r="N29" s="20" t="s">
        <v>14</v>
      </c>
      <c r="O29" s="20">
        <v>24</v>
      </c>
      <c r="P29" s="27">
        <v>3</v>
      </c>
      <c r="Q29" s="44">
        <v>1732.25</v>
      </c>
      <c r="R29" s="28"/>
      <c r="S29" s="55"/>
      <c r="T29" s="29"/>
      <c r="U29" s="29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</row>
    <row r="30" spans="1:225" s="9" customFormat="1" ht="26.4" x14ac:dyDescent="0.25">
      <c r="A30" s="20">
        <v>23</v>
      </c>
      <c r="B30" s="21" t="s">
        <v>8</v>
      </c>
      <c r="C30" s="22" t="s">
        <v>9</v>
      </c>
      <c r="D30" s="23" t="s">
        <v>18</v>
      </c>
      <c r="E30" s="24" t="s">
        <v>113</v>
      </c>
      <c r="F30" s="25" t="s">
        <v>98</v>
      </c>
      <c r="G30" s="26" t="s">
        <v>47</v>
      </c>
      <c r="H30" s="26" t="s">
        <v>55</v>
      </c>
      <c r="I30" s="27" t="s">
        <v>108</v>
      </c>
      <c r="J30" s="30">
        <v>1968</v>
      </c>
      <c r="K30" s="25" t="s">
        <v>13</v>
      </c>
      <c r="L30" s="20">
        <v>5</v>
      </c>
      <c r="M30" s="20" t="s">
        <v>13</v>
      </c>
      <c r="N30" s="20" t="s">
        <v>14</v>
      </c>
      <c r="O30" s="20">
        <v>45</v>
      </c>
      <c r="P30" s="27">
        <v>0</v>
      </c>
      <c r="Q30" s="44">
        <v>2128.66</v>
      </c>
      <c r="R30" s="28"/>
      <c r="S30" s="55"/>
      <c r="T30" s="29"/>
      <c r="U30" s="2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1:225" s="9" customFormat="1" ht="26.4" x14ac:dyDescent="0.25">
      <c r="A31" s="20">
        <v>24</v>
      </c>
      <c r="B31" s="21" t="s">
        <v>8</v>
      </c>
      <c r="C31" s="22" t="s">
        <v>9</v>
      </c>
      <c r="D31" s="23" t="s">
        <v>41</v>
      </c>
      <c r="E31" s="24" t="s">
        <v>12</v>
      </c>
      <c r="F31" s="25" t="s">
        <v>98</v>
      </c>
      <c r="G31" s="20" t="s">
        <v>48</v>
      </c>
      <c r="H31" s="26" t="s">
        <v>56</v>
      </c>
      <c r="I31" s="27" t="s">
        <v>100</v>
      </c>
      <c r="J31" s="30">
        <v>1954</v>
      </c>
      <c r="K31" s="25" t="s">
        <v>13</v>
      </c>
      <c r="L31" s="20">
        <v>3</v>
      </c>
      <c r="M31" s="20" t="s">
        <v>13</v>
      </c>
      <c r="N31" s="20" t="s">
        <v>14</v>
      </c>
      <c r="O31" s="20">
        <v>18</v>
      </c>
      <c r="P31" s="27">
        <v>0</v>
      </c>
      <c r="Q31" s="44">
        <v>940.75</v>
      </c>
      <c r="R31" s="31"/>
      <c r="S31" s="55"/>
      <c r="T31" s="29"/>
      <c r="U31" s="2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</row>
    <row r="32" spans="1:225" s="9" customFormat="1" ht="26.4" x14ac:dyDescent="0.25">
      <c r="A32" s="20">
        <v>25</v>
      </c>
      <c r="B32" s="21" t="s">
        <v>8</v>
      </c>
      <c r="C32" s="22" t="s">
        <v>9</v>
      </c>
      <c r="D32" s="23" t="s">
        <v>23</v>
      </c>
      <c r="E32" s="24" t="s">
        <v>12</v>
      </c>
      <c r="F32" s="25" t="s">
        <v>98</v>
      </c>
      <c r="G32" s="20" t="s">
        <v>48</v>
      </c>
      <c r="H32" s="26" t="s">
        <v>56</v>
      </c>
      <c r="I32" s="27" t="s">
        <v>100</v>
      </c>
      <c r="J32" s="30">
        <v>1954</v>
      </c>
      <c r="K32" s="25" t="s">
        <v>13</v>
      </c>
      <c r="L32" s="20">
        <v>3</v>
      </c>
      <c r="M32" s="20" t="s">
        <v>13</v>
      </c>
      <c r="N32" s="20" t="s">
        <v>14</v>
      </c>
      <c r="O32" s="20">
        <v>26</v>
      </c>
      <c r="P32" s="27">
        <v>0</v>
      </c>
      <c r="Q32" s="44">
        <v>1361.87</v>
      </c>
      <c r="R32" s="31"/>
      <c r="S32" s="55"/>
      <c r="T32" s="29"/>
      <c r="U32" s="2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</row>
    <row r="33" spans="1:225" s="9" customFormat="1" ht="26.4" x14ac:dyDescent="0.25">
      <c r="A33" s="20">
        <v>26</v>
      </c>
      <c r="B33" s="21" t="s">
        <v>8</v>
      </c>
      <c r="C33" s="22" t="s">
        <v>9</v>
      </c>
      <c r="D33" s="23" t="s">
        <v>30</v>
      </c>
      <c r="E33" s="24" t="s">
        <v>12</v>
      </c>
      <c r="F33" s="25" t="s">
        <v>98</v>
      </c>
      <c r="G33" s="20" t="s">
        <v>48</v>
      </c>
      <c r="H33" s="26" t="s">
        <v>56</v>
      </c>
      <c r="I33" s="27" t="s">
        <v>100</v>
      </c>
      <c r="J33" s="30">
        <v>1955</v>
      </c>
      <c r="K33" s="25" t="s">
        <v>13</v>
      </c>
      <c r="L33" s="20">
        <v>3</v>
      </c>
      <c r="M33" s="20" t="s">
        <v>13</v>
      </c>
      <c r="N33" s="20" t="s">
        <v>14</v>
      </c>
      <c r="O33" s="20">
        <v>18</v>
      </c>
      <c r="P33" s="27">
        <v>0</v>
      </c>
      <c r="Q33" s="44">
        <v>941.01</v>
      </c>
      <c r="R33" s="31"/>
      <c r="S33" s="55"/>
      <c r="T33" s="29"/>
      <c r="U33" s="2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</row>
    <row r="34" spans="1:225" s="9" customFormat="1" ht="39.6" x14ac:dyDescent="0.25">
      <c r="A34" s="20">
        <v>27</v>
      </c>
      <c r="B34" s="21" t="s">
        <v>8</v>
      </c>
      <c r="C34" s="22" t="s">
        <v>9</v>
      </c>
      <c r="D34" s="23" t="s">
        <v>31</v>
      </c>
      <c r="E34" s="24" t="s">
        <v>112</v>
      </c>
      <c r="F34" s="25" t="s">
        <v>98</v>
      </c>
      <c r="G34" s="20" t="s">
        <v>48</v>
      </c>
      <c r="H34" s="26" t="s">
        <v>56</v>
      </c>
      <c r="I34" s="27" t="s">
        <v>100</v>
      </c>
      <c r="J34" s="30">
        <v>1955</v>
      </c>
      <c r="K34" s="25" t="s">
        <v>13</v>
      </c>
      <c r="L34" s="20">
        <v>3</v>
      </c>
      <c r="M34" s="20" t="s">
        <v>13</v>
      </c>
      <c r="N34" s="20" t="s">
        <v>14</v>
      </c>
      <c r="O34" s="20">
        <v>18</v>
      </c>
      <c r="P34" s="27">
        <v>0</v>
      </c>
      <c r="Q34" s="44">
        <v>941.04</v>
      </c>
      <c r="R34" s="31"/>
      <c r="S34" s="55"/>
      <c r="T34" s="29"/>
      <c r="U34" s="2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</row>
    <row r="35" spans="1:225" s="9" customFormat="1" ht="39.6" x14ac:dyDescent="0.25">
      <c r="A35" s="20">
        <v>28</v>
      </c>
      <c r="B35" s="21" t="s">
        <v>8</v>
      </c>
      <c r="C35" s="22" t="s">
        <v>9</v>
      </c>
      <c r="D35" s="23" t="s">
        <v>32</v>
      </c>
      <c r="E35" s="24" t="s">
        <v>112</v>
      </c>
      <c r="F35" s="25" t="s">
        <v>98</v>
      </c>
      <c r="G35" s="20" t="s">
        <v>48</v>
      </c>
      <c r="H35" s="26" t="s">
        <v>56</v>
      </c>
      <c r="I35" s="27" t="s">
        <v>100</v>
      </c>
      <c r="J35" s="30">
        <v>1955</v>
      </c>
      <c r="K35" s="25" t="s">
        <v>13</v>
      </c>
      <c r="L35" s="20">
        <v>3</v>
      </c>
      <c r="M35" s="20" t="s">
        <v>13</v>
      </c>
      <c r="N35" s="20" t="s">
        <v>14</v>
      </c>
      <c r="O35" s="20">
        <v>26</v>
      </c>
      <c r="P35" s="27">
        <v>0</v>
      </c>
      <c r="Q35" s="44">
        <v>1334.36</v>
      </c>
      <c r="R35" s="31"/>
      <c r="S35" s="55"/>
      <c r="T35" s="29"/>
      <c r="U35" s="2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</row>
    <row r="36" spans="1:225" s="9" customFormat="1" ht="26.4" x14ac:dyDescent="0.25">
      <c r="A36" s="20">
        <v>29</v>
      </c>
      <c r="B36" s="21" t="s">
        <v>8</v>
      </c>
      <c r="C36" s="22" t="s">
        <v>9</v>
      </c>
      <c r="D36" s="23" t="s">
        <v>33</v>
      </c>
      <c r="E36" s="24" t="s">
        <v>12</v>
      </c>
      <c r="F36" s="25" t="s">
        <v>98</v>
      </c>
      <c r="G36" s="20" t="s">
        <v>48</v>
      </c>
      <c r="H36" s="26" t="s">
        <v>56</v>
      </c>
      <c r="I36" s="27" t="s">
        <v>100</v>
      </c>
      <c r="J36" s="30">
        <v>1955</v>
      </c>
      <c r="K36" s="25" t="s">
        <v>13</v>
      </c>
      <c r="L36" s="20">
        <v>3</v>
      </c>
      <c r="M36" s="20" t="s">
        <v>13</v>
      </c>
      <c r="N36" s="20" t="s">
        <v>14</v>
      </c>
      <c r="O36" s="20">
        <v>18</v>
      </c>
      <c r="P36" s="27">
        <v>0</v>
      </c>
      <c r="Q36" s="44">
        <v>940.64</v>
      </c>
      <c r="R36" s="31"/>
      <c r="S36" s="55"/>
      <c r="T36" s="29"/>
      <c r="U36" s="2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</row>
    <row r="37" spans="1:225" s="9" customFormat="1" ht="52.8" x14ac:dyDescent="0.25">
      <c r="A37" s="20">
        <v>30</v>
      </c>
      <c r="B37" s="21" t="s">
        <v>8</v>
      </c>
      <c r="C37" s="22" t="s">
        <v>9</v>
      </c>
      <c r="D37" s="23" t="s">
        <v>10</v>
      </c>
      <c r="E37" s="24" t="s">
        <v>12</v>
      </c>
      <c r="F37" s="25" t="s">
        <v>98</v>
      </c>
      <c r="G37" s="20" t="s">
        <v>48</v>
      </c>
      <c r="H37" s="26" t="s">
        <v>45</v>
      </c>
      <c r="I37" s="27" t="s">
        <v>100</v>
      </c>
      <c r="J37" s="23" t="s">
        <v>42</v>
      </c>
      <c r="K37" s="25" t="s">
        <v>13</v>
      </c>
      <c r="L37" s="20">
        <v>4</v>
      </c>
      <c r="M37" s="20" t="s">
        <v>13</v>
      </c>
      <c r="N37" s="20" t="s">
        <v>14</v>
      </c>
      <c r="O37" s="20">
        <v>24</v>
      </c>
      <c r="P37" s="27">
        <v>0</v>
      </c>
      <c r="Q37" s="44">
        <v>1513.64</v>
      </c>
      <c r="R37" s="28" t="s">
        <v>133</v>
      </c>
      <c r="S37" s="58" t="s">
        <v>181</v>
      </c>
      <c r="T37" s="29"/>
      <c r="U37" s="2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</row>
    <row r="38" spans="1:225" s="9" customFormat="1" ht="52.8" x14ac:dyDescent="0.25">
      <c r="A38" s="20">
        <v>31</v>
      </c>
      <c r="B38" s="21" t="s">
        <v>8</v>
      </c>
      <c r="C38" s="22" t="s">
        <v>9</v>
      </c>
      <c r="D38" s="23" t="s">
        <v>11</v>
      </c>
      <c r="E38" s="24" t="s">
        <v>115</v>
      </c>
      <c r="F38" s="25" t="s">
        <v>98</v>
      </c>
      <c r="G38" s="20" t="s">
        <v>48</v>
      </c>
      <c r="H38" s="26" t="s">
        <v>45</v>
      </c>
      <c r="I38" s="27" t="s">
        <v>100</v>
      </c>
      <c r="J38" s="23" t="s">
        <v>42</v>
      </c>
      <c r="K38" s="25" t="s">
        <v>13</v>
      </c>
      <c r="L38" s="20">
        <v>4</v>
      </c>
      <c r="M38" s="20" t="s">
        <v>13</v>
      </c>
      <c r="N38" s="20" t="s">
        <v>14</v>
      </c>
      <c r="O38" s="20">
        <v>38</v>
      </c>
      <c r="P38" s="27">
        <v>0</v>
      </c>
      <c r="Q38" s="44">
        <v>2451.84</v>
      </c>
      <c r="R38" s="28" t="s">
        <v>137</v>
      </c>
      <c r="S38" s="58" t="s">
        <v>181</v>
      </c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</row>
    <row r="39" spans="1:225" s="9" customFormat="1" ht="52.8" x14ac:dyDescent="0.25">
      <c r="A39" s="20">
        <v>32</v>
      </c>
      <c r="B39" s="21" t="s">
        <v>15</v>
      </c>
      <c r="C39" s="27" t="s">
        <v>16</v>
      </c>
      <c r="D39" s="23" t="s">
        <v>17</v>
      </c>
      <c r="E39" s="24" t="s">
        <v>12</v>
      </c>
      <c r="F39" s="25" t="s">
        <v>98</v>
      </c>
      <c r="G39" s="20" t="s">
        <v>48</v>
      </c>
      <c r="H39" s="26" t="s">
        <v>46</v>
      </c>
      <c r="I39" s="27" t="s">
        <v>100</v>
      </c>
      <c r="J39" s="23" t="s">
        <v>43</v>
      </c>
      <c r="K39" s="25" t="s">
        <v>13</v>
      </c>
      <c r="L39" s="20">
        <v>4</v>
      </c>
      <c r="M39" s="20" t="s">
        <v>13</v>
      </c>
      <c r="N39" s="20" t="s">
        <v>14</v>
      </c>
      <c r="O39" s="20">
        <v>24</v>
      </c>
      <c r="P39" s="27">
        <v>0</v>
      </c>
      <c r="Q39" s="44">
        <v>1421.6</v>
      </c>
      <c r="R39" s="28" t="s">
        <v>132</v>
      </c>
      <c r="S39" s="58" t="s">
        <v>182</v>
      </c>
      <c r="T39" s="29"/>
      <c r="U39" s="2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</row>
    <row r="40" spans="1:225" s="9" customFormat="1" ht="52.8" x14ac:dyDescent="0.25">
      <c r="A40" s="20">
        <v>33</v>
      </c>
      <c r="B40" s="21" t="s">
        <v>49</v>
      </c>
      <c r="C40" s="27" t="s">
        <v>50</v>
      </c>
      <c r="D40" s="23" t="s">
        <v>206</v>
      </c>
      <c r="E40" s="24" t="s">
        <v>12</v>
      </c>
      <c r="F40" s="25" t="s">
        <v>103</v>
      </c>
      <c r="G40" s="20" t="s">
        <v>48</v>
      </c>
      <c r="H40" s="26" t="s">
        <v>56</v>
      </c>
      <c r="I40" s="27" t="s">
        <v>100</v>
      </c>
      <c r="J40" s="23" t="s">
        <v>57</v>
      </c>
      <c r="K40" s="25" t="s">
        <v>13</v>
      </c>
      <c r="L40" s="20">
        <v>4</v>
      </c>
      <c r="M40" s="20" t="s">
        <v>13</v>
      </c>
      <c r="N40" s="20" t="s">
        <v>14</v>
      </c>
      <c r="O40" s="20">
        <v>72</v>
      </c>
      <c r="P40" s="27">
        <v>0</v>
      </c>
      <c r="Q40" s="44">
        <v>4327.57</v>
      </c>
      <c r="R40" s="28" t="s">
        <v>135</v>
      </c>
      <c r="S40" s="58" t="s">
        <v>183</v>
      </c>
      <c r="T40" s="29"/>
      <c r="U40" s="2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</row>
    <row r="41" spans="1:225" s="9" customFormat="1" ht="26.4" x14ac:dyDescent="0.25">
      <c r="A41" s="20">
        <v>34</v>
      </c>
      <c r="B41" s="21" t="s">
        <v>8</v>
      </c>
      <c r="C41" s="22" t="s">
        <v>9</v>
      </c>
      <c r="D41" s="23" t="s">
        <v>28</v>
      </c>
      <c r="E41" s="24" t="s">
        <v>12</v>
      </c>
      <c r="F41" s="25" t="s">
        <v>98</v>
      </c>
      <c r="G41" s="20" t="s">
        <v>48</v>
      </c>
      <c r="H41" s="26" t="s">
        <v>56</v>
      </c>
      <c r="I41" s="27" t="s">
        <v>100</v>
      </c>
      <c r="J41" s="30">
        <v>1925</v>
      </c>
      <c r="K41" s="25" t="s">
        <v>13</v>
      </c>
      <c r="L41" s="20">
        <v>3</v>
      </c>
      <c r="M41" s="20" t="s">
        <v>13</v>
      </c>
      <c r="N41" s="20" t="s">
        <v>14</v>
      </c>
      <c r="O41" s="20">
        <v>27</v>
      </c>
      <c r="P41" s="27">
        <v>0</v>
      </c>
      <c r="Q41" s="44">
        <v>1604.02</v>
      </c>
      <c r="R41" s="31"/>
      <c r="S41" s="55"/>
      <c r="T41" s="29"/>
      <c r="U41" s="2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</row>
    <row r="42" spans="1:225" s="9" customFormat="1" ht="26.4" x14ac:dyDescent="0.25">
      <c r="A42" s="20">
        <v>35</v>
      </c>
      <c r="B42" s="21" t="s">
        <v>8</v>
      </c>
      <c r="C42" s="22" t="s">
        <v>9</v>
      </c>
      <c r="D42" s="23" t="s">
        <v>27</v>
      </c>
      <c r="E42" s="24" t="s">
        <v>12</v>
      </c>
      <c r="F42" s="25" t="s">
        <v>98</v>
      </c>
      <c r="G42" s="20" t="s">
        <v>48</v>
      </c>
      <c r="H42" s="26" t="s">
        <v>56</v>
      </c>
      <c r="I42" s="27" t="s">
        <v>100</v>
      </c>
      <c r="J42" s="30">
        <v>1925</v>
      </c>
      <c r="K42" s="25" t="s">
        <v>13</v>
      </c>
      <c r="L42" s="20">
        <v>3</v>
      </c>
      <c r="M42" s="20" t="s">
        <v>13</v>
      </c>
      <c r="N42" s="20" t="s">
        <v>14</v>
      </c>
      <c r="O42" s="20">
        <v>27</v>
      </c>
      <c r="P42" s="27">
        <v>0</v>
      </c>
      <c r="Q42" s="44">
        <v>1591.17</v>
      </c>
      <c r="R42" s="31"/>
      <c r="S42" s="55"/>
      <c r="T42" s="29"/>
      <c r="U42" s="2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</row>
    <row r="43" spans="1:225" s="9" customFormat="1" ht="52.8" x14ac:dyDescent="0.25">
      <c r="A43" s="20">
        <v>36</v>
      </c>
      <c r="B43" s="21" t="s">
        <v>49</v>
      </c>
      <c r="C43" s="27" t="s">
        <v>50</v>
      </c>
      <c r="D43" s="23" t="s">
        <v>58</v>
      </c>
      <c r="E43" s="24" t="s">
        <v>109</v>
      </c>
      <c r="F43" s="25" t="s">
        <v>103</v>
      </c>
      <c r="G43" s="20" t="s">
        <v>48</v>
      </c>
      <c r="H43" s="26" t="s">
        <v>56</v>
      </c>
      <c r="I43" s="27" t="s">
        <v>100</v>
      </c>
      <c r="J43" s="23" t="s">
        <v>59</v>
      </c>
      <c r="K43" s="25" t="s">
        <v>13</v>
      </c>
      <c r="L43" s="20">
        <v>4</v>
      </c>
      <c r="M43" s="20" t="s">
        <v>13</v>
      </c>
      <c r="N43" s="20" t="s">
        <v>14</v>
      </c>
      <c r="O43" s="20">
        <v>29</v>
      </c>
      <c r="P43" s="27">
        <v>1</v>
      </c>
      <c r="Q43" s="44">
        <v>1677.93</v>
      </c>
      <c r="R43" s="28" t="s">
        <v>134</v>
      </c>
      <c r="S43" s="58" t="s">
        <v>184</v>
      </c>
      <c r="T43" s="29"/>
      <c r="U43" s="2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</row>
    <row r="44" spans="1:225" s="9" customFormat="1" ht="52.8" x14ac:dyDescent="0.25">
      <c r="A44" s="20">
        <v>37</v>
      </c>
      <c r="B44" s="21" t="s">
        <v>70</v>
      </c>
      <c r="C44" s="22" t="s">
        <v>71</v>
      </c>
      <c r="D44" s="23" t="s">
        <v>72</v>
      </c>
      <c r="E44" s="24" t="s">
        <v>12</v>
      </c>
      <c r="F44" s="25" t="s">
        <v>103</v>
      </c>
      <c r="G44" s="20" t="s">
        <v>48</v>
      </c>
      <c r="H44" s="26" t="s">
        <v>46</v>
      </c>
      <c r="I44" s="27" t="s">
        <v>100</v>
      </c>
      <c r="J44" s="23" t="s">
        <v>73</v>
      </c>
      <c r="K44" s="25" t="s">
        <v>13</v>
      </c>
      <c r="L44" s="20">
        <v>4</v>
      </c>
      <c r="M44" s="20" t="s">
        <v>13</v>
      </c>
      <c r="N44" s="20" t="s">
        <v>14</v>
      </c>
      <c r="O44" s="20">
        <v>78</v>
      </c>
      <c r="P44" s="27">
        <v>0</v>
      </c>
      <c r="Q44" s="44">
        <v>4353.3999999999996</v>
      </c>
      <c r="R44" s="28" t="s">
        <v>132</v>
      </c>
      <c r="S44" s="58" t="s">
        <v>185</v>
      </c>
      <c r="T44" s="29"/>
      <c r="U44" s="2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</row>
    <row r="45" spans="1:225" s="9" customFormat="1" ht="52.8" x14ac:dyDescent="0.25">
      <c r="A45" s="20">
        <v>38</v>
      </c>
      <c r="B45" s="21" t="s">
        <v>81</v>
      </c>
      <c r="C45" s="27" t="s">
        <v>82</v>
      </c>
      <c r="D45" s="23" t="s">
        <v>83</v>
      </c>
      <c r="E45" s="24" t="s">
        <v>12</v>
      </c>
      <c r="F45" s="25" t="s">
        <v>104</v>
      </c>
      <c r="G45" s="20" t="s">
        <v>105</v>
      </c>
      <c r="H45" s="26" t="s">
        <v>55</v>
      </c>
      <c r="I45" s="27" t="s">
        <v>100</v>
      </c>
      <c r="J45" s="23" t="s">
        <v>84</v>
      </c>
      <c r="K45" s="25" t="s">
        <v>13</v>
      </c>
      <c r="L45" s="20">
        <v>4</v>
      </c>
      <c r="M45" s="20" t="s">
        <v>13</v>
      </c>
      <c r="N45" s="20" t="s">
        <v>14</v>
      </c>
      <c r="O45" s="20">
        <v>72</v>
      </c>
      <c r="P45" s="27">
        <v>0</v>
      </c>
      <c r="Q45" s="44">
        <v>3701.6</v>
      </c>
      <c r="R45" s="28" t="s">
        <v>142</v>
      </c>
      <c r="S45" s="58" t="s">
        <v>186</v>
      </c>
      <c r="T45" s="29"/>
      <c r="U45" s="2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</row>
    <row r="46" spans="1:225" s="9" customFormat="1" ht="52.8" x14ac:dyDescent="0.25">
      <c r="A46" s="20">
        <v>39</v>
      </c>
      <c r="B46" s="21" t="s">
        <v>81</v>
      </c>
      <c r="C46" s="27" t="s">
        <v>82</v>
      </c>
      <c r="D46" s="23" t="s">
        <v>85</v>
      </c>
      <c r="E46" s="24" t="s">
        <v>12</v>
      </c>
      <c r="F46" s="25" t="s">
        <v>104</v>
      </c>
      <c r="G46" s="20" t="s">
        <v>105</v>
      </c>
      <c r="H46" s="26" t="s">
        <v>55</v>
      </c>
      <c r="I46" s="27" t="s">
        <v>108</v>
      </c>
      <c r="J46" s="23" t="s">
        <v>84</v>
      </c>
      <c r="K46" s="25" t="s">
        <v>13</v>
      </c>
      <c r="L46" s="20">
        <v>4</v>
      </c>
      <c r="M46" s="20" t="s">
        <v>13</v>
      </c>
      <c r="N46" s="20" t="s">
        <v>14</v>
      </c>
      <c r="O46" s="20">
        <v>48</v>
      </c>
      <c r="P46" s="27">
        <v>0</v>
      </c>
      <c r="Q46" s="44">
        <v>2592.8000000000002</v>
      </c>
      <c r="R46" s="28" t="s">
        <v>132</v>
      </c>
      <c r="S46" s="58" t="s">
        <v>186</v>
      </c>
      <c r="T46" s="29"/>
      <c r="U46" s="2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</row>
    <row r="47" spans="1:225" s="9" customFormat="1" ht="52.8" x14ac:dyDescent="0.25">
      <c r="A47" s="20">
        <v>40</v>
      </c>
      <c r="B47" s="21" t="s">
        <v>15</v>
      </c>
      <c r="C47" s="27" t="s">
        <v>16</v>
      </c>
      <c r="D47" s="23" t="s">
        <v>22</v>
      </c>
      <c r="E47" s="24" t="s">
        <v>12</v>
      </c>
      <c r="F47" s="25" t="s">
        <v>98</v>
      </c>
      <c r="G47" s="26" t="s">
        <v>99</v>
      </c>
      <c r="H47" s="26" t="s">
        <v>55</v>
      </c>
      <c r="I47" s="27" t="s">
        <v>108</v>
      </c>
      <c r="J47" s="23" t="s">
        <v>44</v>
      </c>
      <c r="K47" s="25" t="s">
        <v>13</v>
      </c>
      <c r="L47" s="20">
        <v>4</v>
      </c>
      <c r="M47" s="20" t="s">
        <v>13</v>
      </c>
      <c r="N47" s="20" t="s">
        <v>14</v>
      </c>
      <c r="O47" s="20">
        <v>51</v>
      </c>
      <c r="P47" s="27">
        <v>0</v>
      </c>
      <c r="Q47" s="44">
        <v>3091.5</v>
      </c>
      <c r="R47" s="28" t="s">
        <v>136</v>
      </c>
      <c r="S47" s="58" t="s">
        <v>187</v>
      </c>
      <c r="T47" s="29"/>
      <c r="U47" s="2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</row>
    <row r="48" spans="1:225" s="9" customFormat="1" ht="52.8" x14ac:dyDescent="0.25">
      <c r="A48" s="20">
        <v>41</v>
      </c>
      <c r="B48" s="21" t="s">
        <v>52</v>
      </c>
      <c r="C48" s="27" t="s">
        <v>50</v>
      </c>
      <c r="D48" s="23" t="s">
        <v>60</v>
      </c>
      <c r="E48" s="24" t="s">
        <v>12</v>
      </c>
      <c r="F48" s="25" t="s">
        <v>103</v>
      </c>
      <c r="G48" s="20" t="s">
        <v>48</v>
      </c>
      <c r="H48" s="26" t="s">
        <v>63</v>
      </c>
      <c r="I48" s="27" t="s">
        <v>100</v>
      </c>
      <c r="J48" s="23" t="s">
        <v>64</v>
      </c>
      <c r="K48" s="25" t="s">
        <v>13</v>
      </c>
      <c r="L48" s="20">
        <v>4</v>
      </c>
      <c r="M48" s="20" t="s">
        <v>13</v>
      </c>
      <c r="N48" s="20" t="s">
        <v>14</v>
      </c>
      <c r="O48" s="20">
        <v>24</v>
      </c>
      <c r="P48" s="27">
        <v>0</v>
      </c>
      <c r="Q48" s="44">
        <v>1262.24</v>
      </c>
      <c r="R48" s="28" t="s">
        <v>133</v>
      </c>
      <c r="S48" s="58" t="s">
        <v>180</v>
      </c>
      <c r="T48" s="29"/>
      <c r="U48" s="2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</row>
    <row r="49" spans="1:225" s="9" customFormat="1" ht="52.8" x14ac:dyDescent="0.25">
      <c r="A49" s="20">
        <v>42</v>
      </c>
      <c r="B49" s="21" t="s">
        <v>52</v>
      </c>
      <c r="C49" s="27" t="s">
        <v>50</v>
      </c>
      <c r="D49" s="23" t="s">
        <v>65</v>
      </c>
      <c r="E49" s="24" t="s">
        <v>12</v>
      </c>
      <c r="F49" s="25" t="s">
        <v>103</v>
      </c>
      <c r="G49" s="20" t="s">
        <v>48</v>
      </c>
      <c r="H49" s="26" t="s">
        <v>61</v>
      </c>
      <c r="I49" s="27" t="s">
        <v>100</v>
      </c>
      <c r="J49" s="23" t="s">
        <v>62</v>
      </c>
      <c r="K49" s="25" t="s">
        <v>13</v>
      </c>
      <c r="L49" s="20">
        <v>4</v>
      </c>
      <c r="M49" s="20" t="s">
        <v>13</v>
      </c>
      <c r="N49" s="20" t="s">
        <v>14</v>
      </c>
      <c r="O49" s="20">
        <v>72</v>
      </c>
      <c r="P49" s="27">
        <v>0</v>
      </c>
      <c r="Q49" s="44">
        <v>3523.92</v>
      </c>
      <c r="R49" s="28" t="s">
        <v>133</v>
      </c>
      <c r="S49" s="58" t="s">
        <v>180</v>
      </c>
      <c r="T49" s="29"/>
      <c r="U49" s="2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</row>
    <row r="50" spans="1:225" s="9" customFormat="1" ht="52.8" x14ac:dyDescent="0.25">
      <c r="A50" s="20">
        <v>43</v>
      </c>
      <c r="B50" s="21" t="s">
        <v>88</v>
      </c>
      <c r="C50" s="27" t="s">
        <v>89</v>
      </c>
      <c r="D50" s="23" t="s">
        <v>200</v>
      </c>
      <c r="E50" s="24" t="s">
        <v>12</v>
      </c>
      <c r="F50" s="25" t="s">
        <v>103</v>
      </c>
      <c r="G50" s="20" t="s">
        <v>48</v>
      </c>
      <c r="H50" s="26" t="s">
        <v>56</v>
      </c>
      <c r="I50" s="27" t="s">
        <v>100</v>
      </c>
      <c r="J50" s="23" t="s">
        <v>90</v>
      </c>
      <c r="K50" s="25" t="s">
        <v>13</v>
      </c>
      <c r="L50" s="20">
        <v>4</v>
      </c>
      <c r="M50" s="20" t="s">
        <v>13</v>
      </c>
      <c r="N50" s="20" t="s">
        <v>14</v>
      </c>
      <c r="O50" s="20">
        <v>24</v>
      </c>
      <c r="P50" s="27">
        <v>0</v>
      </c>
      <c r="Q50" s="44">
        <v>1179.5999999999999</v>
      </c>
      <c r="R50" s="28" t="s">
        <v>132</v>
      </c>
      <c r="S50" s="58" t="s">
        <v>189</v>
      </c>
      <c r="T50" s="29"/>
      <c r="U50" s="2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</row>
    <row r="51" spans="1:225" s="9" customFormat="1" ht="52.8" x14ac:dyDescent="0.25">
      <c r="A51" s="20">
        <v>44</v>
      </c>
      <c r="B51" s="21" t="s">
        <v>74</v>
      </c>
      <c r="C51" s="22" t="s">
        <v>75</v>
      </c>
      <c r="D51" s="23" t="s">
        <v>79</v>
      </c>
      <c r="E51" s="24" t="s">
        <v>12</v>
      </c>
      <c r="F51" s="25" t="s">
        <v>103</v>
      </c>
      <c r="G51" s="20" t="s">
        <v>105</v>
      </c>
      <c r="H51" s="26" t="s">
        <v>77</v>
      </c>
      <c r="I51" s="27" t="s">
        <v>108</v>
      </c>
      <c r="J51" s="23" t="s">
        <v>78</v>
      </c>
      <c r="K51" s="25" t="s">
        <v>13</v>
      </c>
      <c r="L51" s="20">
        <v>4</v>
      </c>
      <c r="M51" s="20" t="s">
        <v>13</v>
      </c>
      <c r="N51" s="20" t="s">
        <v>14</v>
      </c>
      <c r="O51" s="20">
        <v>28</v>
      </c>
      <c r="P51" s="27">
        <v>0</v>
      </c>
      <c r="Q51" s="44">
        <v>1499.3</v>
      </c>
      <c r="R51" s="28" t="s">
        <v>143</v>
      </c>
      <c r="S51" s="58" t="s">
        <v>179</v>
      </c>
      <c r="T51" s="29"/>
      <c r="U51" s="2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</row>
    <row r="52" spans="1:225" s="9" customFormat="1" ht="52.8" x14ac:dyDescent="0.25">
      <c r="A52" s="20">
        <v>45</v>
      </c>
      <c r="B52" s="21" t="s">
        <v>74</v>
      </c>
      <c r="C52" s="22" t="s">
        <v>75</v>
      </c>
      <c r="D52" s="23" t="s">
        <v>80</v>
      </c>
      <c r="E52" s="24" t="s">
        <v>12</v>
      </c>
      <c r="F52" s="25" t="s">
        <v>103</v>
      </c>
      <c r="G52" s="20" t="s">
        <v>105</v>
      </c>
      <c r="H52" s="26" t="s">
        <v>77</v>
      </c>
      <c r="I52" s="27" t="s">
        <v>108</v>
      </c>
      <c r="J52" s="23" t="s">
        <v>78</v>
      </c>
      <c r="K52" s="25" t="s">
        <v>13</v>
      </c>
      <c r="L52" s="20">
        <v>4</v>
      </c>
      <c r="M52" s="20" t="s">
        <v>13</v>
      </c>
      <c r="N52" s="20" t="s">
        <v>14</v>
      </c>
      <c r="O52" s="20">
        <v>28</v>
      </c>
      <c r="P52" s="27">
        <v>0</v>
      </c>
      <c r="Q52" s="44">
        <v>1499.3</v>
      </c>
      <c r="R52" s="28" t="s">
        <v>144</v>
      </c>
      <c r="S52" s="58" t="s">
        <v>179</v>
      </c>
      <c r="T52" s="29"/>
      <c r="U52" s="2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</row>
    <row r="53" spans="1:225" s="9" customFormat="1" ht="52.8" x14ac:dyDescent="0.25">
      <c r="A53" s="20">
        <v>46</v>
      </c>
      <c r="B53" s="21" t="s">
        <v>52</v>
      </c>
      <c r="C53" s="27" t="s">
        <v>50</v>
      </c>
      <c r="D53" s="23" t="s">
        <v>66</v>
      </c>
      <c r="E53" s="24" t="s">
        <v>12</v>
      </c>
      <c r="F53" s="25" t="s">
        <v>103</v>
      </c>
      <c r="G53" s="20" t="s">
        <v>48</v>
      </c>
      <c r="H53" s="26" t="s">
        <v>61</v>
      </c>
      <c r="I53" s="27" t="s">
        <v>100</v>
      </c>
      <c r="J53" s="23" t="s">
        <v>67</v>
      </c>
      <c r="K53" s="25" t="s">
        <v>13</v>
      </c>
      <c r="L53" s="20">
        <v>4</v>
      </c>
      <c r="M53" s="20" t="s">
        <v>13</v>
      </c>
      <c r="N53" s="20" t="s">
        <v>14</v>
      </c>
      <c r="O53" s="20">
        <v>52</v>
      </c>
      <c r="P53" s="27">
        <v>0</v>
      </c>
      <c r="Q53" s="44">
        <v>3187.04</v>
      </c>
      <c r="R53" s="28" t="s">
        <v>132</v>
      </c>
      <c r="S53" s="58" t="s">
        <v>188</v>
      </c>
      <c r="T53" s="29"/>
      <c r="U53" s="2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</row>
    <row r="54" spans="1:225" s="9" customFormat="1" ht="52.8" x14ac:dyDescent="0.25">
      <c r="A54" s="20">
        <v>47</v>
      </c>
      <c r="B54" s="21" t="s">
        <v>81</v>
      </c>
      <c r="C54" s="27" t="s">
        <v>82</v>
      </c>
      <c r="D54" s="23" t="s">
        <v>86</v>
      </c>
      <c r="E54" s="24" t="s">
        <v>12</v>
      </c>
      <c r="F54" s="25" t="s">
        <v>104</v>
      </c>
      <c r="G54" s="20" t="s">
        <v>105</v>
      </c>
      <c r="H54" s="26" t="s">
        <v>55</v>
      </c>
      <c r="I54" s="27" t="s">
        <v>108</v>
      </c>
      <c r="J54" s="23" t="s">
        <v>87</v>
      </c>
      <c r="K54" s="25" t="s">
        <v>13</v>
      </c>
      <c r="L54" s="20">
        <v>4</v>
      </c>
      <c r="M54" s="20" t="s">
        <v>13</v>
      </c>
      <c r="N54" s="20" t="s">
        <v>14</v>
      </c>
      <c r="O54" s="20">
        <v>25</v>
      </c>
      <c r="P54" s="27">
        <v>0</v>
      </c>
      <c r="Q54" s="44">
        <v>1575.6</v>
      </c>
      <c r="R54" s="28" t="s">
        <v>133</v>
      </c>
      <c r="S54" s="58" t="s">
        <v>191</v>
      </c>
      <c r="T54" s="29"/>
      <c r="U54" s="29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</row>
    <row r="55" spans="1:225" s="9" customFormat="1" ht="52.8" x14ac:dyDescent="0.25">
      <c r="A55" s="20">
        <v>48</v>
      </c>
      <c r="B55" s="21" t="s">
        <v>81</v>
      </c>
      <c r="C55" s="27" t="s">
        <v>82</v>
      </c>
      <c r="D55" s="23" t="s">
        <v>97</v>
      </c>
      <c r="E55" s="24" t="s">
        <v>12</v>
      </c>
      <c r="F55" s="25" t="s">
        <v>104</v>
      </c>
      <c r="G55" s="20" t="s">
        <v>105</v>
      </c>
      <c r="H55" s="26" t="s">
        <v>55</v>
      </c>
      <c r="I55" s="27" t="s">
        <v>108</v>
      </c>
      <c r="J55" s="23" t="s">
        <v>87</v>
      </c>
      <c r="K55" s="25" t="s">
        <v>13</v>
      </c>
      <c r="L55" s="20">
        <v>4</v>
      </c>
      <c r="M55" s="20" t="s">
        <v>13</v>
      </c>
      <c r="N55" s="20" t="s">
        <v>14</v>
      </c>
      <c r="O55" s="20">
        <v>16</v>
      </c>
      <c r="P55" s="27">
        <v>0</v>
      </c>
      <c r="Q55" s="44">
        <v>815.8</v>
      </c>
      <c r="R55" s="28" t="s">
        <v>132</v>
      </c>
      <c r="S55" s="58" t="s">
        <v>191</v>
      </c>
      <c r="T55" s="29"/>
      <c r="U55" s="2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</row>
    <row r="56" spans="1:225" s="9" customFormat="1" ht="26.4" x14ac:dyDescent="0.25">
      <c r="A56" s="20">
        <v>49</v>
      </c>
      <c r="B56" s="21" t="s">
        <v>52</v>
      </c>
      <c r="C56" s="27" t="s">
        <v>50</v>
      </c>
      <c r="D56" s="23" t="s">
        <v>68</v>
      </c>
      <c r="E56" s="24" t="s">
        <v>12</v>
      </c>
      <c r="F56" s="25" t="s">
        <v>103</v>
      </c>
      <c r="G56" s="20" t="s">
        <v>48</v>
      </c>
      <c r="H56" s="26" t="s">
        <v>63</v>
      </c>
      <c r="I56" s="27" t="s">
        <v>100</v>
      </c>
      <c r="J56" s="23" t="s">
        <v>69</v>
      </c>
      <c r="K56" s="25" t="s">
        <v>13</v>
      </c>
      <c r="L56" s="20">
        <v>4</v>
      </c>
      <c r="M56" s="20" t="s">
        <v>13</v>
      </c>
      <c r="N56" s="20" t="s">
        <v>14</v>
      </c>
      <c r="O56" s="20">
        <v>24</v>
      </c>
      <c r="P56" s="27">
        <v>0</v>
      </c>
      <c r="Q56" s="44">
        <v>1478.4</v>
      </c>
      <c r="R56" s="31"/>
      <c r="S56" s="55"/>
      <c r="T56" s="29"/>
      <c r="U56" s="29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</row>
    <row r="57" spans="1:225" s="9" customFormat="1" ht="57" customHeight="1" x14ac:dyDescent="0.25">
      <c r="A57" s="20">
        <v>50</v>
      </c>
      <c r="B57" s="21" t="s">
        <v>74</v>
      </c>
      <c r="C57" s="22" t="s">
        <v>149</v>
      </c>
      <c r="D57" s="23" t="s">
        <v>201</v>
      </c>
      <c r="E57" s="24" t="s">
        <v>12</v>
      </c>
      <c r="F57" s="32" t="s">
        <v>129</v>
      </c>
      <c r="G57" s="48" t="s">
        <v>130</v>
      </c>
      <c r="H57" s="26" t="s">
        <v>140</v>
      </c>
      <c r="I57" s="27" t="s">
        <v>108</v>
      </c>
      <c r="J57" s="23" t="s">
        <v>131</v>
      </c>
      <c r="K57" s="25" t="s">
        <v>13</v>
      </c>
      <c r="L57" s="20">
        <v>3</v>
      </c>
      <c r="M57" s="20" t="s">
        <v>13</v>
      </c>
      <c r="N57" s="20" t="s">
        <v>14</v>
      </c>
      <c r="O57" s="20">
        <v>36</v>
      </c>
      <c r="P57" s="27">
        <v>0</v>
      </c>
      <c r="Q57" s="44">
        <v>3360.6</v>
      </c>
      <c r="R57" s="28" t="s">
        <v>132</v>
      </c>
      <c r="S57" s="58" t="s">
        <v>190</v>
      </c>
      <c r="T57" s="29"/>
      <c r="U57" s="2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</row>
    <row r="58" spans="1:225" s="9" customFormat="1" ht="52.8" x14ac:dyDescent="0.25">
      <c r="A58" s="20">
        <v>51</v>
      </c>
      <c r="B58" s="40" t="s">
        <v>138</v>
      </c>
      <c r="C58" s="39" t="s">
        <v>50</v>
      </c>
      <c r="D58" s="30" t="s">
        <v>202</v>
      </c>
      <c r="E58" s="24" t="s">
        <v>12</v>
      </c>
      <c r="F58" s="39" t="s">
        <v>139</v>
      </c>
      <c r="G58" s="39" t="s">
        <v>105</v>
      </c>
      <c r="H58" s="39" t="s">
        <v>55</v>
      </c>
      <c r="I58" s="39" t="s">
        <v>108</v>
      </c>
      <c r="J58" s="39">
        <v>2013</v>
      </c>
      <c r="K58" s="39" t="s">
        <v>13</v>
      </c>
      <c r="L58" s="39">
        <v>3</v>
      </c>
      <c r="M58" s="39" t="s">
        <v>13</v>
      </c>
      <c r="N58" s="39" t="s">
        <v>13</v>
      </c>
      <c r="O58" s="39">
        <v>16</v>
      </c>
      <c r="P58" s="39">
        <v>0</v>
      </c>
      <c r="Q58" s="45">
        <v>1220.68</v>
      </c>
      <c r="R58" s="28" t="s">
        <v>132</v>
      </c>
      <c r="S58" s="58" t="s">
        <v>190</v>
      </c>
      <c r="T58" s="29"/>
      <c r="U58" s="2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9" customFormat="1" ht="52.8" x14ac:dyDescent="0.25">
      <c r="A59" s="20">
        <v>52</v>
      </c>
      <c r="B59" s="40" t="s">
        <v>138</v>
      </c>
      <c r="C59" s="39" t="s">
        <v>50</v>
      </c>
      <c r="D59" s="30" t="s">
        <v>203</v>
      </c>
      <c r="E59" s="24" t="s">
        <v>167</v>
      </c>
      <c r="F59" s="39" t="s">
        <v>145</v>
      </c>
      <c r="G59" s="39" t="s">
        <v>105</v>
      </c>
      <c r="H59" s="39" t="s">
        <v>55</v>
      </c>
      <c r="I59" s="39" t="s">
        <v>108</v>
      </c>
      <c r="J59" s="39">
        <v>2016</v>
      </c>
      <c r="K59" s="39" t="s">
        <v>13</v>
      </c>
      <c r="L59" s="39">
        <v>3</v>
      </c>
      <c r="M59" s="39" t="s">
        <v>13</v>
      </c>
      <c r="N59" s="39" t="s">
        <v>13</v>
      </c>
      <c r="O59" s="39">
        <v>16</v>
      </c>
      <c r="P59" s="39">
        <v>0</v>
      </c>
      <c r="Q59" s="45">
        <v>1220.68</v>
      </c>
      <c r="R59" s="28" t="s">
        <v>132</v>
      </c>
      <c r="S59" s="58" t="s">
        <v>192</v>
      </c>
      <c r="T59" s="29"/>
      <c r="U59" s="29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</row>
    <row r="60" spans="1:225" s="9" customFormat="1" ht="52.8" x14ac:dyDescent="0.25">
      <c r="A60" s="20">
        <v>53</v>
      </c>
      <c r="B60" s="40" t="s">
        <v>81</v>
      </c>
      <c r="C60" s="39" t="s">
        <v>82</v>
      </c>
      <c r="D60" s="30" t="s">
        <v>204</v>
      </c>
      <c r="E60" s="24" t="s">
        <v>12</v>
      </c>
      <c r="F60" s="39" t="s">
        <v>145</v>
      </c>
      <c r="G60" s="39" t="s">
        <v>105</v>
      </c>
      <c r="H60" s="39" t="s">
        <v>55</v>
      </c>
      <c r="I60" s="39" t="s">
        <v>108</v>
      </c>
      <c r="J60" s="39">
        <v>2016</v>
      </c>
      <c r="K60" s="39" t="s">
        <v>13</v>
      </c>
      <c r="L60" s="39">
        <v>4</v>
      </c>
      <c r="M60" s="39" t="s">
        <v>13</v>
      </c>
      <c r="N60" s="39" t="s">
        <v>14</v>
      </c>
      <c r="O60" s="39">
        <v>24</v>
      </c>
      <c r="P60" s="39">
        <v>0</v>
      </c>
      <c r="Q60" s="45">
        <v>1814.97</v>
      </c>
      <c r="R60" s="28" t="s">
        <v>132</v>
      </c>
      <c r="S60" s="58" t="s">
        <v>192</v>
      </c>
      <c r="T60" s="29"/>
      <c r="U60" s="29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</row>
    <row r="61" spans="1:225" s="9" customFormat="1" ht="52.8" x14ac:dyDescent="0.25">
      <c r="A61" s="20">
        <v>54</v>
      </c>
      <c r="B61" s="40" t="s">
        <v>138</v>
      </c>
      <c r="C61" s="39" t="s">
        <v>50</v>
      </c>
      <c r="D61" s="30" t="s">
        <v>205</v>
      </c>
      <c r="E61" s="24" t="s">
        <v>12</v>
      </c>
      <c r="F61" s="39" t="s">
        <v>145</v>
      </c>
      <c r="G61" s="39" t="s">
        <v>105</v>
      </c>
      <c r="H61" s="39" t="s">
        <v>55</v>
      </c>
      <c r="I61" s="39" t="s">
        <v>108</v>
      </c>
      <c r="J61" s="39">
        <v>2016</v>
      </c>
      <c r="K61" s="39" t="s">
        <v>13</v>
      </c>
      <c r="L61" s="39">
        <v>3</v>
      </c>
      <c r="M61" s="39" t="s">
        <v>13</v>
      </c>
      <c r="N61" s="39" t="s">
        <v>13</v>
      </c>
      <c r="O61" s="39">
        <v>16</v>
      </c>
      <c r="P61" s="39">
        <v>0</v>
      </c>
      <c r="Q61" s="45">
        <v>1259.1400000000001</v>
      </c>
      <c r="R61" s="28" t="s">
        <v>132</v>
      </c>
      <c r="S61" s="58" t="s">
        <v>192</v>
      </c>
      <c r="T61" s="29"/>
      <c r="U61" s="2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</row>
    <row r="62" spans="1:225" s="9" customFormat="1" ht="52.8" x14ac:dyDescent="0.25">
      <c r="A62" s="20">
        <v>55</v>
      </c>
      <c r="B62" s="21" t="s">
        <v>88</v>
      </c>
      <c r="C62" s="27" t="s">
        <v>89</v>
      </c>
      <c r="D62" s="23" t="s">
        <v>207</v>
      </c>
      <c r="E62" s="24" t="s">
        <v>150</v>
      </c>
      <c r="F62" s="39" t="s">
        <v>145</v>
      </c>
      <c r="G62" s="39" t="s">
        <v>48</v>
      </c>
      <c r="H62" s="39" t="s">
        <v>56</v>
      </c>
      <c r="I62" s="39" t="s">
        <v>100</v>
      </c>
      <c r="J62" s="39" t="s">
        <v>147</v>
      </c>
      <c r="K62" s="39" t="s">
        <v>13</v>
      </c>
      <c r="L62" s="39">
        <v>5</v>
      </c>
      <c r="M62" s="39" t="s">
        <v>13</v>
      </c>
      <c r="N62" s="39" t="s">
        <v>14</v>
      </c>
      <c r="O62" s="39">
        <v>24</v>
      </c>
      <c r="P62" s="39">
        <v>0</v>
      </c>
      <c r="Q62" s="45">
        <v>1540.4</v>
      </c>
      <c r="R62" s="28" t="s">
        <v>132</v>
      </c>
      <c r="S62" s="58" t="s">
        <v>192</v>
      </c>
      <c r="T62" s="29"/>
      <c r="U62" s="2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225" s="9" customFormat="1" ht="26.4" x14ac:dyDescent="0.25">
      <c r="A63" s="20">
        <v>56</v>
      </c>
      <c r="B63" s="21" t="s">
        <v>8</v>
      </c>
      <c r="C63" s="22" t="s">
        <v>9</v>
      </c>
      <c r="D63" s="23" t="s">
        <v>152</v>
      </c>
      <c r="E63" s="24" t="s">
        <v>150</v>
      </c>
      <c r="F63" s="39" t="s">
        <v>98</v>
      </c>
      <c r="G63" s="47" t="s">
        <v>48</v>
      </c>
      <c r="H63" s="39" t="s">
        <v>55</v>
      </c>
      <c r="I63" s="39" t="s">
        <v>108</v>
      </c>
      <c r="J63" s="39">
        <v>1953</v>
      </c>
      <c r="K63" s="39" t="s">
        <v>13</v>
      </c>
      <c r="L63" s="39">
        <v>4</v>
      </c>
      <c r="M63" s="39" t="s">
        <v>13</v>
      </c>
      <c r="N63" s="39" t="s">
        <v>14</v>
      </c>
      <c r="O63" s="39">
        <v>27</v>
      </c>
      <c r="P63" s="39">
        <v>8</v>
      </c>
      <c r="Q63" s="45">
        <v>1716.67</v>
      </c>
      <c r="R63" s="28"/>
      <c r="S63" s="55"/>
      <c r="T63" s="29"/>
      <c r="U63" s="2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</row>
    <row r="64" spans="1:225" s="9" customFormat="1" ht="52.8" x14ac:dyDescent="0.25">
      <c r="A64" s="20">
        <v>57</v>
      </c>
      <c r="B64" s="40" t="s">
        <v>138</v>
      </c>
      <c r="C64" s="39" t="s">
        <v>50</v>
      </c>
      <c r="D64" s="30" t="s">
        <v>158</v>
      </c>
      <c r="E64" s="24" t="s">
        <v>12</v>
      </c>
      <c r="F64" s="39" t="s">
        <v>145</v>
      </c>
      <c r="G64" s="39" t="s">
        <v>105</v>
      </c>
      <c r="H64" s="39" t="s">
        <v>55</v>
      </c>
      <c r="I64" s="39" t="s">
        <v>108</v>
      </c>
      <c r="J64" s="39" t="s">
        <v>151</v>
      </c>
      <c r="K64" s="39" t="s">
        <v>13</v>
      </c>
      <c r="L64" s="39">
        <v>3</v>
      </c>
      <c r="M64" s="39" t="s">
        <v>13</v>
      </c>
      <c r="N64" s="39" t="s">
        <v>13</v>
      </c>
      <c r="O64" s="39">
        <v>31</v>
      </c>
      <c r="P64" s="39">
        <v>0</v>
      </c>
      <c r="Q64" s="45">
        <v>1807.28</v>
      </c>
      <c r="R64" s="28" t="s">
        <v>132</v>
      </c>
      <c r="S64" s="58" t="s">
        <v>193</v>
      </c>
      <c r="T64" s="29"/>
      <c r="U64" s="2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</row>
    <row r="65" spans="1:225" s="9" customFormat="1" ht="52.8" x14ac:dyDescent="0.25">
      <c r="A65" s="20">
        <v>58</v>
      </c>
      <c r="B65" s="40" t="s">
        <v>8</v>
      </c>
      <c r="C65" s="46" t="s">
        <v>9</v>
      </c>
      <c r="D65" s="30" t="s">
        <v>156</v>
      </c>
      <c r="E65" s="24" t="s">
        <v>12</v>
      </c>
      <c r="F65" s="39" t="s">
        <v>145</v>
      </c>
      <c r="G65" s="39" t="s">
        <v>105</v>
      </c>
      <c r="H65" s="39" t="s">
        <v>55</v>
      </c>
      <c r="I65" s="39" t="s">
        <v>108</v>
      </c>
      <c r="J65" s="39" t="s">
        <v>151</v>
      </c>
      <c r="K65" s="39" t="s">
        <v>13</v>
      </c>
      <c r="L65" s="39">
        <v>4</v>
      </c>
      <c r="M65" s="39" t="s">
        <v>157</v>
      </c>
      <c r="N65" s="39" t="s">
        <v>14</v>
      </c>
      <c r="O65" s="39">
        <v>48</v>
      </c>
      <c r="P65" s="39">
        <v>0</v>
      </c>
      <c r="Q65" s="45">
        <v>2896.6</v>
      </c>
      <c r="R65" s="28" t="s">
        <v>132</v>
      </c>
      <c r="S65" s="58" t="s">
        <v>194</v>
      </c>
      <c r="T65" s="29"/>
      <c r="U65" s="2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</row>
    <row r="66" spans="1:225" s="9" customFormat="1" ht="36.75" customHeight="1" x14ac:dyDescent="0.25">
      <c r="A66" s="20">
        <v>59</v>
      </c>
      <c r="B66" s="40" t="s">
        <v>8</v>
      </c>
      <c r="C66" s="46" t="s">
        <v>9</v>
      </c>
      <c r="D66" s="30" t="s">
        <v>164</v>
      </c>
      <c r="E66" s="24" t="s">
        <v>166</v>
      </c>
      <c r="F66" s="39" t="s">
        <v>101</v>
      </c>
      <c r="G66" s="39" t="s">
        <v>48</v>
      </c>
      <c r="H66" s="49" t="s">
        <v>165</v>
      </c>
      <c r="I66" s="39"/>
      <c r="J66" s="39">
        <v>1898</v>
      </c>
      <c r="K66" s="39" t="s">
        <v>13</v>
      </c>
      <c r="L66" s="39">
        <v>3</v>
      </c>
      <c r="M66" s="39" t="s">
        <v>13</v>
      </c>
      <c r="N66" s="39" t="s">
        <v>14</v>
      </c>
      <c r="O66" s="39"/>
      <c r="P66" s="39"/>
      <c r="Q66" s="45">
        <v>960</v>
      </c>
      <c r="R66" s="28"/>
      <c r="S66" s="55"/>
      <c r="T66" s="29"/>
      <c r="U66" s="2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</row>
    <row r="67" spans="1:225" s="9" customFormat="1" ht="68.400000000000006" x14ac:dyDescent="0.25">
      <c r="A67" s="20">
        <v>60</v>
      </c>
      <c r="B67" s="50" t="s">
        <v>81</v>
      </c>
      <c r="C67" s="23" t="s">
        <v>82</v>
      </c>
      <c r="D67" s="23" t="s">
        <v>208</v>
      </c>
      <c r="E67" s="24" t="s">
        <v>12</v>
      </c>
      <c r="F67" s="23" t="s">
        <v>162</v>
      </c>
      <c r="G67" s="51" t="s">
        <v>48</v>
      </c>
      <c r="H67" s="52" t="s">
        <v>161</v>
      </c>
      <c r="I67" s="30" t="s">
        <v>100</v>
      </c>
      <c r="J67" s="30" t="s">
        <v>160</v>
      </c>
      <c r="K67" s="30" t="s">
        <v>13</v>
      </c>
      <c r="L67" s="30">
        <v>4</v>
      </c>
      <c r="M67" s="30" t="s">
        <v>163</v>
      </c>
      <c r="N67" s="30" t="s">
        <v>14</v>
      </c>
      <c r="O67" s="30">
        <v>34</v>
      </c>
      <c r="P67" s="30">
        <v>0</v>
      </c>
      <c r="Q67" s="53">
        <v>3094.4</v>
      </c>
      <c r="R67" s="28" t="s">
        <v>132</v>
      </c>
      <c r="S67" s="55" t="s">
        <v>195</v>
      </c>
      <c r="T67" s="29"/>
      <c r="U67" s="29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</row>
    <row r="68" spans="1:225" s="9" customFormat="1" ht="52.8" x14ac:dyDescent="0.25">
      <c r="A68" s="20">
        <v>61</v>
      </c>
      <c r="B68" s="50" t="s">
        <v>138</v>
      </c>
      <c r="C68" s="23" t="s">
        <v>50</v>
      </c>
      <c r="D68" s="30" t="s">
        <v>197</v>
      </c>
      <c r="E68" s="24" t="s">
        <v>150</v>
      </c>
      <c r="F68" s="23" t="s">
        <v>162</v>
      </c>
      <c r="G68" s="30" t="s">
        <v>105</v>
      </c>
      <c r="H68" s="30" t="s">
        <v>55</v>
      </c>
      <c r="I68" s="30" t="s">
        <v>108</v>
      </c>
      <c r="J68" s="30" t="s">
        <v>160</v>
      </c>
      <c r="K68" s="30" t="s">
        <v>13</v>
      </c>
      <c r="L68" s="30">
        <v>3</v>
      </c>
      <c r="M68" s="30" t="s">
        <v>13</v>
      </c>
      <c r="N68" s="30" t="s">
        <v>13</v>
      </c>
      <c r="O68" s="30">
        <v>11</v>
      </c>
      <c r="P68" s="30">
        <v>0</v>
      </c>
      <c r="Q68" s="53">
        <v>826.37</v>
      </c>
      <c r="R68" s="28" t="s">
        <v>132</v>
      </c>
      <c r="S68" s="55" t="s">
        <v>196</v>
      </c>
      <c r="T68" s="29"/>
      <c r="U68" s="29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225" s="9" customFormat="1" ht="39.6" x14ac:dyDescent="0.25">
      <c r="A69" s="20">
        <v>62</v>
      </c>
      <c r="B69" s="50" t="s">
        <v>15</v>
      </c>
      <c r="C69" s="23" t="s">
        <v>16</v>
      </c>
      <c r="D69" s="30" t="s">
        <v>169</v>
      </c>
      <c r="E69" s="24" t="s">
        <v>176</v>
      </c>
      <c r="F69" s="23" t="s">
        <v>175</v>
      </c>
      <c r="G69" s="30" t="s">
        <v>48</v>
      </c>
      <c r="H69" s="30" t="s">
        <v>56</v>
      </c>
      <c r="I69" s="30" t="s">
        <v>100</v>
      </c>
      <c r="J69" s="30" t="s">
        <v>173</v>
      </c>
      <c r="K69" s="30" t="s">
        <v>13</v>
      </c>
      <c r="L69" s="30">
        <v>4</v>
      </c>
      <c r="M69" s="30" t="s">
        <v>172</v>
      </c>
      <c r="N69" s="30" t="s">
        <v>14</v>
      </c>
      <c r="O69" s="30">
        <v>62</v>
      </c>
      <c r="P69" s="30">
        <v>2</v>
      </c>
      <c r="Q69" s="53">
        <v>7437.48</v>
      </c>
      <c r="R69" s="28"/>
      <c r="S69" s="55"/>
      <c r="T69" s="29"/>
      <c r="U69" s="29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</row>
    <row r="70" spans="1:225" s="9" customFormat="1" ht="39.6" x14ac:dyDescent="0.25">
      <c r="A70" s="20">
        <v>63</v>
      </c>
      <c r="B70" s="50" t="s">
        <v>88</v>
      </c>
      <c r="C70" s="23" t="s">
        <v>89</v>
      </c>
      <c r="D70" s="30" t="s">
        <v>170</v>
      </c>
      <c r="E70" s="24" t="s">
        <v>171</v>
      </c>
      <c r="F70" s="23" t="s">
        <v>175</v>
      </c>
      <c r="G70" s="30" t="s">
        <v>48</v>
      </c>
      <c r="H70" s="30" t="s">
        <v>56</v>
      </c>
      <c r="I70" s="30" t="s">
        <v>100</v>
      </c>
      <c r="J70" s="30" t="s">
        <v>173</v>
      </c>
      <c r="K70" s="30" t="s">
        <v>13</v>
      </c>
      <c r="L70" s="30">
        <v>4</v>
      </c>
      <c r="M70" s="30" t="s">
        <v>174</v>
      </c>
      <c r="N70" s="30"/>
      <c r="O70" s="30">
        <v>22</v>
      </c>
      <c r="P70" s="30">
        <v>0</v>
      </c>
      <c r="Q70" s="53">
        <v>1128.5999999999999</v>
      </c>
      <c r="R70" s="28"/>
      <c r="S70" s="55"/>
      <c r="T70" s="29"/>
      <c r="U70" s="2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</row>
    <row r="71" spans="1:225" s="9" customFormat="1" ht="39.6" x14ac:dyDescent="0.25">
      <c r="A71" s="20">
        <v>64</v>
      </c>
      <c r="B71" s="50" t="s">
        <v>138</v>
      </c>
      <c r="C71" s="23" t="s">
        <v>50</v>
      </c>
      <c r="D71" s="30" t="s">
        <v>168</v>
      </c>
      <c r="E71" s="24" t="s">
        <v>177</v>
      </c>
      <c r="F71" s="23" t="s">
        <v>175</v>
      </c>
      <c r="G71" s="30" t="s">
        <v>105</v>
      </c>
      <c r="H71" s="30" t="s">
        <v>55</v>
      </c>
      <c r="I71" s="30" t="s">
        <v>108</v>
      </c>
      <c r="J71" s="30" t="s">
        <v>173</v>
      </c>
      <c r="K71" s="30" t="s">
        <v>13</v>
      </c>
      <c r="L71" s="30">
        <v>3</v>
      </c>
      <c r="M71" s="30" t="s">
        <v>13</v>
      </c>
      <c r="N71" s="30" t="s">
        <v>13</v>
      </c>
      <c r="O71" s="30">
        <v>36</v>
      </c>
      <c r="P71" s="30">
        <v>0</v>
      </c>
      <c r="Q71" s="53">
        <v>2741.9</v>
      </c>
      <c r="R71" s="28"/>
      <c r="S71" s="55"/>
      <c r="T71" s="29"/>
      <c r="U71" s="2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</row>
    <row r="72" spans="1:225" x14ac:dyDescent="0.25">
      <c r="D72" s="11"/>
    </row>
    <row r="73" spans="1:225" x14ac:dyDescent="0.25">
      <c r="A73" s="10" t="s">
        <v>7</v>
      </c>
    </row>
    <row r="74" spans="1:225" x14ac:dyDescent="0.25">
      <c r="N74" s="43" t="s">
        <v>146</v>
      </c>
      <c r="O74" s="42">
        <f>SUM(O8:O73)</f>
        <v>1782</v>
      </c>
    </row>
    <row r="75" spans="1:225" x14ac:dyDescent="0.25">
      <c r="N75" s="43" t="s">
        <v>153</v>
      </c>
      <c r="P75" s="42">
        <f>SUM(P8:P74)</f>
        <v>14</v>
      </c>
    </row>
    <row r="76" spans="1:225" x14ac:dyDescent="0.25">
      <c r="O76" s="10">
        <f>O69+O70+O71</f>
        <v>120</v>
      </c>
    </row>
  </sheetData>
  <mergeCells count="5">
    <mergeCell ref="A2:R2"/>
    <mergeCell ref="A4:H4"/>
    <mergeCell ref="B5:D5"/>
    <mergeCell ref="F5:I5"/>
    <mergeCell ref="A1:D1"/>
  </mergeCells>
  <phoneticPr fontId="7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54" orientation="landscape" r:id="rId1"/>
  <headerFooter alignWithMargins="0">
    <oddFooter>&amp;C&amp;"Tahoma,Normalny"&amp;9&amp;P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0105464E420648A15A7922B36733A4" ma:contentTypeVersion="10" ma:contentTypeDescription="Utwórz nowy dokument." ma:contentTypeScope="" ma:versionID="6ad597122ef15a4585e256dc78ee3a26">
  <xsd:schema xmlns:xsd="http://www.w3.org/2001/XMLSchema" xmlns:xs="http://www.w3.org/2001/XMLSchema" xmlns:p="http://schemas.microsoft.com/office/2006/metadata/properties" xmlns:ns2="3cc74686-86ea-4ac5-a194-9db083df6164" xmlns:ns3="397c1374-820b-43d4-b567-a0eb961537f1" targetNamespace="http://schemas.microsoft.com/office/2006/metadata/properties" ma:root="true" ma:fieldsID="ee817392985cab72dc61d8a61d754eda" ns2:_="" ns3:_="">
    <xsd:import namespace="3cc74686-86ea-4ac5-a194-9db083df6164"/>
    <xsd:import namespace="397c1374-820b-43d4-b567-a0eb96153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74686-86ea-4ac5-a194-9db083df6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1374-820b-43d4-b567-a0eb96153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50EA0-F6CF-407C-9447-A8E192999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5CE929-793F-4F40-8DFF-26D2774F6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74686-86ea-4ac5-a194-9db083df6164"/>
    <ds:schemaRef ds:uri="397c1374-820b-43d4-b567-a0eb96153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31284-E2C0-4CFC-A0D1-203165CADA9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7c1374-820b-43d4-b567-a0eb961537f1"/>
    <ds:schemaRef ds:uri="http://purl.org/dc/elements/1.1/"/>
    <ds:schemaRef ds:uri="3cc74686-86ea-4ac5-a194-9db083df616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budynki własne</vt:lpstr>
      <vt:lpstr>'budynki własne'!Obszar_wydruku</vt:lpstr>
      <vt:lpstr>'budynki własne'!Tytuły_wydruku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Barbara Rutkowska</cp:lastModifiedBy>
  <cp:lastPrinted>2021-12-30T11:00:35Z</cp:lastPrinted>
  <dcterms:created xsi:type="dcterms:W3CDTF">2011-03-09T10:30:45Z</dcterms:created>
  <dcterms:modified xsi:type="dcterms:W3CDTF">2022-01-12T20:47:18Z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0x010100100105464E420648A15A7922B36733A4</vt:lpwstr>
  </property>
</Properties>
</file>