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filterPrivacy="1" defaultThemeVersion="124226"/>
  <xr:revisionPtr revIDLastSave="0" documentId="13_ncr:1_{B9ECAFC5-347A-4A40-A38F-3855566EBCD8}" xr6:coauthVersionLast="36" xr6:coauthVersionMax="36" xr10:uidLastSave="{00000000-0000-0000-0000-000000000000}"/>
  <bookViews>
    <workbookView xWindow="240" yWindow="105" windowWidth="14805" windowHeight="8010" activeTab="3" xr2:uid="{00000000-000D-0000-FFFF-FFFF00000000}"/>
  </bookViews>
  <sheets>
    <sheet name="ZADANIE 1" sheetId="1" r:id="rId1"/>
    <sheet name="ZADANIE 2" sheetId="2" r:id="rId2"/>
    <sheet name="ZADANIE 3" sheetId="3" r:id="rId3"/>
    <sheet name="ZADANIE 4" sheetId="4" r:id="rId4"/>
  </sheets>
  <calcPr calcId="191029"/>
</workbook>
</file>

<file path=xl/calcChain.xml><?xml version="1.0" encoding="utf-8"?>
<calcChain xmlns="http://schemas.openxmlformats.org/spreadsheetml/2006/main">
  <c r="K42" i="4" l="1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103" i="3" l="1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H19" i="2" l="1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J33" i="1" l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<sst xmlns="http://schemas.openxmlformats.org/spreadsheetml/2006/main" count="439" uniqueCount="220">
  <si>
    <t>l.p.</t>
  </si>
  <si>
    <t>Asortyment</t>
  </si>
  <si>
    <t>SOI 1 Magazyn Sekcji Obsługi Infrastruktury nr 1, ul. Hallera 36-38, 53-324 Wrocław</t>
  </si>
  <si>
    <t>SOI 2 Magazyn Sekcji Obsługi Infrastruktury nr 2, ul. Obornicka 108, 50-961 Wrocław</t>
  </si>
  <si>
    <t>SOI 3 Magazyn Sekcji Obsługi Infrastruktury nr 3, ul. Trzmielowicka 28, 54-008 Wrocław</t>
  </si>
  <si>
    <t>SOI BRZEG Magazyn Sekcji Obsługi Infrastruktury w Brzegu, ul. Sikorskiego 6, 49-300 Brzeg</t>
  </si>
  <si>
    <t>SOI JASTRZĘBIE Magazyn Sekcji Obsługi Infrastruktury Jastrzębie, 46-100 Jastrzębie k. Namyslowa</t>
  </si>
  <si>
    <t>SOI KŁODZKO Magazyn Sekcji Obsługi Infrastruktury Kłodzko, ul. Walecznych 59,
57-300 Kłodzko</t>
  </si>
  <si>
    <t>Jedn. miary</t>
  </si>
  <si>
    <t>Ilość</t>
  </si>
  <si>
    <t>Cena jednostkowa netto</t>
  </si>
  <si>
    <t>Wartość netto</t>
  </si>
  <si>
    <t>VAT (%)</t>
  </si>
  <si>
    <t>Wartość VAT</t>
  </si>
  <si>
    <t>Wartość brutto</t>
  </si>
  <si>
    <t>Bateria stojąca kuchenna z wyciąganą wylewką. 
Wykończenie chrom, obrotowa wylewka z wyciąganą rączką natrysku, wąż w oplocie metalowym fi ½” długości 1,5 m, na wężu zamontowany obciążnik pozwalający na swobodne cofanie się węża ze słuchawką do pozycji wyjściowej, regulator ceramiczny, montaż jednootworowy, regulator strumienia M22x1, automatyczny przełącznik natrysk/strumień, przyłącza elastyczne G3/8 – M10x1</t>
  </si>
  <si>
    <t>szt</t>
  </si>
  <si>
    <t>Bateria natryskowa, ścienna, dwuuchwytowa, w zestawie wąż natryskowy L-150 cm, głowice ceramiczne1/2, podłączenie natrysku G1/2</t>
  </si>
  <si>
    <t>kpl</t>
  </si>
  <si>
    <t>Bateria natryskowa, ścienna; kolor: chrom; typ: jednouchwytowa; wraz z wężem i słuchawką; głowica ceramiczna 35mm; długość węża 150cm; rozstaw mocowań: 150mm</t>
  </si>
  <si>
    <t>Bateria prysznicowa z mieszaczem, chrom, typ jednouchwytowa, natynkowa, 2 przyłączenia hydrauliczne 1/2 cala, wyjście na wąż 1/2 cala, rozstawmontażowy 150mm</t>
  </si>
  <si>
    <t xml:space="preserve">Bateria stojąca umywalkowa z wylewką górną, chromowana,  obrotowa wylewka, regulator ceramiczny, montaż jednootworowy, regulator strumienia M22x1, przyłącza elestyczne G 3/8 cala </t>
  </si>
  <si>
    <t>Bateria umywalkowa stojąca dla osób niepełnosprawnych, uchwyt specjalistyczny, regulator ceramiczny, montaż baterii jednootworowy, regulator strumieniam 24/1, przyłącza elastyczne G 3/8 cala - M10x1, wylewka stała</t>
  </si>
  <si>
    <t xml:space="preserve">Bateria umywalkowa stojąca, chromowana, na wężyki, dł. wylewki 8-10cm, w skład kompletu wchodzi: bateria, wężyki do ciepłej i zimnej wody, komplet uszczelek i podkładek do zamocowania baterii. </t>
  </si>
  <si>
    <t>Bateria umywalkowa ścienna, dwuuchwytowa, L-180mm, standard, głowice ceramiczne, wylewka typu C, długość wylewki 180mm, z metalowymi pokrętłami</t>
  </si>
  <si>
    <t>Bateria umywalkowa ścienna, jednouchytowa z mieszczaczem 1/2" (f15) w skład kompletu wchodzi: bateria, wężyki do ciepłej i zimnej wody, komplet uszczelek i podkładek do zamocowania baterii</t>
  </si>
  <si>
    <t>Bateria zlewozmywakowa stojąca 1/2" kompletny zestaw montażowy, jednouchwytowa, z mieszaczem wody, wyposażona w perlator, obrót w zakresie 360 stopni, w komplecie zestaw mocujący oraz wężyki montażowe w oplocie metalowym, materiał: miedź, otwór mocujący 30mm,  zasięg wylewki 20 cm, wymiary (szerokość/wysokość) 14/23,5cm</t>
  </si>
  <si>
    <t>Brodzik stalowy kwadratowy 90x90x15 cm emalia śnieżnobiała, odpływ fi 50 z syfonem w komplecie</t>
  </si>
  <si>
    <t xml:space="preserve">Deska do WC  uniwersalna ok. 378x253x510 mm,  materiał termoplast, odporna na zarysowania, metalowe zawiasy, kolor biały </t>
  </si>
  <si>
    <t xml:space="preserve">Deska do WC uniwersalna ok. 355x269x443mm, materiał polipropylen, metalowe zawiasy, kolor biały </t>
  </si>
  <si>
    <t xml:space="preserve">Deska do WC uniwersalna ok. 37,7x43,1cm, twarda, materiał polipropylen, metalowe zawiasy, kolor biały </t>
  </si>
  <si>
    <t>Deska do WC zwykła prosta standard biała 378x253x510 mm</t>
  </si>
  <si>
    <t>Dolnopłuk z tworzywa sztucznego Wymiary: szer.40 cm x wys.39 cm x gł.15 cm. Kolor: biały. Materiał wykonania: tworzywo. Sposób montażu: plastikowe haki na kołkach. 
Rozmiar przyłączy:1/2”.  Mechanizm spłukujący: ciągadło. Gwarancja: 2 lata.</t>
  </si>
  <si>
    <t>Kabina prysznicowa  80x80 cm z brodzikiem, przekrój kwadratowy, szkło matowe, gładkie, syfon w komplecie</t>
  </si>
  <si>
    <t>Muszla WC kompaktowa, zestaw kompaktowy ze spłuczką ceramiczną, odpływ poziomy, wys. ze spłuczką do 700 mm, szer. do 300 mm, dł. do 700 mm</t>
  </si>
  <si>
    <t xml:space="preserve">Pokrętło do baterii  czterokątne, metalowe, na głowice ½” z drobnym wieloklinem 20 zębów, do wody ciepłej i zimnej uniwersalne (zaślepka czerwona i niebieska w komplecie) </t>
  </si>
  <si>
    <t>Słuchawka prysznicowa 1-funkcyjna, materiał: tworzywo sztuczne
kolor: chrom polerowany, cechy: średnica słuchawki min. 60-64 mm, przyłącze: 1/2", dysze: anti-calc (anty kamień)</t>
  </si>
  <si>
    <t>Słuchawka prysznicowa 1-funkcyjna, materiał: tworzywo sztuczne
kolor: chrom polerowany, cechy: średnica słuchawki min. 60-64 mm  z wężykiem oplotowym niklowanym 150 cm</t>
  </si>
  <si>
    <t>Umywalka (65x55cm) dla niepełnosprawnych z otworem pod baterię stojącą, z przelewem, miska z syfonem, kolor biały</t>
  </si>
  <si>
    <t>Umywalka 55 (56,5cm x 46,5 cm) z otworem pod baterię stojącą i przelewem, wisząca, kolor biały</t>
  </si>
  <si>
    <t>Umywalka 55 (56,5cm x 46,5 cm) z przelewem, bez otworu pod armaturę , wisząca, kolor biały</t>
  </si>
  <si>
    <r>
      <t>Umywalka podwieszana z otworem, owalna 50cm,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kolor biały</t>
    </r>
  </si>
  <si>
    <t>Wąż natryskowy, elastyczny W/O 1/2" długość 1200mm, chrom</t>
  </si>
  <si>
    <t>Wąż prysznicowy, średnica 1/2"długość 1500mm, chrom</t>
  </si>
  <si>
    <t xml:space="preserve">Zestaw WC kompakt, miska kołnierzowa, odpływ poziomy prosty, sposób montażu stojący, w komplecie z zaworem spustowym i napełniającym, kolor biały, wysokość 77,5 cm, szerokość 37 cm. Zbiornik 2,5/4,5 litra – dopływ wody z boku. Deska sedesowa wolnoopadająca i zestaw montażowy w komplecie. Ceramika wypalana w 800 °C </t>
  </si>
  <si>
    <t>Zlewozmywak nierdzewny dwukomorowy 80/60cm</t>
  </si>
  <si>
    <t>Zlewozmywak nierdzewny jednokomorowy z blatem bocznym 80/60cm</t>
  </si>
  <si>
    <t>ZADANIE 1</t>
  </si>
  <si>
    <t xml:space="preserve"> ZADANIE NR 2</t>
  </si>
  <si>
    <t>SOI 1
Magazyn Sekcji Obsługi Infrastruktury nr 1, ul. Hallera 36-38, 
53-324 Wrocław</t>
  </si>
  <si>
    <t>SOI 3 
Magazyn Sekcji Obsługi Infrastruktury nr 3, ul. Trzmielowicka 28, 54-008 Wrocław</t>
  </si>
  <si>
    <t>SOI OLEŚNICA Magazyn Sekcji Obsługi Infrastruktury  Oleśnica, 
ul. Wileńska 14, 
56-400 Oleśnica</t>
  </si>
  <si>
    <t xml:space="preserve">SOI KŁODZKO Magazyn Sekcji Obsługi Infrastruktury  Kłodzko, 
ul. Walecznych 59,
57-300 Kłodzko
</t>
  </si>
  <si>
    <t>Przepływowy podgrzewacz wody  3700W, 230V, napiecie znamionowe 1/N/PE - 230 V 50</t>
  </si>
  <si>
    <t>Pompa GRUNDFOS MAGNA1 32-120 F220  230V  (działa w układzie węzła kompaktowego na bazie firmy Grundfos )</t>
  </si>
  <si>
    <t>Pompa GRUNDFOS Alpha 25-60 180  230V  (działa w układzie węzła kompaktowego na bazie firmy Grundfos )</t>
  </si>
  <si>
    <t>Pompa GRUNDFOS Alpha 25-60 130  230V  (działa w układzie węzła kompaktowego na bazie firmy Grundfos )</t>
  </si>
  <si>
    <t>Przepływowy podgrzewacz wody 
1800W, 230V, zbiornik wykonany jest z blachy stalowej pokrytej wewnątrz warstwą emalii ceramicznej, chroni przed korozją, dodatkowe zabezpieczenie antykorozyjne stanowi anoda magnezowa</t>
  </si>
  <si>
    <t>Elektryczny pojemnościowy ogrzewacz wody 80L, 230 V, do 2 kW</t>
  </si>
  <si>
    <t>Pompa cyrkulacyjna do cwu PCOw 25/60 Qmax 3,6 m3/h, H max 5,5 m Tem. cieczy od -10 st. c do 110 st. c , IP 44 , podłączenie 1", długość montażowa 180 mm</t>
  </si>
  <si>
    <t xml:space="preserve">Przepływowy podgrzewacz wody nad umywalkowy z baterią bezciśnieniową (armatura trójdrożna) 1500W, 230V,  pojemność 11,1 litra, temperatura znamionowa  80 st. C, zakres regulacji temperatury 30-80 st. C.
Biawar 0W 10B+ z baterią trójdrożną w komplecie) </t>
  </si>
  <si>
    <t>Elektryczny podgrzewacz wody podumywalkowy o mocy 5,5 kW, zasilanie 230V, klasa A efektywności energetycznej, elektroniczne sterowanie temperaturą wody-do umywalki, moc grzewcza: 5,5 kW. Regulacja temperatury wody za pośrednictwem panelu dotykowego w zakresie 30°C – 55°C z regulacją co 1°C, montaż nad lub pod umywalką – króćcami do góry lub do dołu, aluminiowa obudowa, stopień ochrony IP 25. Zabezpieczenie przed brakiem wody, zabezpieczenie przed przegrzaniem 95°C, wbudowany ciśnieniowy zawór bezpieczeństwa, średnica króćców przyłączeniowych: G 1/2” . W skład zestawu wchodzi: przepływowy podgrzewacz wody, uchwyt montażowy, przewód zasilający, instrukcja obsługi i karta gwarancyjna</t>
  </si>
  <si>
    <t>Pojemnościowy podgrzewacz wody 80 l 
Napięcie zasilania: ~230V
Pojemność magazynowa 80 litrów
Orientacja pionowa 
Zakres temperatury pracy 30°C – 75°C
Podwójne zabezpieczenie przed korozją (emalia ceramiczna i anoda magnezowa), ocieplenie pianką polistyrenową.
Grzałka elektryczna o mocy 2,0 kW.
Sterowanie manualne , w tym płynna regulacja temperatury. 
Wysokość 790 mm, średnica 440 mm, rozstaw100 mm</t>
  </si>
  <si>
    <t>Elektryczny ogrzewacz wody bezciśnieniowy w komplecie z baterią trójdrożną
montaż: naścienny pionowy nad umywalką lub zlewem 
Parametr: 
Pojemność nominalna:   10 litrów,
napięcie znamionowe:  ~ 230 V, 
klasa  energetyczna: A
moc znamionowa:  1,5 kW, 
zakres regulacji temperatury: 30°C – 80°C
czas nagrzewania przy T= 25°C:   0,2 h, 
zabezpieczenie antykorozyjne:   zbiornik z polipropylenu,
masa:   6 kg,
stopień ochrony: IP 24
gwarancja na zbiornik:   24 miesiące
szerokość:   252 mm,
wysokość:   532 mm
głębokość:  264 mm</t>
  </si>
  <si>
    <t>Przepływowy podgrzewacz wody nadumywalkowy 5,5 kW z baterią kranową (bateria chrom  w komplecie, dwa kurki – do ciepłej i zimnej wody, długość wylewki 180 mm zakończona perlatorem Easy Clean), pobór mocy 5500W, 230V, klasa A efektywności energetycznej, stopień wodoodporności IPX5</t>
  </si>
  <si>
    <t>Pompa cyrkulacyjna CWU 
pompa do cyrkulacji ciepłej wody użytkowej, pompa bezdławnicowa o stałej prędkości obrotowej do montażu na rurociagu. Silnik odporny na prąd przy zablokowaniu. Korpus pompy z brązu, wirnik z tworzywa sztucznego wzmocnionego włóknem szklanym, wał ceramiczny z węglowymi łożyskami ślizgowymi impregnowanymi żywicą. Maks. ciśnienie robocze 10 bar, moc znamionowa P2: 30W, Zasilanie 230V</t>
  </si>
  <si>
    <t>Pompa zanurzeniowa 
do wody brudnej, silnik elektryczny, napięcie 230 V, długość przewodu zasilającego min. 7 m, moc 0,75 kW, żeliwna turbina rozdrabniająca 6 łopatkowa, posiada uchwyt do powieszenia, max wydajność 1800L/H, max zanurzenie 10 m, średnica odpływu wody 2 cale,</t>
  </si>
  <si>
    <t>Przepływowy podgrzewacz wody - 80 - 100 L
3500W, 230V, zbiornik wykonany jest z blachy stalowej pokrytej wewnątrz warstwą emalii ceramicznej, chroni przed korozją, dodatkowe zabezpieczenie antykorozyjne stanowi anoda magnezowa.</t>
  </si>
  <si>
    <t xml:space="preserve">Podgrzewacz przepływowy:
-moc 3,5kW;
-sposób montażu: nadumywalkowy;
-klasa efektywności energetycznej A;
-w komplecie z baterią i wylewką;
-rodzaj bezciśnieniowy;
-jednofazowy
</t>
  </si>
  <si>
    <t>RAZEM PODSUMOWANIE TABELI:</t>
  </si>
  <si>
    <t>L.p.</t>
  </si>
  <si>
    <t xml:space="preserve"> ZADANIE NR 3</t>
  </si>
  <si>
    <t>L.P.</t>
  </si>
  <si>
    <t>SOI 2 Magazyn SOI nr 2, ul. Obornicka 108, 50-961 Wrocław</t>
  </si>
  <si>
    <t>SOI OLEŚNICA Magazyn Sekcji Obsługi Infrastruktury w Oleśnicy, ul. Wileńska 14, 56-400 Oleśnica</t>
  </si>
  <si>
    <t>SOI KŁODZKO Magazyn Magazyn Sekcji Obsługi Infrastruktury Kłodzko ul. Walecznych 59,
57-300 Kłodzko</t>
  </si>
  <si>
    <t>Cylinder rozbieralny do generatora pary Devatec ELMC 40</t>
  </si>
  <si>
    <t>Cylinder rozbieralny do generatora pary Devatec ELMC 60</t>
  </si>
  <si>
    <t>Cylinder rozbieralny do generatora pary Devatec ELMC 8</t>
  </si>
  <si>
    <t>Drzwiczki rewizyjne metalowe średnica wewnętrzna 20 x 20</t>
  </si>
  <si>
    <t>Drzwiczki rewizyjne metalowe średnica wewnętrzna 20 x 30</t>
  </si>
  <si>
    <t>Elektroda pomiaru poziomu wody - nakrętka fi 4mm do ELMC (nr katalogowy-930211)</t>
  </si>
  <si>
    <t>GH 100 - test do mierzenia twardości resztkowej wody, wersja w pudełku, dokładność testu: 1 lub 0,5 °dH, wystarcza na wykonanie do 100 oznaczeń, lub produkt równoważny o parametrach nie gorszych od sugerowanego.</t>
  </si>
  <si>
    <t>szt.</t>
  </si>
  <si>
    <t>Głowica do baterii  3/8" mosiężna</t>
  </si>
  <si>
    <t>Głowica do baterii 1/2"</t>
  </si>
  <si>
    <t>Głowica do baterii fi 15, 1/2 mosiężna</t>
  </si>
  <si>
    <t>Głowica natryskowa stała z rozetą (wandaloodporna), wodooszczędna - przepływ 9l/min, przyłącze 1/2", kolor chrom</t>
  </si>
  <si>
    <t>Głowica termostatyczna do zaworu termostatycznego 1/2"</t>
  </si>
  <si>
    <t>Głowica termostatyczna do zaworu termostatycznego 3/4"</t>
  </si>
  <si>
    <t xml:space="preserve">Kolano miedź. LW/LW  Kąt 90  fi 15 </t>
  </si>
  <si>
    <t>Kolano nyplowe LW-LZ CU kąt 90  fi 15</t>
  </si>
  <si>
    <t xml:space="preserve"> </t>
  </si>
  <si>
    <t>Kolano PCV 50mm 90st</t>
  </si>
  <si>
    <t>Kolano PCV fi 50 kąt 45</t>
  </si>
  <si>
    <t>Kolano PCV fi 50 kąt 67</t>
  </si>
  <si>
    <t>Kolano PVC/HT 45° 110 popielate</t>
  </si>
  <si>
    <t>Kolano PVC/HT 90° 110 popielate</t>
  </si>
  <si>
    <t>Kolano PVC-HT fi 110 kąt 67,5° popielate</t>
  </si>
  <si>
    <t>Komplet do mocowania muszli ustępowej do podłoża składający się z: 
-śruba stalowa ocynkowana galwanicznie (nierdzewna) – 2 szt.
-kołek poliamidowy - nylonowy – 2 szt.
-zaślepka z tworzywa sztucznego – 2 szt.
-podkładka z tworzywa sztucznego – 2 szt.
W komplecie tworzywowa podkładka śruby zabezpieczająca ceramikę przed pęknięciem w trakcie dokręcania i zaślepka w kolorze białym maskująca łączenie. Kołek poliamid-nylon ze skrzydełkami uniemożliwiającymi obracanie się w otworze.</t>
  </si>
  <si>
    <t>Korek T9 3/4" ocynkowany</t>
  </si>
  <si>
    <t>Kratka wentylacyjna do drzwi łazienkowych plastik, wym: 12 x 44cm</t>
  </si>
  <si>
    <t>Kratka wentylacyjna metalowa średnica wewnętrzna 15 x 15cm</t>
  </si>
  <si>
    <t xml:space="preserve">Kratka wentylacyjna okrągła fi 125mm, plastikowa </t>
  </si>
  <si>
    <t>Lejek gumowy dolnopłuka samozacisk. 65/40mm</t>
  </si>
  <si>
    <t>Mały stopień motoreduktora NORD SK1SI31, średnica wałka 19mm. człon razem z kołnierzem i łącznikiem.</t>
  </si>
  <si>
    <t>Mieszacze wody centralne</t>
  </si>
  <si>
    <t>Nadmanganian Potasu KMnO4, opakowanie 1 kg.
Związek do regeneracji filtrów odmanganiających oraz odżelaziających, do uzdatniania wody.</t>
  </si>
  <si>
    <t>kg</t>
  </si>
  <si>
    <t>Nypel 3,4"ocynk</t>
  </si>
  <si>
    <t>Nypel miedziany redukcyjny LW/LZ 18x15</t>
  </si>
  <si>
    <t>Nypel mosięzny  LW/GZ 15x1/2"</t>
  </si>
  <si>
    <t>Nypel mosięzny  LW/GZ 15x3/4"</t>
  </si>
  <si>
    <t>Nypel N8 1/2" ocynkowany</t>
  </si>
  <si>
    <t xml:space="preserve">Obejma naprawcza do rury stalowej fi 50 </t>
  </si>
  <si>
    <t>Odpowietrznik  automatyczny grzejnikowy kątowy 1/2'', chrom</t>
  </si>
  <si>
    <t>Odpowietrznik automatyczny 1/2 cala, mosiężny</t>
  </si>
  <si>
    <t>Odpowietrznik automatyczny z zaworem stopowym 1/2", automatyczny zawór odpowietrzający z zaworem odcinającym, przeznaczony do samoczynnego bezpośredniego odpowietrzania elementów i odcinków w instalacjach CO</t>
  </si>
  <si>
    <t>Pasta do lutowania 250gr</t>
  </si>
  <si>
    <t>Pasta uszczelniająca do gwintów 360g</t>
  </si>
  <si>
    <t>Perlator do baterii umywalkowych 1/2" gwint zewnętrzny</t>
  </si>
  <si>
    <t>Perlator do baterii umywalkowych 3/4" gwint zewnętrzny</t>
  </si>
  <si>
    <t>Perlator sitko do baterii gwint zewętrzny</t>
  </si>
  <si>
    <t>Perlator wylewki 3/4"</t>
  </si>
  <si>
    <t>Przedłużka mosiężna 1/2" 10mm</t>
  </si>
  <si>
    <t>Przedłużka mosiężna 1/2" 15mm</t>
  </si>
  <si>
    <t>Redukcja 6/4" x 1"</t>
  </si>
  <si>
    <t>Redukcja 6/4" x 5/4"</t>
  </si>
  <si>
    <t>Redukcja do wężyków z 1/2” na 3/8”  niklowane</t>
  </si>
  <si>
    <t>Test do mierzenia twardości resztkowej wody, wersja w pudełku, zakres testu: 0,1 – 0,5 °dH, wystarcza na wykonanie do 250 oznaczeń</t>
  </si>
  <si>
    <t>Rura harmonijkowa PCV fi 100</t>
  </si>
  <si>
    <t>Rura kanal. PCV 50/3,0 L-500P</t>
  </si>
  <si>
    <t>Rura PCV 50mm 2000mm</t>
  </si>
  <si>
    <t>Silikon sanitarny, kolor biały, tuba min.300 ml max. 310 ml</t>
  </si>
  <si>
    <t>Silnik (do podajnika ślimakowego do kotłów) do przekładni typu NORD, typ: 63L/4 TW. Moc 0,18kW, obroty 1330obr/min, zasilanie 230V, śr. Ośki fi 11</t>
  </si>
  <si>
    <t xml:space="preserve">Sól w tabletkach do stacji uzdatniania wody, worek 25 kg, tabletki solne do zmiękczania i uzdatniania wody zapobiegają osadzaniu się kamienia. </t>
  </si>
  <si>
    <t>Sterownik kotła Q MAX EKO 350 "HT-tronic750"</t>
  </si>
  <si>
    <t>Sterownik kotła, moduł odpopielania Q MAX EKO 350 "HT-tronicCLean LCD"</t>
  </si>
  <si>
    <t>Syfon brodzikowy 50mm</t>
  </si>
  <si>
    <t>Syfon butelkowy do umywalek uniwersalny</t>
  </si>
  <si>
    <t>Syfon pisuarowy plastikowy podtynkowy 50x50 mm z odejsciem poziomym</t>
  </si>
  <si>
    <t>Syfon umywalkowy PCV 32/50</t>
  </si>
  <si>
    <t>Syfon umywalkowy białe plastik (PCV) 32x50 S/N</t>
  </si>
  <si>
    <t>Syfon umywalkowy PCV, jednokomorowy, pojedynczy fi 50</t>
  </si>
  <si>
    <t>Środek odkamieniający w sprayu, opakowanie750ml, do odkamieniania powierzchni z plastiku i metalu, bezpieczny dla rąk i środowiska</t>
  </si>
  <si>
    <t>Śruba do mocowania spłuczki kompaktu M6x70</t>
  </si>
  <si>
    <t>Śrubunek 1/2 "</t>
  </si>
  <si>
    <t>Śrubunek mosiężny prosty DN15</t>
  </si>
  <si>
    <t xml:space="preserve">Śrubunek mosiężny prosty DN25 </t>
  </si>
  <si>
    <t>Trójnik PCV 50mm 90/90st</t>
  </si>
  <si>
    <t>Uchwyt słuchawki natryskowej uniwersalny, chrom 50 mm</t>
  </si>
  <si>
    <t>Uszczelka kompaktu 10,9x7mm czarna</t>
  </si>
  <si>
    <t>Wężyk ciśnieniowy do wody 1/2" o dlugości 40 cm</t>
  </si>
  <si>
    <t>Wężyk elastyczny przyłączeniowy w oplocie metalowym 1/2"W x 1/2"W długość 500mm</t>
  </si>
  <si>
    <t>Wężyk elastyczny przyłączeniowy w oplocie metalowym do baterii stojącej przyłączenie długie, L 500mm, gwint 3/8" x M10</t>
  </si>
  <si>
    <t>Wężyk elastyczny w oplocie stalowym 1/2" x 3/8" GW/GW długość 40 cm</t>
  </si>
  <si>
    <t>Wężyk w oplocie metalowym 1/2x1/2 cala dł. 40cm</t>
  </si>
  <si>
    <t>Wężyk w oplocie metalowym 1/2x1/2 cala dł. 50cm</t>
  </si>
  <si>
    <t>Wkład polipropylenowy do wody S-PP20 fi60x250mm</t>
  </si>
  <si>
    <t>Wkład styropianowy do brodzika 90x90x15</t>
  </si>
  <si>
    <t>Wodomierz wody zimnej 1 cal (praca w poziomie)</t>
  </si>
  <si>
    <t>Wodorotlenek sodu op. 1kg</t>
  </si>
  <si>
    <t>Wylewka dolna do baterii naściennej typ S chrom d = 18mm, l = 160mm z regulatorem strumienia</t>
  </si>
  <si>
    <t>Wylewka górna  typ  C 1/2"  L -180mm</t>
  </si>
  <si>
    <t>Wylewka górna  typ  C 3/4"  L -180mm</t>
  </si>
  <si>
    <t>Wylewka górna do baterii typ  C 3/4"  L -160mm</t>
  </si>
  <si>
    <t>Wylewka górna do baterii typ  C 3/4"  L -180mm</t>
  </si>
  <si>
    <t>Zasłona prysznicowa z drążkiem 1800x1400mm</t>
  </si>
  <si>
    <t>Zasłona prysznicowa z poliestru wodoodpornego, matalowe oczka u góry o wymiarach  min 180 x180 cm</t>
  </si>
  <si>
    <t>Zasłona prysznicowa z poliestru wodoodpornego, matalowe oczka u góry o wymiarach  min 180 x180 cm z pałąkiem teleskopowym</t>
  </si>
  <si>
    <t>Zasłonka prysznicowa mocna o wym. 180x200cm, kółka białe, zasłonowe (12)</t>
  </si>
  <si>
    <t>Zestaw montażowy (śruba) do WC 10x80 mm</t>
  </si>
  <si>
    <t>Zestaw naprawczy cylindra dla ELMC 8-10/MC2 obejmujący: 3 elektrody, 1 uszczelka cylindra, 6 nakrętek, 1 kosz stabilizujący, (nr katalogowy-930003)</t>
  </si>
  <si>
    <t>Zestaw naprawczy dla ELMC 20-90/MC2 obejmujący: 3 elektrody, 1 uszczelka cylindra, 1 kosz filtrujący, 1 stabilizator, 6 nakrętek, 3 podkładki, komplet uszczelek (nr katalogowy-930005)</t>
  </si>
  <si>
    <t>Zestaw naprawczy uszczelek dla ELMC 15-90/MC2 obejmujący: 1 uszczelka cylindra, 1 o-ring zaworu spustowego, uchwyt stabilizujący, kosz filtracyjny, (nr katalogowy-D88595-1)</t>
  </si>
  <si>
    <t>Zestaw naprawczy uszczelek dla ELMC 5-8-10/MC2 obejmujący: 1 uszczelka cylindra, 1 o-ring zaworu spustowego (nr katalogowy-930000)</t>
  </si>
  <si>
    <t>Zestaw uszczelek do baterii (kpl. 20 szt)</t>
  </si>
  <si>
    <t>Złącze harmonijkowe 110x360-540mm</t>
  </si>
  <si>
    <t>Zwężka PVC/HT 75/50</t>
  </si>
  <si>
    <t xml:space="preserve"> ZADANIE NR 4</t>
  </si>
  <si>
    <t>Zawór mosiężny, kulowy do wody 1/2"</t>
  </si>
  <si>
    <t>Zawory automatyczne do pisuaru 1/2 cala</t>
  </si>
  <si>
    <t>Zawór kątowy 1/2 "</t>
  </si>
  <si>
    <t>Zawór bezpieczeństwa kątowy fi 25</t>
  </si>
  <si>
    <t>Zawór bezpieczeństwa kątowy fi 32</t>
  </si>
  <si>
    <t>Zawór bezpieczeństwa kątowy fi 40</t>
  </si>
  <si>
    <t>Zawór czerpalny kulowy 1/2"x1/2 chromowany</t>
  </si>
  <si>
    <t xml:space="preserve">Zawór grzejnikowy powrotny z odcięciem na klucz imbusowy (dolny)  prosty  ½’’ z głowicą  </t>
  </si>
  <si>
    <t>Zawór kątowy 1/2"x3/4"</t>
  </si>
  <si>
    <t>Zawór kulowy 1/2"</t>
  </si>
  <si>
    <t xml:space="preserve">Zawór kulowy kątowy 1/2" x 1/2" </t>
  </si>
  <si>
    <t xml:space="preserve">Zawór kulowy kątowy 1/2" x 3/4" </t>
  </si>
  <si>
    <t xml:space="preserve">Zawór kulowy kątowy 1/2" x 3/8" </t>
  </si>
  <si>
    <t xml:space="preserve">Zawór kulowy kątowy wodny 1/2 x 3/8" </t>
  </si>
  <si>
    <t xml:space="preserve">Zawór kulowy kątowy wodny  fi 15 1/2 x 1/2" </t>
  </si>
  <si>
    <t>Zawór kulowy wodny 1/2"</t>
  </si>
  <si>
    <t>Zawór kulowy wodny czerpalny 1/2" z końcówką na wąż</t>
  </si>
  <si>
    <t>Zawór kulowy wodny czerpalny 3/4" z końcówką na wąż</t>
  </si>
  <si>
    <t>Zawór kulowy wodny dn 40  gwinty GW/GZ</t>
  </si>
  <si>
    <t>Zawór kulowy wodny fi 25 - 1 cal</t>
  </si>
  <si>
    <t>Zawór napełniający boczny do spłuczki 1/2 cala</t>
  </si>
  <si>
    <t>Zawór napełniający spłuczkę dolny</t>
  </si>
  <si>
    <t>m</t>
  </si>
  <si>
    <t>Zawór napełniający zbiornik WC TS 1/2"</t>
  </si>
  <si>
    <t>Zawór napełniający zbiornik WC TS 3/8"</t>
  </si>
  <si>
    <t>Zawór pisuarowy czasowy 1/2"</t>
  </si>
  <si>
    <t>Zawór pływakowy do spłuczki 1/2 cala</t>
  </si>
  <si>
    <t>Zawór pływakowy do spłuczki 3/8 cala</t>
  </si>
  <si>
    <t>Zawór pływakowy napełniający fi 3/8"</t>
  </si>
  <si>
    <t>Zawór spłukujący jednofunkcyjny do kompaktów o wysokości wewnetrznej od 320mm do 380mm</t>
  </si>
  <si>
    <r>
      <t xml:space="preserve">Zawór spustowy ELMC 5-90 230V </t>
    </r>
    <r>
      <rPr>
        <sz val="10"/>
        <color rgb="FFFF0000"/>
        <rFont val="Times New Roman"/>
        <family val="1"/>
        <charset val="238"/>
      </rPr>
      <t/>
    </r>
  </si>
  <si>
    <t>Zawór spustowy STOP-KOMPACT BIS do kompaktów o wysokości wewnetrznej od 320mm do 380mm</t>
  </si>
  <si>
    <t>Zawór spustowy uniwersalny do spłuczki 1/2"</t>
  </si>
  <si>
    <t>Zawór spustowy uniwersalny do spłuczki 3/8"</t>
  </si>
  <si>
    <t>Zawór spustowy z funkcją STOP ZSK/Z04</t>
  </si>
  <si>
    <t xml:space="preserve">Zawór termostatyczny  prosty  ¾’’ z głowicą  </t>
  </si>
  <si>
    <t>Zawór termostatyczny 1/2" z pokrętłem</t>
  </si>
  <si>
    <t xml:space="preserve">Zawór termostatyczny kątowy  ½’’ z głowicą  </t>
  </si>
  <si>
    <t>Zawór trójdrogowy manometryczny 1/2"kurek manometryczny</t>
  </si>
  <si>
    <t xml:space="preserve">Zawór zasilający ELMC 5-90 230V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</si>
</sst>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z_ł_-;\-* #,##0.00\ _z_ł_-;_-* &quot;-&quot;??\ _z_ł_-;_-@_-"/>
    <numFmt numFmtId="164" formatCode="#,##0.00_ ;\-#,##0.00\ "/>
    <numFmt numFmtId="165" formatCode="#,##0.00\ _z_ł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 style="thin">
        <color indexed="64"/>
      </right>
      <top/>
      <bottom style="medium">
        <color auto="1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auto="1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2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" vertical="center" shrinkToFit="1"/>
    </xf>
    <xf numFmtId="164" fontId="3" fillId="0" borderId="2" xfId="0" applyNumberFormat="1" applyFont="1" applyFill="1" applyBorder="1" applyAlignment="1">
      <alignment horizontal="right" vertical="center" shrinkToFit="1"/>
    </xf>
    <xf numFmtId="43" fontId="3" fillId="0" borderId="2" xfId="0" applyNumberFormat="1" applyFont="1" applyFill="1" applyBorder="1" applyAlignment="1">
      <alignment horizontal="right" vertical="center" shrinkToFit="1"/>
    </xf>
    <xf numFmtId="9" fontId="3" fillId="0" borderId="2" xfId="1" applyFont="1" applyFill="1" applyBorder="1" applyAlignment="1">
      <alignment horizontal="center" vertical="center" shrinkToFit="1"/>
    </xf>
    <xf numFmtId="43" fontId="3" fillId="0" borderId="3" xfId="0" applyNumberFormat="1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left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2" fontId="3" fillId="0" borderId="4" xfId="0" applyNumberFormat="1" applyFont="1" applyFill="1" applyBorder="1" applyAlignment="1">
      <alignment horizontal="center" vertical="center" wrapText="1" shrinkToFit="1"/>
    </xf>
    <xf numFmtId="9" fontId="3" fillId="0" borderId="4" xfId="1" applyFont="1" applyFill="1" applyBorder="1" applyAlignment="1">
      <alignment horizontal="center" vertical="center" shrinkToFit="1"/>
    </xf>
    <xf numFmtId="0" fontId="2" fillId="4" borderId="11" xfId="0" applyFont="1" applyFill="1" applyBorder="1" applyAlignment="1">
      <alignment horizontal="center" vertical="center" wrapText="1" shrinkToFit="1"/>
    </xf>
    <xf numFmtId="0" fontId="2" fillId="4" borderId="12" xfId="0" applyFont="1" applyFill="1" applyBorder="1" applyAlignment="1">
      <alignment horizontal="center" vertical="center" wrapText="1" shrinkToFit="1"/>
    </xf>
    <xf numFmtId="0" fontId="2" fillId="4" borderId="12" xfId="0" applyNumberFormat="1" applyFont="1" applyFill="1" applyBorder="1" applyAlignment="1">
      <alignment horizontal="center" vertical="center" wrapText="1" shrinkToFit="1"/>
    </xf>
    <xf numFmtId="2" fontId="2" fillId="4" borderId="12" xfId="0" applyNumberFormat="1" applyFont="1" applyFill="1" applyBorder="1" applyAlignment="1">
      <alignment horizontal="right" vertical="center" wrapText="1" shrinkToFit="1"/>
    </xf>
    <xf numFmtId="43" fontId="2" fillId="4" borderId="12" xfId="0" applyNumberFormat="1" applyFont="1" applyFill="1" applyBorder="1" applyAlignment="1">
      <alignment horizontal="center" vertical="center" wrapText="1" shrinkToFit="1"/>
    </xf>
    <xf numFmtId="9" fontId="2" fillId="4" borderId="12" xfId="1" applyFont="1" applyFill="1" applyBorder="1" applyAlignment="1">
      <alignment horizontal="center" vertical="center" wrapText="1" shrinkToFit="1"/>
    </xf>
    <xf numFmtId="43" fontId="2" fillId="4" borderId="13" xfId="0" applyNumberFormat="1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NumberFormat="1" applyFont="1" applyAlignment="1">
      <alignment horizontal="center" vertical="center" shrinkToFit="1"/>
    </xf>
    <xf numFmtId="2" fontId="4" fillId="0" borderId="0" xfId="0" applyNumberFormat="1" applyFont="1" applyFill="1" applyAlignment="1">
      <alignment horizontal="right" vertical="center" shrinkToFit="1"/>
    </xf>
    <xf numFmtId="43" fontId="4" fillId="0" borderId="0" xfId="0" applyNumberFormat="1" applyFont="1" applyAlignment="1">
      <alignment horizontal="right" vertical="center" shrinkToFit="1"/>
    </xf>
    <xf numFmtId="0" fontId="3" fillId="2" borderId="2" xfId="0" applyFont="1" applyFill="1" applyBorder="1" applyAlignment="1">
      <alignment horizontal="left" vertical="center" wrapText="1" shrinkToFit="1"/>
    </xf>
    <xf numFmtId="3" fontId="5" fillId="0" borderId="2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 shrinkToFit="1"/>
    </xf>
    <xf numFmtId="3" fontId="3" fillId="0" borderId="2" xfId="0" applyNumberFormat="1" applyFont="1" applyFill="1" applyBorder="1" applyAlignment="1">
      <alignment horizontal="center" vertical="center" shrinkToFit="1"/>
    </xf>
    <xf numFmtId="43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left" vertical="center" wrapText="1" shrinkToFit="1"/>
    </xf>
    <xf numFmtId="3" fontId="5" fillId="0" borderId="4" xfId="0" applyNumberFormat="1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wrapText="1" shrinkToFit="1"/>
    </xf>
    <xf numFmtId="3" fontId="3" fillId="0" borderId="4" xfId="0" applyNumberFormat="1" applyFont="1" applyFill="1" applyBorder="1" applyAlignment="1">
      <alignment horizontal="center" vertical="center" shrinkToFit="1"/>
    </xf>
    <xf numFmtId="164" fontId="3" fillId="0" borderId="4" xfId="0" applyNumberFormat="1" applyFont="1" applyFill="1" applyBorder="1" applyAlignment="1">
      <alignment horizontal="right" vertical="center" shrinkToFit="1"/>
    </xf>
    <xf numFmtId="43" fontId="3" fillId="0" borderId="4" xfId="0" applyNumberFormat="1" applyFont="1" applyFill="1" applyBorder="1" applyAlignment="1">
      <alignment horizontal="right" vertical="center" shrinkToFit="1"/>
    </xf>
    <xf numFmtId="0" fontId="4" fillId="3" borderId="5" xfId="0" applyNumberFormat="1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left" vertical="center" shrinkToFit="1"/>
    </xf>
    <xf numFmtId="2" fontId="6" fillId="3" borderId="5" xfId="0" applyNumberFormat="1" applyFont="1" applyFill="1" applyBorder="1" applyAlignment="1">
      <alignment horizontal="right" vertical="center" shrinkToFit="1"/>
    </xf>
    <xf numFmtId="43" fontId="6" fillId="3" borderId="8" xfId="0" applyNumberFormat="1" applyFont="1" applyFill="1" applyBorder="1" applyAlignment="1">
      <alignment horizontal="right" vertical="center" shrinkToFit="1"/>
    </xf>
    <xf numFmtId="43" fontId="2" fillId="3" borderId="9" xfId="0" applyNumberFormat="1" applyFont="1" applyFill="1" applyBorder="1" applyAlignment="1">
      <alignment horizontal="center" vertical="center" shrinkToFit="1"/>
    </xf>
    <xf numFmtId="43" fontId="6" fillId="3" borderId="7" xfId="0" applyNumberFormat="1" applyFont="1" applyFill="1" applyBorder="1" applyAlignment="1">
      <alignment horizontal="right" vertical="center" shrinkToFit="1"/>
    </xf>
    <xf numFmtId="0" fontId="4" fillId="3" borderId="10" xfId="0" applyFont="1" applyFill="1" applyBorder="1" applyAlignment="1">
      <alignment horizontal="center" vertical="center" shrinkToFit="1"/>
    </xf>
    <xf numFmtId="43" fontId="4" fillId="3" borderId="10" xfId="0" applyNumberFormat="1" applyFont="1" applyFill="1" applyBorder="1" applyAlignment="1">
      <alignment horizontal="center" vertical="center" shrinkToFit="1"/>
    </xf>
    <xf numFmtId="2" fontId="3" fillId="4" borderId="11" xfId="0" applyNumberFormat="1" applyFont="1" applyFill="1" applyBorder="1" applyAlignment="1">
      <alignment horizontal="center" vertical="center" textRotation="90" wrapText="1" shrinkToFit="1"/>
    </xf>
    <xf numFmtId="2" fontId="2" fillId="4" borderId="12" xfId="0" applyNumberFormat="1" applyFont="1" applyFill="1" applyBorder="1" applyAlignment="1">
      <alignment horizontal="center" vertical="center" wrapText="1" shrinkToFit="1"/>
    </xf>
    <xf numFmtId="0" fontId="7" fillId="3" borderId="10" xfId="0" applyNumberFormat="1" applyFont="1" applyFill="1" applyBorder="1" applyAlignment="1">
      <alignment horizontal="center" vertical="center" wrapText="1" shrinkToFit="1"/>
    </xf>
    <xf numFmtId="165" fontId="7" fillId="3" borderId="10" xfId="0" applyNumberFormat="1" applyFont="1" applyFill="1" applyBorder="1" applyAlignment="1">
      <alignment horizontal="right" vertical="center" wrapText="1" shrinkToFit="1"/>
    </xf>
    <xf numFmtId="43" fontId="7" fillId="3" borderId="10" xfId="0" applyNumberFormat="1" applyFont="1" applyFill="1" applyBorder="1" applyAlignment="1">
      <alignment horizontal="right" vertical="center" wrapText="1" shrinkToFit="1"/>
    </xf>
    <xf numFmtId="9" fontId="7" fillId="3" borderId="10" xfId="1" applyFont="1" applyFill="1" applyBorder="1" applyAlignment="1">
      <alignment horizontal="left" vertical="center" shrinkToFit="1"/>
    </xf>
    <xf numFmtId="43" fontId="2" fillId="3" borderId="10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vertical="center" wrapText="1"/>
    </xf>
    <xf numFmtId="2" fontId="2" fillId="4" borderId="11" xfId="0" applyNumberFormat="1" applyFont="1" applyFill="1" applyBorder="1" applyAlignment="1">
      <alignment horizontal="center" vertical="center" textRotation="90" wrapText="1" shrinkToFit="1"/>
    </xf>
    <xf numFmtId="0" fontId="7" fillId="3" borderId="1" xfId="0" applyFont="1" applyFill="1" applyBorder="1" applyAlignment="1">
      <alignment horizontal="left" vertical="center" wrapText="1" shrinkToFit="1"/>
    </xf>
    <xf numFmtId="0" fontId="7" fillId="3" borderId="1" xfId="0" applyNumberFormat="1" applyFont="1" applyFill="1" applyBorder="1" applyAlignment="1">
      <alignment horizontal="center" vertical="center" wrapText="1" shrinkToFit="1"/>
    </xf>
    <xf numFmtId="165" fontId="7" fillId="3" borderId="1" xfId="0" applyNumberFormat="1" applyFont="1" applyFill="1" applyBorder="1" applyAlignment="1">
      <alignment horizontal="right" vertical="center" wrapText="1" shrinkToFit="1"/>
    </xf>
    <xf numFmtId="43" fontId="2" fillId="3" borderId="1" xfId="0" applyNumberFormat="1" applyFont="1" applyFill="1" applyBorder="1" applyAlignment="1">
      <alignment horizontal="right" vertical="center" wrapText="1" shrinkToFit="1"/>
    </xf>
    <xf numFmtId="43" fontId="2" fillId="3" borderId="1" xfId="0" applyNumberFormat="1" applyFont="1" applyFill="1" applyBorder="1" applyAlignment="1">
      <alignment horizontal="center" vertical="center" wrapText="1" shrinkToFit="1"/>
    </xf>
    <xf numFmtId="43" fontId="2" fillId="3" borderId="15" xfId="0" applyNumberFormat="1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6" xfId="0" applyNumberFormat="1" applyFont="1" applyFill="1" applyBorder="1" applyAlignment="1">
      <alignment horizontal="center" vertical="center" shrinkToFit="1"/>
    </xf>
    <xf numFmtId="164" fontId="3" fillId="0" borderId="16" xfId="0" applyNumberFormat="1" applyFont="1" applyFill="1" applyBorder="1" applyAlignment="1">
      <alignment horizontal="right" vertical="center" shrinkToFit="1"/>
    </xf>
    <xf numFmtId="43" fontId="3" fillId="0" borderId="16" xfId="0" applyNumberFormat="1" applyFont="1" applyFill="1" applyBorder="1" applyAlignment="1">
      <alignment horizontal="right" vertical="center" shrinkToFit="1"/>
    </xf>
    <xf numFmtId="43" fontId="3" fillId="0" borderId="17" xfId="0" applyNumberFormat="1" applyFont="1" applyFill="1" applyBorder="1" applyAlignment="1">
      <alignment horizontal="center" vertical="center" shrinkToFit="1"/>
    </xf>
    <xf numFmtId="0" fontId="9" fillId="3" borderId="10" xfId="0" applyFont="1" applyFill="1" applyBorder="1"/>
    <xf numFmtId="0" fontId="2" fillId="4" borderId="10" xfId="0" applyFont="1" applyFill="1" applyBorder="1" applyAlignment="1">
      <alignment horizontal="center" vertical="center" wrapText="1" shrinkToFit="1"/>
    </xf>
    <xf numFmtId="0" fontId="2" fillId="4" borderId="10" xfId="0" applyNumberFormat="1" applyFont="1" applyFill="1" applyBorder="1" applyAlignment="1">
      <alignment horizontal="center" vertical="center" wrapText="1" shrinkToFit="1"/>
    </xf>
    <xf numFmtId="2" fontId="2" fillId="4" borderId="10" xfId="0" applyNumberFormat="1" applyFont="1" applyFill="1" applyBorder="1" applyAlignment="1">
      <alignment horizontal="right" vertical="center" wrapText="1" shrinkToFit="1"/>
    </xf>
    <xf numFmtId="43" fontId="2" fillId="4" borderId="10" xfId="0" applyNumberFormat="1" applyFont="1" applyFill="1" applyBorder="1" applyAlignment="1">
      <alignment horizontal="center" vertical="center" wrapText="1" shrinkToFit="1"/>
    </xf>
    <xf numFmtId="9" fontId="2" fillId="4" borderId="10" xfId="1" applyFont="1" applyFill="1" applyBorder="1" applyAlignment="1">
      <alignment horizontal="center" vertical="center" wrapText="1" shrinkToFit="1"/>
    </xf>
    <xf numFmtId="9" fontId="2" fillId="3" borderId="1" xfId="1" applyFont="1" applyFill="1" applyBorder="1" applyAlignment="1">
      <alignment horizontal="left" vertical="center" shrinkToFit="1"/>
    </xf>
    <xf numFmtId="43" fontId="3" fillId="0" borderId="18" xfId="0" applyNumberFormat="1" applyFont="1" applyFill="1" applyBorder="1" applyAlignment="1">
      <alignment horizontal="right" vertical="center" shrinkToFit="1"/>
    </xf>
    <xf numFmtId="2" fontId="3" fillId="0" borderId="19" xfId="0" applyNumberFormat="1" applyFont="1" applyFill="1" applyBorder="1" applyAlignment="1">
      <alignment horizontal="right" vertical="center" wrapText="1" shrinkToFit="1"/>
    </xf>
    <xf numFmtId="43" fontId="3" fillId="0" borderId="20" xfId="0" applyNumberFormat="1" applyFont="1" applyFill="1" applyBorder="1" applyAlignment="1">
      <alignment horizontal="center" vertical="center" shrinkToFit="1"/>
    </xf>
    <xf numFmtId="43" fontId="6" fillId="3" borderId="21" xfId="0" applyNumberFormat="1" applyFont="1" applyFill="1" applyBorder="1" applyAlignment="1">
      <alignment horizontal="center" vertical="center" shrinkToFit="1"/>
    </xf>
    <xf numFmtId="43" fontId="3" fillId="0" borderId="10" xfId="0" applyNumberFormat="1" applyFont="1" applyFill="1" applyBorder="1" applyAlignment="1">
      <alignment horizontal="center" vertical="center" shrinkToFit="1"/>
    </xf>
    <xf numFmtId="2" fontId="3" fillId="0" borderId="10" xfId="0" applyNumberFormat="1" applyFont="1" applyFill="1" applyBorder="1" applyAlignment="1">
      <alignment horizontal="right" vertical="center" wrapText="1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/>
    </xf>
    <xf numFmtId="9" fontId="3" fillId="0" borderId="0" xfId="1" applyFont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 shrinkToFit="1"/>
    </xf>
    <xf numFmtId="0" fontId="10" fillId="3" borderId="10" xfId="0" applyFont="1" applyFill="1" applyBorder="1" applyAlignment="1">
      <alignment horizontal="center" vertical="center" shrinkToFit="1"/>
    </xf>
    <xf numFmtId="9" fontId="2" fillId="3" borderId="1" xfId="1" applyFont="1" applyFill="1" applyBorder="1" applyAlignment="1">
      <alignment horizontal="center" vertical="center" shrinkToFit="1"/>
    </xf>
    <xf numFmtId="9" fontId="2" fillId="3" borderId="6" xfId="1" applyFont="1" applyFill="1" applyBorder="1" applyAlignment="1">
      <alignment horizontal="center" vertical="center" shrinkToFit="1"/>
    </xf>
    <xf numFmtId="9" fontId="2" fillId="3" borderId="14" xfId="1" applyFont="1" applyFill="1" applyBorder="1" applyAlignment="1">
      <alignment horizontal="center" vertical="center" shrinkToFit="1"/>
    </xf>
  </cellXfs>
  <cellStyles count="2">
    <cellStyle name="Normalny" xfId="0" builtinId="0"/>
    <cellStyle name="Procentowy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34"/>
  <sheetViews>
    <sheetView topLeftCell="A28" workbookViewId="0">
      <selection activeCell="M31" sqref="M31"/>
    </sheetView>
  </sheetViews>
  <sheetFormatPr defaultRowHeight="15" x14ac:dyDescent="0.25"/>
  <cols>
    <col min="1" max="1" width="7.42578125" customWidth="1"/>
    <col min="2" max="2" width="38.5703125" customWidth="1"/>
    <col min="3" max="3" width="13.5703125" customWidth="1"/>
    <col min="4" max="4" width="12.140625" customWidth="1"/>
    <col min="5" max="5" width="14.140625" customWidth="1"/>
    <col min="6" max="6" width="14.42578125" customWidth="1"/>
    <col min="7" max="7" width="18.140625" customWidth="1"/>
    <col min="8" max="8" width="18.28515625" customWidth="1"/>
  </cols>
  <sheetData>
    <row r="2" spans="1:15" x14ac:dyDescent="0.25">
      <c r="A2" s="84" t="s">
        <v>47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ht="135" customHeight="1" thickBot="1" x14ac:dyDescent="0.3">
      <c r="A3" s="14" t="s">
        <v>0</v>
      </c>
      <c r="B3" s="14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  <c r="K3" s="17" t="s">
        <v>10</v>
      </c>
      <c r="L3" s="18" t="s">
        <v>11</v>
      </c>
      <c r="M3" s="19" t="s">
        <v>12</v>
      </c>
      <c r="N3" s="18" t="s">
        <v>13</v>
      </c>
      <c r="O3" s="20" t="s">
        <v>14</v>
      </c>
    </row>
    <row r="4" spans="1:15" ht="140.25" x14ac:dyDescent="0.25">
      <c r="A4" s="1">
        <v>1</v>
      </c>
      <c r="B4" s="2" t="s">
        <v>15</v>
      </c>
      <c r="C4" s="3">
        <v>5</v>
      </c>
      <c r="D4" s="3"/>
      <c r="E4" s="4"/>
      <c r="F4" s="4"/>
      <c r="G4" s="4"/>
      <c r="H4" s="4"/>
      <c r="I4" s="4" t="s">
        <v>16</v>
      </c>
      <c r="J4" s="5">
        <f t="shared" ref="J4:J33" si="0">SUM(C4:H4)</f>
        <v>5</v>
      </c>
      <c r="K4" s="6"/>
      <c r="L4" s="7"/>
      <c r="M4" s="8"/>
      <c r="N4" s="7"/>
      <c r="O4" s="9"/>
    </row>
    <row r="5" spans="1:15" ht="38.25" x14ac:dyDescent="0.25">
      <c r="A5" s="1">
        <v>2</v>
      </c>
      <c r="B5" s="2" t="s">
        <v>17</v>
      </c>
      <c r="C5" s="3"/>
      <c r="D5" s="3"/>
      <c r="E5" s="4">
        <v>5</v>
      </c>
      <c r="F5" s="4"/>
      <c r="G5" s="4"/>
      <c r="H5" s="4"/>
      <c r="I5" s="4" t="s">
        <v>18</v>
      </c>
      <c r="J5" s="5">
        <f t="shared" si="0"/>
        <v>5</v>
      </c>
      <c r="K5" s="6"/>
      <c r="L5" s="7"/>
      <c r="M5" s="8"/>
      <c r="N5" s="7"/>
      <c r="O5" s="9"/>
    </row>
    <row r="6" spans="1:15" ht="51" x14ac:dyDescent="0.25">
      <c r="A6" s="1">
        <v>3</v>
      </c>
      <c r="B6" s="2" t="s">
        <v>19</v>
      </c>
      <c r="C6" s="3"/>
      <c r="D6" s="3"/>
      <c r="E6" s="4">
        <v>5</v>
      </c>
      <c r="F6" s="4"/>
      <c r="G6" s="4"/>
      <c r="H6" s="4"/>
      <c r="I6" s="4" t="s">
        <v>18</v>
      </c>
      <c r="J6" s="5">
        <f t="shared" si="0"/>
        <v>5</v>
      </c>
      <c r="K6" s="6"/>
      <c r="L6" s="7"/>
      <c r="M6" s="8"/>
      <c r="N6" s="7"/>
      <c r="O6" s="9"/>
    </row>
    <row r="7" spans="1:15" ht="51" x14ac:dyDescent="0.25">
      <c r="A7" s="1">
        <v>4</v>
      </c>
      <c r="B7" s="2" t="s">
        <v>20</v>
      </c>
      <c r="C7" s="3">
        <v>5</v>
      </c>
      <c r="D7" s="3"/>
      <c r="E7" s="4"/>
      <c r="F7" s="4"/>
      <c r="G7" s="4"/>
      <c r="H7" s="4"/>
      <c r="I7" s="4" t="s">
        <v>16</v>
      </c>
      <c r="J7" s="5">
        <f t="shared" si="0"/>
        <v>5</v>
      </c>
      <c r="K7" s="6"/>
      <c r="L7" s="7"/>
      <c r="M7" s="8"/>
      <c r="N7" s="7"/>
      <c r="O7" s="9"/>
    </row>
    <row r="8" spans="1:15" ht="63.75" x14ac:dyDescent="0.25">
      <c r="A8" s="1">
        <v>5</v>
      </c>
      <c r="B8" s="2" t="s">
        <v>21</v>
      </c>
      <c r="C8" s="3">
        <v>10</v>
      </c>
      <c r="D8" s="3"/>
      <c r="E8" s="4"/>
      <c r="F8" s="4"/>
      <c r="G8" s="4"/>
      <c r="H8" s="4"/>
      <c r="I8" s="4" t="s">
        <v>16</v>
      </c>
      <c r="J8" s="5">
        <f t="shared" si="0"/>
        <v>10</v>
      </c>
      <c r="K8" s="6"/>
      <c r="L8" s="7"/>
      <c r="M8" s="8"/>
      <c r="N8" s="7"/>
      <c r="O8" s="9"/>
    </row>
    <row r="9" spans="1:15" ht="76.5" x14ac:dyDescent="0.25">
      <c r="A9" s="1">
        <v>6</v>
      </c>
      <c r="B9" s="2" t="s">
        <v>22</v>
      </c>
      <c r="C9" s="3">
        <v>3</v>
      </c>
      <c r="D9" s="3"/>
      <c r="E9" s="4"/>
      <c r="F9" s="4"/>
      <c r="G9" s="4"/>
      <c r="H9" s="4"/>
      <c r="I9" s="4" t="s">
        <v>16</v>
      </c>
      <c r="J9" s="5">
        <f t="shared" si="0"/>
        <v>3</v>
      </c>
      <c r="K9" s="6"/>
      <c r="L9" s="7"/>
      <c r="M9" s="8"/>
      <c r="N9" s="7"/>
      <c r="O9" s="9"/>
    </row>
    <row r="10" spans="1:15" ht="63.75" x14ac:dyDescent="0.25">
      <c r="A10" s="1">
        <v>7</v>
      </c>
      <c r="B10" s="2" t="s">
        <v>23</v>
      </c>
      <c r="C10" s="3"/>
      <c r="D10" s="3"/>
      <c r="E10" s="4">
        <v>5</v>
      </c>
      <c r="F10" s="4"/>
      <c r="G10" s="4"/>
      <c r="H10" s="4"/>
      <c r="I10" s="4" t="s">
        <v>18</v>
      </c>
      <c r="J10" s="5">
        <f t="shared" si="0"/>
        <v>5</v>
      </c>
      <c r="K10" s="6"/>
      <c r="L10" s="7"/>
      <c r="M10" s="8"/>
      <c r="N10" s="7"/>
      <c r="O10" s="9"/>
    </row>
    <row r="11" spans="1:15" ht="51" x14ac:dyDescent="0.25">
      <c r="A11" s="1">
        <v>8</v>
      </c>
      <c r="B11" s="2" t="s">
        <v>24</v>
      </c>
      <c r="C11" s="3"/>
      <c r="D11" s="3">
        <v>5</v>
      </c>
      <c r="E11" s="4">
        <v>5</v>
      </c>
      <c r="F11" s="4"/>
      <c r="G11" s="4"/>
      <c r="H11" s="4"/>
      <c r="I11" s="4" t="s">
        <v>18</v>
      </c>
      <c r="J11" s="5">
        <f t="shared" si="0"/>
        <v>10</v>
      </c>
      <c r="K11" s="6"/>
      <c r="L11" s="7"/>
      <c r="M11" s="8"/>
      <c r="N11" s="7"/>
      <c r="O11" s="9"/>
    </row>
    <row r="12" spans="1:15" ht="63.75" x14ac:dyDescent="0.25">
      <c r="A12" s="1">
        <v>9</v>
      </c>
      <c r="B12" s="2" t="s">
        <v>25</v>
      </c>
      <c r="C12" s="3"/>
      <c r="D12" s="3">
        <v>10</v>
      </c>
      <c r="E12" s="4">
        <v>5</v>
      </c>
      <c r="F12" s="4"/>
      <c r="G12" s="4"/>
      <c r="H12" s="4"/>
      <c r="I12" s="4" t="s">
        <v>18</v>
      </c>
      <c r="J12" s="5">
        <f t="shared" si="0"/>
        <v>15</v>
      </c>
      <c r="K12" s="6"/>
      <c r="L12" s="7"/>
      <c r="M12" s="8"/>
      <c r="N12" s="7"/>
      <c r="O12" s="9"/>
    </row>
    <row r="13" spans="1:15" ht="114.75" x14ac:dyDescent="0.25">
      <c r="A13" s="1">
        <v>10</v>
      </c>
      <c r="B13" s="2" t="s">
        <v>26</v>
      </c>
      <c r="C13" s="3"/>
      <c r="D13" s="3">
        <v>5</v>
      </c>
      <c r="E13" s="4">
        <v>5</v>
      </c>
      <c r="F13" s="4">
        <v>5</v>
      </c>
      <c r="G13" s="4"/>
      <c r="H13" s="4"/>
      <c r="I13" s="4" t="s">
        <v>18</v>
      </c>
      <c r="J13" s="5">
        <f t="shared" si="0"/>
        <v>15</v>
      </c>
      <c r="K13" s="6"/>
      <c r="L13" s="7"/>
      <c r="M13" s="8"/>
      <c r="N13" s="7"/>
      <c r="O13" s="9"/>
    </row>
    <row r="14" spans="1:15" ht="38.25" x14ac:dyDescent="0.25">
      <c r="A14" s="1">
        <v>11</v>
      </c>
      <c r="B14" s="2" t="s">
        <v>27</v>
      </c>
      <c r="C14" s="3">
        <v>10</v>
      </c>
      <c r="D14" s="3"/>
      <c r="E14" s="4"/>
      <c r="F14" s="4"/>
      <c r="G14" s="4"/>
      <c r="H14" s="4"/>
      <c r="I14" s="4" t="s">
        <v>16</v>
      </c>
      <c r="J14" s="5">
        <f t="shared" si="0"/>
        <v>10</v>
      </c>
      <c r="K14" s="6"/>
      <c r="L14" s="7"/>
      <c r="M14" s="8"/>
      <c r="N14" s="7"/>
      <c r="O14" s="9"/>
    </row>
    <row r="15" spans="1:15" ht="38.25" x14ac:dyDescent="0.25">
      <c r="A15" s="1">
        <v>12</v>
      </c>
      <c r="B15" s="2" t="s">
        <v>28</v>
      </c>
      <c r="C15" s="3"/>
      <c r="D15" s="3">
        <v>10</v>
      </c>
      <c r="E15" s="4"/>
      <c r="F15" s="4"/>
      <c r="G15" s="4"/>
      <c r="H15" s="4"/>
      <c r="I15" s="4" t="s">
        <v>16</v>
      </c>
      <c r="J15" s="5">
        <f t="shared" si="0"/>
        <v>10</v>
      </c>
      <c r="K15" s="6"/>
      <c r="L15" s="7"/>
      <c r="M15" s="8"/>
      <c r="N15" s="7"/>
      <c r="O15" s="9"/>
    </row>
    <row r="16" spans="1:15" ht="38.25" x14ac:dyDescent="0.25">
      <c r="A16" s="1">
        <v>13</v>
      </c>
      <c r="B16" s="2" t="s">
        <v>29</v>
      </c>
      <c r="C16" s="3"/>
      <c r="D16" s="3"/>
      <c r="E16" s="4"/>
      <c r="F16" s="4">
        <v>10</v>
      </c>
      <c r="G16" s="4"/>
      <c r="H16" s="4">
        <v>20</v>
      </c>
      <c r="I16" s="4" t="s">
        <v>16</v>
      </c>
      <c r="J16" s="5">
        <f t="shared" si="0"/>
        <v>30</v>
      </c>
      <c r="K16" s="6"/>
      <c r="L16" s="7"/>
      <c r="M16" s="8"/>
      <c r="N16" s="7"/>
      <c r="O16" s="9"/>
    </row>
    <row r="17" spans="1:15" ht="38.25" x14ac:dyDescent="0.25">
      <c r="A17" s="1">
        <v>14</v>
      </c>
      <c r="B17" s="2" t="s">
        <v>30</v>
      </c>
      <c r="C17" s="3"/>
      <c r="D17" s="3">
        <v>10</v>
      </c>
      <c r="E17" s="4"/>
      <c r="F17" s="4">
        <v>30</v>
      </c>
      <c r="G17" s="4"/>
      <c r="H17" s="4"/>
      <c r="I17" s="4" t="s">
        <v>16</v>
      </c>
      <c r="J17" s="5">
        <f t="shared" si="0"/>
        <v>40</v>
      </c>
      <c r="K17" s="6"/>
      <c r="L17" s="7"/>
      <c r="M17" s="8"/>
      <c r="N17" s="7"/>
      <c r="O17" s="9"/>
    </row>
    <row r="18" spans="1:15" ht="25.5" x14ac:dyDescent="0.25">
      <c r="A18" s="1">
        <v>15</v>
      </c>
      <c r="B18" s="2" t="s">
        <v>31</v>
      </c>
      <c r="C18" s="3">
        <v>10</v>
      </c>
      <c r="D18" s="3"/>
      <c r="E18" s="4"/>
      <c r="F18" s="4"/>
      <c r="G18" s="4"/>
      <c r="H18" s="4"/>
      <c r="I18" s="4" t="s">
        <v>16</v>
      </c>
      <c r="J18" s="5">
        <f t="shared" si="0"/>
        <v>10</v>
      </c>
      <c r="K18" s="6"/>
      <c r="L18" s="7"/>
      <c r="M18" s="8"/>
      <c r="N18" s="7"/>
      <c r="O18" s="9"/>
    </row>
    <row r="19" spans="1:15" ht="76.5" x14ac:dyDescent="0.25">
      <c r="A19" s="1">
        <v>16</v>
      </c>
      <c r="B19" s="2" t="s">
        <v>32</v>
      </c>
      <c r="C19" s="3">
        <v>2</v>
      </c>
      <c r="D19" s="3"/>
      <c r="E19" s="4"/>
      <c r="F19" s="4"/>
      <c r="G19" s="4"/>
      <c r="H19" s="4"/>
      <c r="I19" s="4" t="s">
        <v>16</v>
      </c>
      <c r="J19" s="5">
        <f t="shared" si="0"/>
        <v>2</v>
      </c>
      <c r="K19" s="6"/>
      <c r="L19" s="7"/>
      <c r="M19" s="8"/>
      <c r="N19" s="7"/>
      <c r="O19" s="9"/>
    </row>
    <row r="20" spans="1:15" ht="38.25" x14ac:dyDescent="0.25">
      <c r="A20" s="1">
        <v>17</v>
      </c>
      <c r="B20" s="2" t="s">
        <v>33</v>
      </c>
      <c r="C20" s="3"/>
      <c r="D20" s="3"/>
      <c r="E20" s="4"/>
      <c r="F20" s="4">
        <v>1</v>
      </c>
      <c r="G20" s="4"/>
      <c r="H20" s="4"/>
      <c r="I20" s="4" t="s">
        <v>16</v>
      </c>
      <c r="J20" s="5">
        <f t="shared" si="0"/>
        <v>1</v>
      </c>
      <c r="K20" s="6"/>
      <c r="L20" s="7"/>
      <c r="M20" s="8"/>
      <c r="N20" s="7"/>
      <c r="O20" s="9"/>
    </row>
    <row r="21" spans="1:15" ht="51" x14ac:dyDescent="0.25">
      <c r="A21" s="1">
        <v>18</v>
      </c>
      <c r="B21" s="2" t="s">
        <v>34</v>
      </c>
      <c r="C21" s="3"/>
      <c r="D21" s="3"/>
      <c r="E21" s="4"/>
      <c r="F21" s="4"/>
      <c r="G21" s="4"/>
      <c r="H21" s="4">
        <v>2</v>
      </c>
      <c r="I21" s="4" t="s">
        <v>18</v>
      </c>
      <c r="J21" s="5">
        <f t="shared" si="0"/>
        <v>2</v>
      </c>
      <c r="K21" s="6"/>
      <c r="L21" s="7"/>
      <c r="M21" s="8"/>
      <c r="N21" s="7"/>
      <c r="O21" s="9"/>
    </row>
    <row r="22" spans="1:15" ht="51" x14ac:dyDescent="0.25">
      <c r="A22" s="1">
        <v>19</v>
      </c>
      <c r="B22" s="2" t="s">
        <v>35</v>
      </c>
      <c r="C22" s="3">
        <v>12</v>
      </c>
      <c r="D22" s="3"/>
      <c r="E22" s="4"/>
      <c r="F22" s="4"/>
      <c r="G22" s="4"/>
      <c r="H22" s="4"/>
      <c r="I22" s="4" t="s">
        <v>16</v>
      </c>
      <c r="J22" s="5">
        <f t="shared" si="0"/>
        <v>12</v>
      </c>
      <c r="K22" s="6"/>
      <c r="L22" s="7"/>
      <c r="M22" s="8"/>
      <c r="N22" s="7"/>
      <c r="O22" s="9"/>
    </row>
    <row r="23" spans="1:15" ht="63.75" x14ac:dyDescent="0.25">
      <c r="A23" s="1">
        <v>20</v>
      </c>
      <c r="B23" s="2" t="s">
        <v>36</v>
      </c>
      <c r="C23" s="3"/>
      <c r="D23" s="3"/>
      <c r="E23" s="4"/>
      <c r="F23" s="4">
        <v>50</v>
      </c>
      <c r="G23" s="4"/>
      <c r="H23" s="4">
        <v>30</v>
      </c>
      <c r="I23" s="4" t="s">
        <v>16</v>
      </c>
      <c r="J23" s="5">
        <f t="shared" si="0"/>
        <v>80</v>
      </c>
      <c r="K23" s="6"/>
      <c r="L23" s="7"/>
      <c r="M23" s="8"/>
      <c r="N23" s="7"/>
      <c r="O23" s="9"/>
    </row>
    <row r="24" spans="1:15" ht="63.75" x14ac:dyDescent="0.25">
      <c r="A24" s="1">
        <v>21</v>
      </c>
      <c r="B24" s="2" t="s">
        <v>37</v>
      </c>
      <c r="C24" s="3"/>
      <c r="D24" s="3"/>
      <c r="E24" s="4"/>
      <c r="F24" s="4"/>
      <c r="G24" s="4">
        <v>30</v>
      </c>
      <c r="H24" s="4"/>
      <c r="I24" s="4" t="s">
        <v>16</v>
      </c>
      <c r="J24" s="5">
        <f t="shared" si="0"/>
        <v>30</v>
      </c>
      <c r="K24" s="6"/>
      <c r="L24" s="7"/>
      <c r="M24" s="8"/>
      <c r="N24" s="7"/>
      <c r="O24" s="9"/>
    </row>
    <row r="25" spans="1:15" ht="38.25" x14ac:dyDescent="0.25">
      <c r="A25" s="1">
        <v>22</v>
      </c>
      <c r="B25" s="2" t="s">
        <v>38</v>
      </c>
      <c r="C25" s="3">
        <v>2</v>
      </c>
      <c r="D25" s="3"/>
      <c r="E25" s="4"/>
      <c r="F25" s="4"/>
      <c r="G25" s="4"/>
      <c r="H25" s="4"/>
      <c r="I25" s="4" t="s">
        <v>16</v>
      </c>
      <c r="J25" s="5">
        <f t="shared" si="0"/>
        <v>2</v>
      </c>
      <c r="K25" s="6"/>
      <c r="L25" s="7"/>
      <c r="M25" s="8"/>
      <c r="N25" s="7"/>
      <c r="O25" s="9"/>
    </row>
    <row r="26" spans="1:15" ht="25.5" x14ac:dyDescent="0.25">
      <c r="A26" s="1">
        <v>23</v>
      </c>
      <c r="B26" s="2" t="s">
        <v>39</v>
      </c>
      <c r="C26" s="3">
        <v>5</v>
      </c>
      <c r="D26" s="3"/>
      <c r="E26" s="4"/>
      <c r="F26" s="4"/>
      <c r="G26" s="4"/>
      <c r="H26" s="4"/>
      <c r="I26" s="4" t="s">
        <v>16</v>
      </c>
      <c r="J26" s="5">
        <f t="shared" si="0"/>
        <v>5</v>
      </c>
      <c r="K26" s="6"/>
      <c r="L26" s="7"/>
      <c r="M26" s="8"/>
      <c r="N26" s="7"/>
      <c r="O26" s="9"/>
    </row>
    <row r="27" spans="1:15" ht="25.5" x14ac:dyDescent="0.25">
      <c r="A27" s="1">
        <v>24</v>
      </c>
      <c r="B27" s="2" t="s">
        <v>40</v>
      </c>
      <c r="C27" s="3">
        <v>5</v>
      </c>
      <c r="D27" s="3"/>
      <c r="E27" s="4"/>
      <c r="F27" s="4"/>
      <c r="G27" s="4"/>
      <c r="H27" s="4"/>
      <c r="I27" s="4" t="s">
        <v>16</v>
      </c>
      <c r="J27" s="5">
        <f t="shared" si="0"/>
        <v>5</v>
      </c>
      <c r="K27" s="6"/>
      <c r="L27" s="7"/>
      <c r="M27" s="8"/>
      <c r="N27" s="7"/>
      <c r="O27" s="9"/>
    </row>
    <row r="28" spans="1:15" ht="25.5" x14ac:dyDescent="0.25">
      <c r="A28" s="1">
        <v>25</v>
      </c>
      <c r="B28" s="2" t="s">
        <v>41</v>
      </c>
      <c r="C28" s="3"/>
      <c r="D28" s="3"/>
      <c r="E28" s="4"/>
      <c r="F28" s="4"/>
      <c r="G28" s="4">
        <v>2</v>
      </c>
      <c r="H28" s="4"/>
      <c r="I28" s="4" t="s">
        <v>16</v>
      </c>
      <c r="J28" s="5">
        <f t="shared" si="0"/>
        <v>2</v>
      </c>
      <c r="K28" s="6"/>
      <c r="L28" s="7"/>
      <c r="M28" s="8"/>
      <c r="N28" s="7"/>
      <c r="O28" s="9"/>
    </row>
    <row r="29" spans="1:15" ht="25.5" x14ac:dyDescent="0.25">
      <c r="A29" s="1">
        <v>26</v>
      </c>
      <c r="B29" s="2" t="s">
        <v>42</v>
      </c>
      <c r="C29" s="3"/>
      <c r="D29" s="3"/>
      <c r="E29" s="4">
        <v>10</v>
      </c>
      <c r="F29" s="4">
        <v>10</v>
      </c>
      <c r="G29" s="4"/>
      <c r="H29" s="4"/>
      <c r="I29" s="4" t="s">
        <v>16</v>
      </c>
      <c r="J29" s="5">
        <f t="shared" si="0"/>
        <v>20</v>
      </c>
      <c r="K29" s="6"/>
      <c r="L29" s="7"/>
      <c r="M29" s="8"/>
      <c r="N29" s="7"/>
      <c r="O29" s="9"/>
    </row>
    <row r="30" spans="1:15" ht="25.5" x14ac:dyDescent="0.25">
      <c r="A30" s="1">
        <v>27</v>
      </c>
      <c r="B30" s="2" t="s">
        <v>43</v>
      </c>
      <c r="C30" s="3"/>
      <c r="D30" s="3"/>
      <c r="E30" s="4"/>
      <c r="F30" s="4">
        <v>30</v>
      </c>
      <c r="G30" s="4"/>
      <c r="H30" s="4"/>
      <c r="I30" s="4" t="s">
        <v>16</v>
      </c>
      <c r="J30" s="5">
        <f t="shared" si="0"/>
        <v>30</v>
      </c>
      <c r="K30" s="6"/>
      <c r="L30" s="7"/>
      <c r="M30" s="8"/>
      <c r="N30" s="7"/>
      <c r="O30" s="78"/>
    </row>
    <row r="31" spans="1:15" ht="102" x14ac:dyDescent="0.25">
      <c r="A31" s="1">
        <v>28</v>
      </c>
      <c r="B31" s="2" t="s">
        <v>44</v>
      </c>
      <c r="C31" s="3">
        <v>2</v>
      </c>
      <c r="D31" s="3"/>
      <c r="E31" s="4"/>
      <c r="F31" s="4"/>
      <c r="G31" s="4"/>
      <c r="H31" s="4"/>
      <c r="I31" s="4" t="s">
        <v>18</v>
      </c>
      <c r="J31" s="5">
        <f t="shared" si="0"/>
        <v>2</v>
      </c>
      <c r="K31" s="6"/>
      <c r="L31" s="7"/>
      <c r="M31" s="8"/>
      <c r="N31" s="76"/>
      <c r="O31" s="80"/>
    </row>
    <row r="32" spans="1:15" ht="25.5" x14ac:dyDescent="0.25">
      <c r="A32" s="1">
        <v>29</v>
      </c>
      <c r="B32" s="2" t="s">
        <v>45</v>
      </c>
      <c r="C32" s="3">
        <v>2</v>
      </c>
      <c r="D32" s="3"/>
      <c r="E32" s="4"/>
      <c r="F32" s="4"/>
      <c r="G32" s="4"/>
      <c r="H32" s="4"/>
      <c r="I32" s="4" t="s">
        <v>16</v>
      </c>
      <c r="J32" s="5">
        <f t="shared" si="0"/>
        <v>2</v>
      </c>
      <c r="K32" s="6"/>
      <c r="L32" s="7"/>
      <c r="M32" s="8"/>
      <c r="N32" s="76"/>
      <c r="O32" s="80"/>
    </row>
    <row r="33" spans="1:15" ht="30.75" thickBot="1" x14ac:dyDescent="0.3">
      <c r="A33" s="1">
        <v>30</v>
      </c>
      <c r="B33" s="10" t="s">
        <v>46</v>
      </c>
      <c r="C33" s="11">
        <v>2</v>
      </c>
      <c r="D33" s="11"/>
      <c r="E33" s="11"/>
      <c r="F33" s="11"/>
      <c r="G33" s="11"/>
      <c r="H33" s="11"/>
      <c r="I33" s="11" t="s">
        <v>16</v>
      </c>
      <c r="J33" s="11">
        <f t="shared" si="0"/>
        <v>2</v>
      </c>
      <c r="K33" s="12"/>
      <c r="L33" s="12"/>
      <c r="M33" s="13"/>
      <c r="N33" s="77"/>
      <c r="O33" s="81"/>
    </row>
    <row r="34" spans="1:15" ht="16.5" thickBot="1" x14ac:dyDescent="0.3">
      <c r="A34" s="38"/>
      <c r="B34" s="82" t="s">
        <v>69</v>
      </c>
      <c r="C34" s="82"/>
      <c r="D34" s="82"/>
      <c r="E34" s="82"/>
      <c r="F34" s="82"/>
      <c r="G34" s="82"/>
      <c r="H34" s="83"/>
      <c r="I34" s="39"/>
      <c r="J34" s="38"/>
      <c r="K34" s="40"/>
      <c r="L34" s="41"/>
      <c r="M34" s="42"/>
      <c r="N34" s="43"/>
      <c r="O34" s="79"/>
    </row>
  </sheetData>
  <mergeCells count="2">
    <mergeCell ref="B34:H34"/>
    <mergeCell ref="A2:O2"/>
  </mergeCells>
  <conditionalFormatting sqref="B4:B32">
    <cfRule type="duplicateValues" dxfId="3" priority="1"/>
  </conditionalFormatting>
  <dataValidations count="1">
    <dataValidation type="list" allowBlank="1" showInputMessage="1" showErrorMessage="1" sqref="I3:I34 M3:M33" xr:uid="{00000000-0002-0000-0000-000000000000}">
      <formula1>#REF!</formula1>
    </dataValidation>
  </dataValidations>
  <pageMargins left="0.7" right="0.7" top="0.75" bottom="0.75" header="0.3" footer="0.3"/>
  <pageSetup paperSize="9" scale="4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0"/>
  <sheetViews>
    <sheetView workbookViewId="0">
      <selection activeCell="F5" sqref="F5"/>
    </sheetView>
  </sheetViews>
  <sheetFormatPr defaultRowHeight="15" x14ac:dyDescent="0.25"/>
  <cols>
    <col min="2" max="2" width="27.7109375" customWidth="1"/>
    <col min="3" max="3" width="13.85546875" customWidth="1"/>
    <col min="4" max="4" width="13.7109375" customWidth="1"/>
    <col min="5" max="5" width="14.140625" customWidth="1"/>
    <col min="6" max="6" width="13.7109375" customWidth="1"/>
  </cols>
  <sheetData>
    <row r="1" spans="1:13" x14ac:dyDescent="0.25">
      <c r="A1" s="21"/>
      <c r="B1" s="22"/>
      <c r="C1" s="22"/>
      <c r="D1" s="21"/>
      <c r="E1" s="21"/>
      <c r="F1" s="21"/>
      <c r="G1" s="22"/>
      <c r="H1" s="23"/>
      <c r="I1" s="24"/>
      <c r="J1" s="25"/>
      <c r="K1" s="85"/>
      <c r="L1" s="85"/>
      <c r="M1" s="85"/>
    </row>
    <row r="2" spans="1:13" ht="15.75" x14ac:dyDescent="0.25">
      <c r="A2" s="44"/>
      <c r="B2" s="86" t="s">
        <v>48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45"/>
    </row>
    <row r="3" spans="1:13" ht="133.5" customHeight="1" thickBot="1" x14ac:dyDescent="0.3">
      <c r="A3" s="46" t="s">
        <v>70</v>
      </c>
      <c r="B3" s="14" t="s">
        <v>1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8</v>
      </c>
      <c r="H3" s="16" t="s">
        <v>9</v>
      </c>
      <c r="I3" s="47" t="s">
        <v>10</v>
      </c>
      <c r="J3" s="18" t="s">
        <v>11</v>
      </c>
      <c r="K3" s="19" t="s">
        <v>12</v>
      </c>
      <c r="L3" s="18" t="s">
        <v>13</v>
      </c>
      <c r="M3" s="20" t="s">
        <v>14</v>
      </c>
    </row>
    <row r="4" spans="1:13" ht="38.25" x14ac:dyDescent="0.25">
      <c r="A4" s="4">
        <v>1</v>
      </c>
      <c r="B4" s="26" t="s">
        <v>53</v>
      </c>
      <c r="C4" s="27"/>
      <c r="D4" s="28"/>
      <c r="E4" s="4"/>
      <c r="F4" s="4">
        <v>3</v>
      </c>
      <c r="G4" s="4" t="s">
        <v>16</v>
      </c>
      <c r="H4" s="29">
        <f>SUM(C4:F4)</f>
        <v>3</v>
      </c>
      <c r="I4" s="6"/>
      <c r="J4" s="7"/>
      <c r="K4" s="8"/>
      <c r="L4" s="7"/>
      <c r="M4" s="30"/>
    </row>
    <row r="5" spans="1:13" ht="51" x14ac:dyDescent="0.25">
      <c r="A5" s="4">
        <v>2</v>
      </c>
      <c r="B5" s="26" t="s">
        <v>54</v>
      </c>
      <c r="C5" s="27"/>
      <c r="D5" s="4"/>
      <c r="E5" s="4">
        <v>1</v>
      </c>
      <c r="F5" s="4"/>
      <c r="G5" s="4" t="s">
        <v>16</v>
      </c>
      <c r="H5" s="29">
        <f t="shared" ref="H5:H19" si="0">SUM(C5:F5)</f>
        <v>1</v>
      </c>
      <c r="I5" s="6"/>
      <c r="J5" s="7"/>
      <c r="K5" s="8"/>
      <c r="L5" s="7"/>
      <c r="M5" s="30"/>
    </row>
    <row r="6" spans="1:13" ht="51" x14ac:dyDescent="0.25">
      <c r="A6" s="4">
        <v>3</v>
      </c>
      <c r="B6" s="26" t="s">
        <v>55</v>
      </c>
      <c r="C6" s="27"/>
      <c r="D6" s="4"/>
      <c r="E6" s="4">
        <v>1</v>
      </c>
      <c r="F6" s="4"/>
      <c r="G6" s="4" t="s">
        <v>16</v>
      </c>
      <c r="H6" s="29">
        <f t="shared" si="0"/>
        <v>1</v>
      </c>
      <c r="I6" s="6"/>
      <c r="J6" s="7"/>
      <c r="K6" s="8"/>
      <c r="L6" s="7"/>
      <c r="M6" s="30"/>
    </row>
    <row r="7" spans="1:13" ht="51" x14ac:dyDescent="0.25">
      <c r="A7" s="4">
        <v>4</v>
      </c>
      <c r="B7" s="26" t="s">
        <v>56</v>
      </c>
      <c r="C7" s="27"/>
      <c r="D7" s="28"/>
      <c r="E7" s="4">
        <v>1</v>
      </c>
      <c r="F7" s="4"/>
      <c r="G7" s="4" t="s">
        <v>16</v>
      </c>
      <c r="H7" s="29">
        <f t="shared" si="0"/>
        <v>1</v>
      </c>
      <c r="I7" s="6"/>
      <c r="J7" s="7"/>
      <c r="K7" s="8"/>
      <c r="L7" s="7"/>
      <c r="M7" s="30"/>
    </row>
    <row r="8" spans="1:13" ht="102" x14ac:dyDescent="0.25">
      <c r="A8" s="4">
        <v>5</v>
      </c>
      <c r="B8" s="26" t="s">
        <v>57</v>
      </c>
      <c r="C8" s="27"/>
      <c r="D8" s="4"/>
      <c r="E8" s="4">
        <v>1</v>
      </c>
      <c r="F8" s="4"/>
      <c r="G8" s="4" t="s">
        <v>16</v>
      </c>
      <c r="H8" s="29">
        <f t="shared" si="0"/>
        <v>1</v>
      </c>
      <c r="I8" s="6"/>
      <c r="J8" s="7"/>
      <c r="K8" s="8"/>
      <c r="L8" s="7"/>
      <c r="M8" s="30"/>
    </row>
    <row r="9" spans="1:13" ht="38.25" x14ac:dyDescent="0.25">
      <c r="A9" s="4">
        <v>6</v>
      </c>
      <c r="B9" s="26" t="s">
        <v>58</v>
      </c>
      <c r="C9" s="27"/>
      <c r="D9" s="28"/>
      <c r="E9" s="4"/>
      <c r="F9" s="4">
        <v>2</v>
      </c>
      <c r="G9" s="4" t="s">
        <v>16</v>
      </c>
      <c r="H9" s="29">
        <f t="shared" si="0"/>
        <v>2</v>
      </c>
      <c r="I9" s="6"/>
      <c r="J9" s="7"/>
      <c r="K9" s="8"/>
      <c r="L9" s="7"/>
      <c r="M9" s="30"/>
    </row>
    <row r="10" spans="1:13" ht="63.75" x14ac:dyDescent="0.25">
      <c r="A10" s="4">
        <v>7</v>
      </c>
      <c r="B10" s="26" t="s">
        <v>59</v>
      </c>
      <c r="C10" s="27">
        <v>1</v>
      </c>
      <c r="D10" s="4"/>
      <c r="E10" s="4"/>
      <c r="F10" s="4"/>
      <c r="G10" s="4" t="s">
        <v>16</v>
      </c>
      <c r="H10" s="29">
        <f t="shared" si="0"/>
        <v>1</v>
      </c>
      <c r="I10" s="6"/>
      <c r="J10" s="7"/>
      <c r="K10" s="8"/>
      <c r="L10" s="7"/>
      <c r="M10" s="30"/>
    </row>
    <row r="11" spans="1:13" ht="114.75" x14ac:dyDescent="0.25">
      <c r="A11" s="4">
        <v>8</v>
      </c>
      <c r="B11" s="26" t="s">
        <v>60</v>
      </c>
      <c r="C11" s="27">
        <v>2</v>
      </c>
      <c r="D11" s="28"/>
      <c r="E11" s="4"/>
      <c r="F11" s="4"/>
      <c r="G11" s="4" t="s">
        <v>18</v>
      </c>
      <c r="H11" s="29">
        <f t="shared" si="0"/>
        <v>2</v>
      </c>
      <c r="I11" s="6"/>
      <c r="J11" s="7"/>
      <c r="K11" s="8"/>
      <c r="L11" s="7"/>
      <c r="M11" s="30"/>
    </row>
    <row r="12" spans="1:13" ht="318.75" x14ac:dyDescent="0.25">
      <c r="A12" s="4">
        <v>9</v>
      </c>
      <c r="B12" s="26" t="s">
        <v>61</v>
      </c>
      <c r="C12" s="27">
        <v>1</v>
      </c>
      <c r="D12" s="4"/>
      <c r="E12" s="4"/>
      <c r="F12" s="4"/>
      <c r="G12" s="4" t="s">
        <v>16</v>
      </c>
      <c r="H12" s="29">
        <f t="shared" si="0"/>
        <v>1</v>
      </c>
      <c r="I12" s="6"/>
      <c r="J12" s="7"/>
      <c r="K12" s="8"/>
      <c r="L12" s="7"/>
      <c r="M12" s="30"/>
    </row>
    <row r="13" spans="1:13" ht="216.75" x14ac:dyDescent="0.25">
      <c r="A13" s="4">
        <v>10</v>
      </c>
      <c r="B13" s="26" t="s">
        <v>62</v>
      </c>
      <c r="C13" s="27">
        <v>1</v>
      </c>
      <c r="D13" s="28"/>
      <c r="E13" s="4"/>
      <c r="F13" s="4"/>
      <c r="G13" s="4" t="s">
        <v>16</v>
      </c>
      <c r="H13" s="29">
        <f t="shared" si="0"/>
        <v>1</v>
      </c>
      <c r="I13" s="6"/>
      <c r="J13" s="7"/>
      <c r="K13" s="8"/>
      <c r="L13" s="7"/>
      <c r="M13" s="30"/>
    </row>
    <row r="14" spans="1:13" ht="293.25" x14ac:dyDescent="0.25">
      <c r="A14" s="4">
        <v>11</v>
      </c>
      <c r="B14" s="26" t="s">
        <v>63</v>
      </c>
      <c r="C14" s="27">
        <v>2</v>
      </c>
      <c r="D14" s="4"/>
      <c r="E14" s="4"/>
      <c r="F14" s="4"/>
      <c r="G14" s="4" t="s">
        <v>18</v>
      </c>
      <c r="H14" s="29">
        <f t="shared" si="0"/>
        <v>2</v>
      </c>
      <c r="I14" s="6"/>
      <c r="J14" s="7"/>
      <c r="K14" s="8"/>
      <c r="L14" s="7"/>
      <c r="M14" s="30"/>
    </row>
    <row r="15" spans="1:13" ht="127.5" x14ac:dyDescent="0.25">
      <c r="A15" s="4">
        <v>12</v>
      </c>
      <c r="B15" s="26" t="s">
        <v>64</v>
      </c>
      <c r="C15" s="27">
        <v>2</v>
      </c>
      <c r="D15" s="28"/>
      <c r="E15" s="4"/>
      <c r="F15" s="4"/>
      <c r="G15" s="4" t="s">
        <v>18</v>
      </c>
      <c r="H15" s="29">
        <f t="shared" si="0"/>
        <v>2</v>
      </c>
      <c r="I15" s="6"/>
      <c r="J15" s="7"/>
      <c r="K15" s="8"/>
      <c r="L15" s="7"/>
      <c r="M15" s="30"/>
    </row>
    <row r="16" spans="1:13" ht="204" x14ac:dyDescent="0.25">
      <c r="A16" s="4">
        <v>13</v>
      </c>
      <c r="B16" s="26" t="s">
        <v>65</v>
      </c>
      <c r="C16" s="27"/>
      <c r="D16" s="4">
        <v>8</v>
      </c>
      <c r="E16" s="4"/>
      <c r="F16" s="4"/>
      <c r="G16" s="4" t="s">
        <v>16</v>
      </c>
      <c r="H16" s="29">
        <f t="shared" si="0"/>
        <v>8</v>
      </c>
      <c r="I16" s="6"/>
      <c r="J16" s="7"/>
      <c r="K16" s="8"/>
      <c r="L16" s="7"/>
      <c r="M16" s="30"/>
    </row>
    <row r="17" spans="1:13" ht="127.5" x14ac:dyDescent="0.25">
      <c r="A17" s="4">
        <v>14</v>
      </c>
      <c r="B17" s="26" t="s">
        <v>66</v>
      </c>
      <c r="C17" s="27"/>
      <c r="D17" s="28">
        <v>3</v>
      </c>
      <c r="E17" s="4"/>
      <c r="F17" s="4"/>
      <c r="G17" s="4" t="s">
        <v>16</v>
      </c>
      <c r="H17" s="29">
        <f t="shared" si="0"/>
        <v>3</v>
      </c>
      <c r="I17" s="6"/>
      <c r="J17" s="7"/>
      <c r="K17" s="8"/>
      <c r="L17" s="7"/>
      <c r="M17" s="30"/>
    </row>
    <row r="18" spans="1:13" ht="114.75" x14ac:dyDescent="0.25">
      <c r="A18" s="4">
        <v>15</v>
      </c>
      <c r="B18" s="26" t="s">
        <v>67</v>
      </c>
      <c r="C18" s="27"/>
      <c r="D18" s="4">
        <v>5</v>
      </c>
      <c r="E18" s="4"/>
      <c r="F18" s="4"/>
      <c r="G18" s="4" t="s">
        <v>16</v>
      </c>
      <c r="H18" s="29">
        <f t="shared" si="0"/>
        <v>5</v>
      </c>
      <c r="I18" s="6"/>
      <c r="J18" s="7"/>
      <c r="K18" s="8"/>
      <c r="L18" s="7"/>
      <c r="M18" s="30"/>
    </row>
    <row r="19" spans="1:13" ht="127.5" x14ac:dyDescent="0.25">
      <c r="A19" s="31">
        <v>16</v>
      </c>
      <c r="B19" s="32" t="s">
        <v>68</v>
      </c>
      <c r="C19" s="33"/>
      <c r="D19" s="34">
        <v>3</v>
      </c>
      <c r="E19" s="31"/>
      <c r="F19" s="31"/>
      <c r="G19" s="31" t="s">
        <v>16</v>
      </c>
      <c r="H19" s="35">
        <f t="shared" si="0"/>
        <v>3</v>
      </c>
      <c r="I19" s="36"/>
      <c r="J19" s="37"/>
      <c r="K19" s="13"/>
      <c r="L19" s="7"/>
      <c r="M19" s="30"/>
    </row>
    <row r="20" spans="1:13" x14ac:dyDescent="0.25">
      <c r="A20" s="87" t="s">
        <v>69</v>
      </c>
      <c r="B20" s="87"/>
      <c r="C20" s="87"/>
      <c r="D20" s="87"/>
      <c r="E20" s="87"/>
      <c r="F20" s="87"/>
      <c r="G20" s="87"/>
      <c r="H20" s="48"/>
      <c r="I20" s="49"/>
      <c r="J20" s="50"/>
      <c r="K20" s="51"/>
      <c r="L20" s="50"/>
      <c r="M20" s="52"/>
    </row>
  </sheetData>
  <mergeCells count="3">
    <mergeCell ref="K1:M1"/>
    <mergeCell ref="B2:L2"/>
    <mergeCell ref="A20:G20"/>
  </mergeCells>
  <dataValidations count="1">
    <dataValidation type="list" allowBlank="1" showInputMessage="1" showErrorMessage="1" sqref="G3:G19 K1 K3:K20" xr:uid="{00000000-0002-0000-0100-000000000000}">
      <formula1>#REF!</formula1>
    </dataValidation>
  </dataValidations>
  <pageMargins left="0.7" right="0.7" top="0.75" bottom="0.75" header="0.3" footer="0.3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P104"/>
  <sheetViews>
    <sheetView topLeftCell="A91" workbookViewId="0">
      <selection activeCell="B3" sqref="B3"/>
    </sheetView>
  </sheetViews>
  <sheetFormatPr defaultRowHeight="15" x14ac:dyDescent="0.25"/>
  <cols>
    <col min="2" max="2" width="29.5703125" customWidth="1"/>
    <col min="3" max="3" width="13" customWidth="1"/>
    <col min="4" max="4" width="11.42578125" customWidth="1"/>
    <col min="5" max="5" width="14.42578125" customWidth="1"/>
    <col min="6" max="6" width="15.5703125" customWidth="1"/>
    <col min="7" max="7" width="15.28515625" customWidth="1"/>
    <col min="8" max="8" width="14.85546875" customWidth="1"/>
    <col min="9" max="9" width="16.42578125" customWidth="1"/>
  </cols>
  <sheetData>
    <row r="2" spans="1:16" ht="18.75" x14ac:dyDescent="0.3">
      <c r="A2" s="44"/>
      <c r="B2" s="88" t="s">
        <v>71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45"/>
    </row>
    <row r="3" spans="1:16" ht="116.25" customHeight="1" thickBot="1" x14ac:dyDescent="0.3">
      <c r="A3" s="55" t="s">
        <v>72</v>
      </c>
      <c r="B3" s="14" t="s">
        <v>1</v>
      </c>
      <c r="C3" s="15" t="s">
        <v>2</v>
      </c>
      <c r="D3" s="15" t="s">
        <v>73</v>
      </c>
      <c r="E3" s="15" t="s">
        <v>4</v>
      </c>
      <c r="F3" s="15" t="s">
        <v>5</v>
      </c>
      <c r="G3" s="15" t="s">
        <v>6</v>
      </c>
      <c r="H3" s="15" t="s">
        <v>74</v>
      </c>
      <c r="I3" s="15" t="s">
        <v>75</v>
      </c>
      <c r="J3" s="15" t="s">
        <v>8</v>
      </c>
      <c r="K3" s="16" t="s">
        <v>9</v>
      </c>
      <c r="L3" s="17" t="s">
        <v>10</v>
      </c>
      <c r="M3" s="18" t="s">
        <v>11</v>
      </c>
      <c r="N3" s="19" t="s">
        <v>12</v>
      </c>
      <c r="O3" s="18" t="s">
        <v>13</v>
      </c>
      <c r="P3" s="20" t="s">
        <v>14</v>
      </c>
    </row>
    <row r="4" spans="1:16" ht="25.5" x14ac:dyDescent="0.25">
      <c r="A4" s="53">
        <v>1</v>
      </c>
      <c r="B4" s="54" t="s">
        <v>76</v>
      </c>
      <c r="C4" s="4"/>
      <c r="D4" s="4"/>
      <c r="E4" s="4"/>
      <c r="F4" s="4"/>
      <c r="G4" s="4">
        <v>2</v>
      </c>
      <c r="H4" s="4"/>
      <c r="I4" s="4"/>
      <c r="J4" s="4" t="s">
        <v>16</v>
      </c>
      <c r="K4" s="5">
        <f>SUM(C4:I4)</f>
        <v>2</v>
      </c>
      <c r="L4" s="6"/>
      <c r="M4" s="7"/>
      <c r="N4" s="7"/>
      <c r="O4" s="7"/>
      <c r="P4" s="9"/>
    </row>
    <row r="5" spans="1:16" ht="25.5" x14ac:dyDescent="0.25">
      <c r="A5" s="53">
        <v>2</v>
      </c>
      <c r="B5" s="54" t="s">
        <v>77</v>
      </c>
      <c r="C5" s="4"/>
      <c r="D5" s="4"/>
      <c r="E5" s="4"/>
      <c r="F5" s="4"/>
      <c r="G5" s="4">
        <v>2</v>
      </c>
      <c r="H5" s="4"/>
      <c r="I5" s="4"/>
      <c r="J5" s="4" t="s">
        <v>18</v>
      </c>
      <c r="K5" s="5">
        <f t="shared" ref="K5:K68" si="0">SUM(C5:I5)</f>
        <v>2</v>
      </c>
      <c r="L5" s="6"/>
      <c r="M5" s="7"/>
      <c r="N5" s="7"/>
      <c r="O5" s="7"/>
      <c r="P5" s="9"/>
    </row>
    <row r="6" spans="1:16" ht="25.5" x14ac:dyDescent="0.25">
      <c r="A6" s="53">
        <v>3</v>
      </c>
      <c r="B6" s="54" t="s">
        <v>78</v>
      </c>
      <c r="C6" s="4"/>
      <c r="D6" s="4"/>
      <c r="E6" s="4"/>
      <c r="F6" s="4"/>
      <c r="G6" s="4">
        <v>2</v>
      </c>
      <c r="H6" s="4"/>
      <c r="I6" s="4"/>
      <c r="J6" s="4" t="s">
        <v>16</v>
      </c>
      <c r="K6" s="5">
        <f t="shared" si="0"/>
        <v>2</v>
      </c>
      <c r="L6" s="6"/>
      <c r="M6" s="7"/>
      <c r="N6" s="7"/>
      <c r="O6" s="7"/>
      <c r="P6" s="9"/>
    </row>
    <row r="7" spans="1:16" ht="25.5" x14ac:dyDescent="0.25">
      <c r="A7" s="53">
        <v>4</v>
      </c>
      <c r="B7" s="54" t="s">
        <v>79</v>
      </c>
      <c r="C7" s="4"/>
      <c r="D7" s="4">
        <v>5</v>
      </c>
      <c r="E7" s="4"/>
      <c r="F7" s="4"/>
      <c r="G7" s="4"/>
      <c r="H7" s="4"/>
      <c r="I7" s="4"/>
      <c r="J7" s="4" t="s">
        <v>16</v>
      </c>
      <c r="K7" s="5">
        <f t="shared" si="0"/>
        <v>5</v>
      </c>
      <c r="L7" s="6"/>
      <c r="M7" s="7"/>
      <c r="N7" s="7"/>
      <c r="O7" s="7"/>
      <c r="P7" s="9"/>
    </row>
    <row r="8" spans="1:16" ht="25.5" x14ac:dyDescent="0.25">
      <c r="A8" s="53">
        <v>5</v>
      </c>
      <c r="B8" s="54" t="s">
        <v>80</v>
      </c>
      <c r="C8" s="4"/>
      <c r="D8" s="4">
        <v>4</v>
      </c>
      <c r="E8" s="4"/>
      <c r="F8" s="4"/>
      <c r="G8" s="4"/>
      <c r="H8" s="4"/>
      <c r="I8" s="4"/>
      <c r="J8" s="4" t="s">
        <v>16</v>
      </c>
      <c r="K8" s="5">
        <f t="shared" si="0"/>
        <v>4</v>
      </c>
      <c r="L8" s="6"/>
      <c r="M8" s="7"/>
      <c r="N8" s="7"/>
      <c r="O8" s="7"/>
      <c r="P8" s="9"/>
    </row>
    <row r="9" spans="1:16" ht="38.25" x14ac:dyDescent="0.25">
      <c r="A9" s="53">
        <v>6</v>
      </c>
      <c r="B9" s="54" t="s">
        <v>81</v>
      </c>
      <c r="C9" s="4"/>
      <c r="D9" s="4"/>
      <c r="E9" s="4"/>
      <c r="F9" s="4"/>
      <c r="G9" s="4">
        <v>6</v>
      </c>
      <c r="H9" s="4"/>
      <c r="I9" s="4"/>
      <c r="J9" s="4" t="s">
        <v>16</v>
      </c>
      <c r="K9" s="5">
        <f t="shared" si="0"/>
        <v>6</v>
      </c>
      <c r="L9" s="6"/>
      <c r="M9" s="7"/>
      <c r="N9" s="7"/>
      <c r="O9" s="7"/>
      <c r="P9" s="9"/>
    </row>
    <row r="10" spans="1:16" ht="89.25" x14ac:dyDescent="0.25">
      <c r="A10" s="53">
        <v>7</v>
      </c>
      <c r="B10" s="54" t="s">
        <v>82</v>
      </c>
      <c r="C10" s="4"/>
      <c r="D10" s="4"/>
      <c r="E10" s="4"/>
      <c r="F10" s="4"/>
      <c r="G10" s="4">
        <v>3</v>
      </c>
      <c r="H10" s="4"/>
      <c r="I10" s="4"/>
      <c r="J10" s="4" t="s">
        <v>83</v>
      </c>
      <c r="K10" s="5">
        <f t="shared" si="0"/>
        <v>3</v>
      </c>
      <c r="L10" s="6"/>
      <c r="M10" s="7"/>
      <c r="N10" s="7"/>
      <c r="O10" s="7"/>
      <c r="P10" s="9"/>
    </row>
    <row r="11" spans="1:16" x14ac:dyDescent="0.25">
      <c r="A11" s="53">
        <v>8</v>
      </c>
      <c r="B11" s="54" t="s">
        <v>84</v>
      </c>
      <c r="C11" s="4"/>
      <c r="D11" s="4"/>
      <c r="E11" s="4"/>
      <c r="F11" s="4"/>
      <c r="G11" s="4"/>
      <c r="H11" s="4"/>
      <c r="I11" s="4">
        <v>20</v>
      </c>
      <c r="J11" s="4" t="s">
        <v>16</v>
      </c>
      <c r="K11" s="5">
        <f t="shared" si="0"/>
        <v>20</v>
      </c>
      <c r="L11" s="6"/>
      <c r="M11" s="7"/>
      <c r="N11" s="7"/>
      <c r="O11" s="7"/>
      <c r="P11" s="9"/>
    </row>
    <row r="12" spans="1:16" x14ac:dyDescent="0.25">
      <c r="A12" s="53">
        <v>9</v>
      </c>
      <c r="B12" s="54" t="s">
        <v>85</v>
      </c>
      <c r="C12" s="4">
        <v>10</v>
      </c>
      <c r="D12" s="4"/>
      <c r="E12" s="4"/>
      <c r="F12" s="4"/>
      <c r="G12" s="4"/>
      <c r="H12" s="4"/>
      <c r="I12" s="4"/>
      <c r="J12" s="4" t="s">
        <v>16</v>
      </c>
      <c r="K12" s="5">
        <f t="shared" si="0"/>
        <v>10</v>
      </c>
      <c r="L12" s="6"/>
      <c r="M12" s="7"/>
      <c r="N12" s="7"/>
      <c r="O12" s="7"/>
      <c r="P12" s="9"/>
    </row>
    <row r="13" spans="1:16" x14ac:dyDescent="0.25">
      <c r="A13" s="53">
        <v>10</v>
      </c>
      <c r="B13" s="54" t="s">
        <v>86</v>
      </c>
      <c r="C13" s="4"/>
      <c r="D13" s="4">
        <v>50</v>
      </c>
      <c r="E13" s="4"/>
      <c r="F13" s="4">
        <v>40</v>
      </c>
      <c r="G13" s="4"/>
      <c r="H13" s="4"/>
      <c r="I13" s="4">
        <v>20</v>
      </c>
      <c r="J13" s="4" t="s">
        <v>16</v>
      </c>
      <c r="K13" s="5">
        <f t="shared" si="0"/>
        <v>110</v>
      </c>
      <c r="L13" s="6"/>
      <c r="M13" s="7"/>
      <c r="N13" s="7"/>
      <c r="O13" s="7"/>
      <c r="P13" s="9"/>
    </row>
    <row r="14" spans="1:16" ht="51" x14ac:dyDescent="0.25">
      <c r="A14" s="53">
        <v>11</v>
      </c>
      <c r="B14" s="54" t="s">
        <v>87</v>
      </c>
      <c r="C14" s="4"/>
      <c r="D14" s="4">
        <v>5</v>
      </c>
      <c r="E14" s="4"/>
      <c r="F14" s="4"/>
      <c r="G14" s="4"/>
      <c r="H14" s="4"/>
      <c r="I14" s="4"/>
      <c r="J14" s="4" t="s">
        <v>16</v>
      </c>
      <c r="K14" s="5">
        <f t="shared" si="0"/>
        <v>5</v>
      </c>
      <c r="L14" s="6"/>
      <c r="M14" s="7"/>
      <c r="N14" s="7"/>
      <c r="O14" s="7"/>
      <c r="P14" s="9"/>
    </row>
    <row r="15" spans="1:16" ht="25.5" x14ac:dyDescent="0.25">
      <c r="A15" s="53">
        <v>12</v>
      </c>
      <c r="B15" s="54" t="s">
        <v>88</v>
      </c>
      <c r="C15" s="4"/>
      <c r="D15" s="4"/>
      <c r="E15" s="4">
        <v>10</v>
      </c>
      <c r="F15" s="4"/>
      <c r="G15" s="4"/>
      <c r="H15" s="4"/>
      <c r="I15" s="4"/>
      <c r="J15" s="4" t="s">
        <v>16</v>
      </c>
      <c r="K15" s="5">
        <f t="shared" si="0"/>
        <v>10</v>
      </c>
      <c r="L15" s="6"/>
      <c r="M15" s="7"/>
      <c r="N15" s="7"/>
      <c r="O15" s="7"/>
      <c r="P15" s="9"/>
    </row>
    <row r="16" spans="1:16" ht="25.5" x14ac:dyDescent="0.25">
      <c r="A16" s="53">
        <v>13</v>
      </c>
      <c r="B16" s="54" t="s">
        <v>89</v>
      </c>
      <c r="C16" s="4"/>
      <c r="D16" s="4"/>
      <c r="E16" s="4">
        <v>10</v>
      </c>
      <c r="F16" s="4"/>
      <c r="G16" s="4"/>
      <c r="H16" s="4"/>
      <c r="I16" s="4"/>
      <c r="J16" s="4" t="s">
        <v>16</v>
      </c>
      <c r="K16" s="5">
        <f t="shared" si="0"/>
        <v>10</v>
      </c>
      <c r="L16" s="6"/>
      <c r="M16" s="7"/>
      <c r="N16" s="7"/>
      <c r="O16" s="7"/>
      <c r="P16" s="9"/>
    </row>
    <row r="17" spans="1:16" x14ac:dyDescent="0.25">
      <c r="A17" s="53">
        <v>14</v>
      </c>
      <c r="B17" s="54" t="s">
        <v>90</v>
      </c>
      <c r="C17" s="4"/>
      <c r="D17" s="4"/>
      <c r="E17" s="4"/>
      <c r="F17" s="4"/>
      <c r="G17" s="4"/>
      <c r="H17" s="4"/>
      <c r="I17" s="4">
        <v>20</v>
      </c>
      <c r="J17" s="4" t="s">
        <v>16</v>
      </c>
      <c r="K17" s="5">
        <f t="shared" si="0"/>
        <v>20</v>
      </c>
      <c r="L17" s="6"/>
      <c r="M17" s="7"/>
      <c r="N17" s="7"/>
      <c r="O17" s="7"/>
      <c r="P17" s="9"/>
    </row>
    <row r="18" spans="1:16" ht="25.5" x14ac:dyDescent="0.25">
      <c r="A18" s="53">
        <v>15</v>
      </c>
      <c r="B18" s="54" t="s">
        <v>91</v>
      </c>
      <c r="C18" s="4"/>
      <c r="D18" s="4" t="s">
        <v>92</v>
      </c>
      <c r="E18" s="4"/>
      <c r="F18" s="4"/>
      <c r="G18" s="4"/>
      <c r="H18" s="4"/>
      <c r="I18" s="4">
        <v>20</v>
      </c>
      <c r="J18" s="4" t="s">
        <v>16</v>
      </c>
      <c r="K18" s="5">
        <f t="shared" si="0"/>
        <v>20</v>
      </c>
      <c r="L18" s="6"/>
      <c r="M18" s="7"/>
      <c r="N18" s="7"/>
      <c r="O18" s="7"/>
      <c r="P18" s="9"/>
    </row>
    <row r="19" spans="1:16" x14ac:dyDescent="0.25">
      <c r="A19" s="53">
        <v>16</v>
      </c>
      <c r="B19" s="54" t="s">
        <v>93</v>
      </c>
      <c r="C19" s="4">
        <v>6</v>
      </c>
      <c r="D19" s="4"/>
      <c r="E19" s="4"/>
      <c r="F19" s="4"/>
      <c r="G19" s="4">
        <v>10</v>
      </c>
      <c r="H19" s="4"/>
      <c r="I19" s="4"/>
      <c r="J19" s="4" t="s">
        <v>16</v>
      </c>
      <c r="K19" s="5">
        <f t="shared" si="0"/>
        <v>16</v>
      </c>
      <c r="L19" s="6"/>
      <c r="M19" s="7"/>
      <c r="N19" s="7"/>
      <c r="O19" s="7"/>
      <c r="P19" s="9"/>
    </row>
    <row r="20" spans="1:16" x14ac:dyDescent="0.25">
      <c r="A20" s="53">
        <v>17</v>
      </c>
      <c r="B20" s="54" t="s">
        <v>94</v>
      </c>
      <c r="C20" s="4">
        <v>6</v>
      </c>
      <c r="D20" s="4"/>
      <c r="E20" s="4"/>
      <c r="F20" s="4"/>
      <c r="G20" s="4"/>
      <c r="H20" s="4"/>
      <c r="I20" s="4"/>
      <c r="J20" s="4" t="s">
        <v>16</v>
      </c>
      <c r="K20" s="5">
        <f t="shared" si="0"/>
        <v>6</v>
      </c>
      <c r="L20" s="6"/>
      <c r="M20" s="7"/>
      <c r="N20" s="7"/>
      <c r="O20" s="7"/>
      <c r="P20" s="9"/>
    </row>
    <row r="21" spans="1:16" x14ac:dyDescent="0.25">
      <c r="A21" s="53">
        <v>18</v>
      </c>
      <c r="B21" s="54" t="s">
        <v>95</v>
      </c>
      <c r="C21" s="4">
        <v>6</v>
      </c>
      <c r="D21" s="4"/>
      <c r="E21" s="4"/>
      <c r="F21" s="4"/>
      <c r="G21" s="4"/>
      <c r="H21" s="4"/>
      <c r="I21" s="4"/>
      <c r="J21" s="4" t="s">
        <v>16</v>
      </c>
      <c r="K21" s="5">
        <f t="shared" si="0"/>
        <v>6</v>
      </c>
      <c r="L21" s="6"/>
      <c r="M21" s="7"/>
      <c r="N21" s="7"/>
      <c r="O21" s="7"/>
      <c r="P21" s="9"/>
    </row>
    <row r="22" spans="1:16" x14ac:dyDescent="0.25">
      <c r="A22" s="53">
        <v>19</v>
      </c>
      <c r="B22" s="54" t="s">
        <v>96</v>
      </c>
      <c r="C22" s="4"/>
      <c r="D22" s="4"/>
      <c r="E22" s="4"/>
      <c r="F22" s="4"/>
      <c r="G22" s="4"/>
      <c r="H22" s="4"/>
      <c r="I22" s="4">
        <v>10</v>
      </c>
      <c r="J22" s="4" t="s">
        <v>16</v>
      </c>
      <c r="K22" s="5">
        <f t="shared" si="0"/>
        <v>10</v>
      </c>
      <c r="L22" s="6"/>
      <c r="M22" s="7"/>
      <c r="N22" s="7"/>
      <c r="O22" s="7"/>
      <c r="P22" s="9"/>
    </row>
    <row r="23" spans="1:16" x14ac:dyDescent="0.25">
      <c r="A23" s="53">
        <v>20</v>
      </c>
      <c r="B23" s="54" t="s">
        <v>97</v>
      </c>
      <c r="C23" s="4"/>
      <c r="D23" s="4"/>
      <c r="E23" s="4"/>
      <c r="F23" s="4"/>
      <c r="G23" s="4"/>
      <c r="H23" s="4"/>
      <c r="I23" s="4">
        <v>5</v>
      </c>
      <c r="J23" s="4" t="s">
        <v>16</v>
      </c>
      <c r="K23" s="5">
        <f t="shared" si="0"/>
        <v>5</v>
      </c>
      <c r="L23" s="6"/>
      <c r="M23" s="7"/>
      <c r="N23" s="7"/>
      <c r="O23" s="7"/>
      <c r="P23" s="9"/>
    </row>
    <row r="24" spans="1:16" ht="25.5" x14ac:dyDescent="0.25">
      <c r="A24" s="53">
        <v>21</v>
      </c>
      <c r="B24" s="54" t="s">
        <v>98</v>
      </c>
      <c r="C24" s="4"/>
      <c r="D24" s="4"/>
      <c r="E24" s="4"/>
      <c r="F24" s="4"/>
      <c r="G24" s="4"/>
      <c r="H24" s="4"/>
      <c r="I24" s="4">
        <v>10</v>
      </c>
      <c r="J24" s="4" t="s">
        <v>16</v>
      </c>
      <c r="K24" s="5">
        <f t="shared" si="0"/>
        <v>10</v>
      </c>
      <c r="L24" s="6"/>
      <c r="M24" s="7"/>
      <c r="N24" s="7"/>
      <c r="O24" s="7"/>
      <c r="P24" s="9"/>
    </row>
    <row r="25" spans="1:16" ht="242.25" x14ac:dyDescent="0.25">
      <c r="A25" s="53">
        <v>22</v>
      </c>
      <c r="B25" s="54" t="s">
        <v>99</v>
      </c>
      <c r="C25" s="4">
        <v>1</v>
      </c>
      <c r="D25" s="4"/>
      <c r="E25" s="4"/>
      <c r="F25" s="4"/>
      <c r="G25" s="4"/>
      <c r="H25" s="4"/>
      <c r="I25" s="4"/>
      <c r="J25" s="4" t="s">
        <v>18</v>
      </c>
      <c r="K25" s="5">
        <f t="shared" si="0"/>
        <v>1</v>
      </c>
      <c r="L25" s="6"/>
      <c r="M25" s="7"/>
      <c r="N25" s="7"/>
      <c r="O25" s="7"/>
      <c r="P25" s="9"/>
    </row>
    <row r="26" spans="1:16" x14ac:dyDescent="0.25">
      <c r="A26" s="53">
        <v>23</v>
      </c>
      <c r="B26" s="54" t="s">
        <v>100</v>
      </c>
      <c r="C26" s="4"/>
      <c r="D26" s="4"/>
      <c r="E26" s="4"/>
      <c r="F26" s="4">
        <v>4</v>
      </c>
      <c r="G26" s="4"/>
      <c r="H26" s="4"/>
      <c r="I26" s="4"/>
      <c r="J26" s="4" t="s">
        <v>16</v>
      </c>
      <c r="K26" s="5">
        <f t="shared" si="0"/>
        <v>4</v>
      </c>
      <c r="L26" s="6"/>
      <c r="M26" s="7"/>
      <c r="N26" s="7"/>
      <c r="O26" s="7"/>
      <c r="P26" s="9"/>
    </row>
    <row r="27" spans="1:16" ht="38.25" x14ac:dyDescent="0.25">
      <c r="A27" s="53">
        <v>24</v>
      </c>
      <c r="B27" s="54" t="s">
        <v>101</v>
      </c>
      <c r="C27" s="4"/>
      <c r="D27" s="4">
        <v>3</v>
      </c>
      <c r="E27" s="4"/>
      <c r="F27" s="4"/>
      <c r="G27" s="4"/>
      <c r="H27" s="4"/>
      <c r="I27" s="4"/>
      <c r="J27" s="4" t="s">
        <v>16</v>
      </c>
      <c r="K27" s="5">
        <f t="shared" si="0"/>
        <v>3</v>
      </c>
      <c r="L27" s="6"/>
      <c r="M27" s="7"/>
      <c r="N27" s="7"/>
      <c r="O27" s="7"/>
      <c r="P27" s="9"/>
    </row>
    <row r="28" spans="1:16" ht="25.5" x14ac:dyDescent="0.25">
      <c r="A28" s="53">
        <v>25</v>
      </c>
      <c r="B28" s="54" t="s">
        <v>102</v>
      </c>
      <c r="C28" s="4"/>
      <c r="D28" s="4">
        <v>4</v>
      </c>
      <c r="E28" s="4"/>
      <c r="F28" s="4"/>
      <c r="G28" s="4"/>
      <c r="H28" s="4"/>
      <c r="I28" s="4"/>
      <c r="J28" s="4" t="s">
        <v>16</v>
      </c>
      <c r="K28" s="5">
        <f t="shared" si="0"/>
        <v>4</v>
      </c>
      <c r="L28" s="6"/>
      <c r="M28" s="7"/>
      <c r="N28" s="7"/>
      <c r="O28" s="7"/>
      <c r="P28" s="9"/>
    </row>
    <row r="29" spans="1:16" ht="25.5" x14ac:dyDescent="0.25">
      <c r="A29" s="53">
        <v>26</v>
      </c>
      <c r="B29" s="54" t="s">
        <v>103</v>
      </c>
      <c r="C29" s="4"/>
      <c r="D29" s="4">
        <v>3</v>
      </c>
      <c r="E29" s="4"/>
      <c r="F29" s="4"/>
      <c r="G29" s="4"/>
      <c r="H29" s="4"/>
      <c r="I29" s="4"/>
      <c r="J29" s="4" t="s">
        <v>16</v>
      </c>
      <c r="K29" s="5">
        <f t="shared" si="0"/>
        <v>3</v>
      </c>
      <c r="L29" s="6"/>
      <c r="M29" s="7"/>
      <c r="N29" s="7"/>
      <c r="O29" s="7"/>
      <c r="P29" s="9"/>
    </row>
    <row r="30" spans="1:16" ht="25.5" x14ac:dyDescent="0.25">
      <c r="A30" s="53">
        <v>27</v>
      </c>
      <c r="B30" s="54" t="s">
        <v>104</v>
      </c>
      <c r="C30" s="4"/>
      <c r="D30" s="4"/>
      <c r="E30" s="4"/>
      <c r="F30" s="4"/>
      <c r="G30" s="4"/>
      <c r="H30" s="4"/>
      <c r="I30" s="4">
        <v>10</v>
      </c>
      <c r="J30" s="4" t="s">
        <v>16</v>
      </c>
      <c r="K30" s="5">
        <f t="shared" si="0"/>
        <v>10</v>
      </c>
      <c r="L30" s="6"/>
      <c r="M30" s="7"/>
      <c r="N30" s="7"/>
      <c r="O30" s="7"/>
      <c r="P30" s="9"/>
    </row>
    <row r="31" spans="1:16" ht="38.25" x14ac:dyDescent="0.25">
      <c r="A31" s="53">
        <v>28</v>
      </c>
      <c r="B31" s="54" t="s">
        <v>105</v>
      </c>
      <c r="C31" s="4"/>
      <c r="D31" s="4"/>
      <c r="E31" s="4"/>
      <c r="F31" s="4"/>
      <c r="G31" s="4">
        <v>2</v>
      </c>
      <c r="H31" s="4"/>
      <c r="I31" s="4"/>
      <c r="J31" s="4" t="s">
        <v>16</v>
      </c>
      <c r="K31" s="5">
        <f t="shared" si="0"/>
        <v>2</v>
      </c>
      <c r="L31" s="6"/>
      <c r="M31" s="7"/>
      <c r="N31" s="7"/>
      <c r="O31" s="7"/>
      <c r="P31" s="9"/>
    </row>
    <row r="32" spans="1:16" x14ac:dyDescent="0.25">
      <c r="A32" s="53">
        <v>29</v>
      </c>
      <c r="B32" s="54" t="s">
        <v>106</v>
      </c>
      <c r="C32" s="4">
        <v>5</v>
      </c>
      <c r="D32" s="4"/>
      <c r="E32" s="4"/>
      <c r="F32" s="4"/>
      <c r="G32" s="4"/>
      <c r="H32" s="4"/>
      <c r="I32" s="4"/>
      <c r="J32" s="4" t="s">
        <v>16</v>
      </c>
      <c r="K32" s="5">
        <f t="shared" si="0"/>
        <v>5</v>
      </c>
      <c r="L32" s="6"/>
      <c r="M32" s="7"/>
      <c r="N32" s="7"/>
      <c r="O32" s="7"/>
      <c r="P32" s="9"/>
    </row>
    <row r="33" spans="1:16" ht="76.5" x14ac:dyDescent="0.25">
      <c r="A33" s="53">
        <v>30</v>
      </c>
      <c r="B33" s="54" t="s">
        <v>107</v>
      </c>
      <c r="C33" s="4"/>
      <c r="D33" s="4"/>
      <c r="E33" s="4"/>
      <c r="F33" s="4"/>
      <c r="G33" s="4">
        <v>200</v>
      </c>
      <c r="H33" s="4"/>
      <c r="I33" s="4"/>
      <c r="J33" s="4" t="s">
        <v>108</v>
      </c>
      <c r="K33" s="5">
        <f t="shared" si="0"/>
        <v>200</v>
      </c>
      <c r="L33" s="6"/>
      <c r="M33" s="7"/>
      <c r="N33" s="7"/>
      <c r="O33" s="7"/>
      <c r="P33" s="9"/>
    </row>
    <row r="34" spans="1:16" x14ac:dyDescent="0.25">
      <c r="A34" s="53">
        <v>31</v>
      </c>
      <c r="B34" s="54" t="s">
        <v>109</v>
      </c>
      <c r="C34" s="4"/>
      <c r="D34" s="4"/>
      <c r="E34" s="4"/>
      <c r="F34" s="4">
        <v>6</v>
      </c>
      <c r="G34" s="4"/>
      <c r="H34" s="4"/>
      <c r="I34" s="4"/>
      <c r="J34" s="4" t="s">
        <v>16</v>
      </c>
      <c r="K34" s="5">
        <f t="shared" si="0"/>
        <v>6</v>
      </c>
      <c r="L34" s="6"/>
      <c r="M34" s="7"/>
      <c r="N34" s="7"/>
      <c r="O34" s="7"/>
      <c r="P34" s="9"/>
    </row>
    <row r="35" spans="1:16" ht="25.5" x14ac:dyDescent="0.25">
      <c r="A35" s="53">
        <v>32</v>
      </c>
      <c r="B35" s="54" t="s">
        <v>110</v>
      </c>
      <c r="C35" s="4"/>
      <c r="D35" s="4"/>
      <c r="E35" s="4"/>
      <c r="F35" s="4"/>
      <c r="G35" s="4"/>
      <c r="H35" s="4"/>
      <c r="I35" s="4">
        <v>20</v>
      </c>
      <c r="J35" s="4" t="s">
        <v>16</v>
      </c>
      <c r="K35" s="5">
        <f t="shared" si="0"/>
        <v>20</v>
      </c>
      <c r="L35" s="6"/>
      <c r="M35" s="7"/>
      <c r="N35" s="7"/>
      <c r="O35" s="7"/>
      <c r="P35" s="9"/>
    </row>
    <row r="36" spans="1:16" x14ac:dyDescent="0.25">
      <c r="A36" s="53">
        <v>33</v>
      </c>
      <c r="B36" s="54" t="s">
        <v>111</v>
      </c>
      <c r="C36" s="4"/>
      <c r="D36" s="4"/>
      <c r="E36" s="4"/>
      <c r="F36" s="4"/>
      <c r="G36" s="4"/>
      <c r="H36" s="4"/>
      <c r="I36" s="4">
        <v>10</v>
      </c>
      <c r="J36" s="4" t="s">
        <v>16</v>
      </c>
      <c r="K36" s="5">
        <f t="shared" si="0"/>
        <v>10</v>
      </c>
      <c r="L36" s="6"/>
      <c r="M36" s="7"/>
      <c r="N36" s="7"/>
      <c r="O36" s="7"/>
      <c r="P36" s="9"/>
    </row>
    <row r="37" spans="1:16" x14ac:dyDescent="0.25">
      <c r="A37" s="53">
        <v>34</v>
      </c>
      <c r="B37" s="54" t="s">
        <v>112</v>
      </c>
      <c r="C37" s="4"/>
      <c r="D37" s="4"/>
      <c r="E37" s="4"/>
      <c r="F37" s="4"/>
      <c r="G37" s="4"/>
      <c r="H37" s="4"/>
      <c r="I37" s="4">
        <v>10</v>
      </c>
      <c r="J37" s="4" t="s">
        <v>16</v>
      </c>
      <c r="K37" s="5">
        <f t="shared" si="0"/>
        <v>10</v>
      </c>
      <c r="L37" s="6"/>
      <c r="M37" s="7"/>
      <c r="N37" s="7"/>
      <c r="O37" s="7"/>
      <c r="P37" s="9"/>
    </row>
    <row r="38" spans="1:16" x14ac:dyDescent="0.25">
      <c r="A38" s="53">
        <v>35</v>
      </c>
      <c r="B38" s="54" t="s">
        <v>113</v>
      </c>
      <c r="C38" s="4"/>
      <c r="D38" s="4">
        <v>30</v>
      </c>
      <c r="E38" s="4"/>
      <c r="F38" s="4">
        <v>10</v>
      </c>
      <c r="G38" s="4"/>
      <c r="H38" s="4"/>
      <c r="I38" s="4"/>
      <c r="J38" s="4" t="s">
        <v>16</v>
      </c>
      <c r="K38" s="5">
        <f t="shared" si="0"/>
        <v>40</v>
      </c>
      <c r="L38" s="6"/>
      <c r="M38" s="7"/>
      <c r="N38" s="7"/>
      <c r="O38" s="7"/>
      <c r="P38" s="9"/>
    </row>
    <row r="39" spans="1:16" ht="25.5" x14ac:dyDescent="0.25">
      <c r="A39" s="53">
        <v>36</v>
      </c>
      <c r="B39" s="54" t="s">
        <v>114</v>
      </c>
      <c r="C39" s="4"/>
      <c r="D39" s="4">
        <v>5</v>
      </c>
      <c r="E39" s="4"/>
      <c r="F39" s="4"/>
      <c r="G39" s="4"/>
      <c r="H39" s="4"/>
      <c r="I39" s="4"/>
      <c r="J39" s="4" t="s">
        <v>16</v>
      </c>
      <c r="K39" s="5">
        <f t="shared" si="0"/>
        <v>5</v>
      </c>
      <c r="L39" s="6"/>
      <c r="M39" s="7"/>
      <c r="N39" s="7"/>
      <c r="O39" s="7"/>
      <c r="P39" s="9"/>
    </row>
    <row r="40" spans="1:16" ht="25.5" x14ac:dyDescent="0.25">
      <c r="A40" s="53">
        <v>37</v>
      </c>
      <c r="B40" s="54" t="s">
        <v>115</v>
      </c>
      <c r="C40" s="4"/>
      <c r="D40" s="4"/>
      <c r="E40" s="4">
        <v>10</v>
      </c>
      <c r="F40" s="4"/>
      <c r="G40" s="4"/>
      <c r="H40" s="4"/>
      <c r="I40" s="4"/>
      <c r="J40" s="4" t="s">
        <v>16</v>
      </c>
      <c r="K40" s="5">
        <f t="shared" si="0"/>
        <v>10</v>
      </c>
      <c r="L40" s="6"/>
      <c r="M40" s="7"/>
      <c r="N40" s="7"/>
      <c r="O40" s="7"/>
      <c r="P40" s="9"/>
    </row>
    <row r="41" spans="1:16" ht="25.5" x14ac:dyDescent="0.25">
      <c r="A41" s="53">
        <v>38</v>
      </c>
      <c r="B41" s="54" t="s">
        <v>116</v>
      </c>
      <c r="C41" s="4">
        <v>30</v>
      </c>
      <c r="D41" s="4"/>
      <c r="E41" s="4"/>
      <c r="F41" s="4"/>
      <c r="G41" s="4"/>
      <c r="H41" s="4"/>
      <c r="I41" s="4"/>
      <c r="J41" s="4" t="s">
        <v>16</v>
      </c>
      <c r="K41" s="5">
        <f t="shared" si="0"/>
        <v>30</v>
      </c>
      <c r="L41" s="6"/>
      <c r="M41" s="7"/>
      <c r="N41" s="7"/>
      <c r="O41" s="7"/>
      <c r="P41" s="9"/>
    </row>
    <row r="42" spans="1:16" ht="102" x14ac:dyDescent="0.25">
      <c r="A42" s="53">
        <v>39</v>
      </c>
      <c r="B42" s="54" t="s">
        <v>117</v>
      </c>
      <c r="C42" s="4"/>
      <c r="D42" s="4"/>
      <c r="E42" s="4"/>
      <c r="F42" s="4"/>
      <c r="G42" s="4">
        <v>50</v>
      </c>
      <c r="H42" s="4"/>
      <c r="I42" s="4"/>
      <c r="J42" s="4" t="s">
        <v>16</v>
      </c>
      <c r="K42" s="5">
        <f t="shared" si="0"/>
        <v>50</v>
      </c>
      <c r="L42" s="6"/>
      <c r="M42" s="7"/>
      <c r="N42" s="7"/>
      <c r="O42" s="7"/>
      <c r="P42" s="9"/>
    </row>
    <row r="43" spans="1:16" x14ac:dyDescent="0.25">
      <c r="A43" s="53">
        <v>40</v>
      </c>
      <c r="B43" s="54" t="s">
        <v>118</v>
      </c>
      <c r="C43" s="4"/>
      <c r="D43" s="4"/>
      <c r="E43" s="4"/>
      <c r="F43" s="4"/>
      <c r="G43" s="4"/>
      <c r="H43" s="4"/>
      <c r="I43" s="4">
        <v>2</v>
      </c>
      <c r="J43" s="4" t="s">
        <v>16</v>
      </c>
      <c r="K43" s="5">
        <f t="shared" si="0"/>
        <v>2</v>
      </c>
      <c r="L43" s="6"/>
      <c r="M43" s="7"/>
      <c r="N43" s="7"/>
      <c r="O43" s="7"/>
      <c r="P43" s="9"/>
    </row>
    <row r="44" spans="1:16" ht="25.5" x14ac:dyDescent="0.25">
      <c r="A44" s="53">
        <v>41</v>
      </c>
      <c r="B44" s="54" t="s">
        <v>119</v>
      </c>
      <c r="C44" s="4"/>
      <c r="D44" s="4"/>
      <c r="E44" s="4">
        <v>2</v>
      </c>
      <c r="F44" s="4"/>
      <c r="G44" s="4"/>
      <c r="H44" s="4"/>
      <c r="I44" s="4"/>
      <c r="J44" s="4" t="s">
        <v>16</v>
      </c>
      <c r="K44" s="5">
        <f t="shared" si="0"/>
        <v>2</v>
      </c>
      <c r="L44" s="6"/>
      <c r="M44" s="7"/>
      <c r="N44" s="7"/>
      <c r="O44" s="7"/>
      <c r="P44" s="9"/>
    </row>
    <row r="45" spans="1:16" ht="25.5" x14ac:dyDescent="0.25">
      <c r="A45" s="53">
        <v>42</v>
      </c>
      <c r="B45" s="54" t="s">
        <v>120</v>
      </c>
      <c r="C45" s="4"/>
      <c r="D45" s="4">
        <v>20</v>
      </c>
      <c r="E45" s="4"/>
      <c r="F45" s="4"/>
      <c r="G45" s="4"/>
      <c r="H45" s="4"/>
      <c r="I45" s="4"/>
      <c r="J45" s="4" t="s">
        <v>16</v>
      </c>
      <c r="K45" s="5">
        <f t="shared" si="0"/>
        <v>20</v>
      </c>
      <c r="L45" s="6"/>
      <c r="M45" s="7"/>
      <c r="N45" s="7"/>
      <c r="O45" s="7"/>
      <c r="P45" s="9"/>
    </row>
    <row r="46" spans="1:16" ht="25.5" x14ac:dyDescent="0.25">
      <c r="A46" s="53">
        <v>43</v>
      </c>
      <c r="B46" s="54" t="s">
        <v>121</v>
      </c>
      <c r="C46" s="4"/>
      <c r="D46" s="4">
        <v>10</v>
      </c>
      <c r="E46" s="4"/>
      <c r="F46" s="4"/>
      <c r="G46" s="4"/>
      <c r="H46" s="4"/>
      <c r="I46" s="4"/>
      <c r="J46" s="4" t="s">
        <v>16</v>
      </c>
      <c r="K46" s="5">
        <f t="shared" si="0"/>
        <v>10</v>
      </c>
      <c r="L46" s="6"/>
      <c r="M46" s="7"/>
      <c r="N46" s="7"/>
      <c r="O46" s="7"/>
      <c r="P46" s="9"/>
    </row>
    <row r="47" spans="1:16" ht="25.5" x14ac:dyDescent="0.25">
      <c r="A47" s="53">
        <v>44</v>
      </c>
      <c r="B47" s="54" t="s">
        <v>122</v>
      </c>
      <c r="C47" s="4"/>
      <c r="D47" s="4"/>
      <c r="E47" s="4"/>
      <c r="F47" s="4"/>
      <c r="G47" s="4"/>
      <c r="H47" s="4">
        <v>5</v>
      </c>
      <c r="I47" s="4"/>
      <c r="J47" s="4" t="s">
        <v>16</v>
      </c>
      <c r="K47" s="5">
        <f t="shared" si="0"/>
        <v>5</v>
      </c>
      <c r="L47" s="6"/>
      <c r="M47" s="7"/>
      <c r="N47" s="7"/>
      <c r="O47" s="7"/>
      <c r="P47" s="9"/>
    </row>
    <row r="48" spans="1:16" x14ac:dyDescent="0.25">
      <c r="A48" s="53">
        <v>45</v>
      </c>
      <c r="B48" s="54" t="s">
        <v>123</v>
      </c>
      <c r="C48" s="4"/>
      <c r="D48" s="4"/>
      <c r="E48" s="4">
        <v>10</v>
      </c>
      <c r="F48" s="4">
        <v>20</v>
      </c>
      <c r="G48" s="4"/>
      <c r="H48" s="4"/>
      <c r="I48" s="4"/>
      <c r="J48" s="4" t="s">
        <v>16</v>
      </c>
      <c r="K48" s="5">
        <f t="shared" si="0"/>
        <v>30</v>
      </c>
      <c r="L48" s="6"/>
      <c r="M48" s="7"/>
      <c r="N48" s="7"/>
      <c r="O48" s="7"/>
      <c r="P48" s="9"/>
    </row>
    <row r="49" spans="1:16" x14ac:dyDescent="0.25">
      <c r="A49" s="53">
        <v>46</v>
      </c>
      <c r="B49" s="54" t="s">
        <v>124</v>
      </c>
      <c r="C49" s="4"/>
      <c r="D49" s="4"/>
      <c r="E49" s="4"/>
      <c r="F49" s="4"/>
      <c r="G49" s="4">
        <v>50</v>
      </c>
      <c r="H49" s="4"/>
      <c r="I49" s="4"/>
      <c r="J49" s="4" t="s">
        <v>16</v>
      </c>
      <c r="K49" s="5">
        <f t="shared" si="0"/>
        <v>50</v>
      </c>
      <c r="L49" s="6"/>
      <c r="M49" s="7"/>
      <c r="N49" s="7"/>
      <c r="O49" s="7"/>
      <c r="P49" s="9"/>
    </row>
    <row r="50" spans="1:16" x14ac:dyDescent="0.25">
      <c r="A50" s="53">
        <v>47</v>
      </c>
      <c r="B50" s="54" t="s">
        <v>125</v>
      </c>
      <c r="C50" s="4"/>
      <c r="D50" s="4"/>
      <c r="E50" s="4"/>
      <c r="F50" s="4"/>
      <c r="G50" s="4">
        <v>50</v>
      </c>
      <c r="H50" s="4"/>
      <c r="I50" s="4"/>
      <c r="J50" s="4" t="s">
        <v>16</v>
      </c>
      <c r="K50" s="5">
        <f t="shared" si="0"/>
        <v>50</v>
      </c>
      <c r="L50" s="6"/>
      <c r="M50" s="7"/>
      <c r="N50" s="7"/>
      <c r="O50" s="7"/>
      <c r="P50" s="9"/>
    </row>
    <row r="51" spans="1:16" x14ac:dyDescent="0.25">
      <c r="A51" s="53">
        <v>48</v>
      </c>
      <c r="B51" s="54" t="s">
        <v>126</v>
      </c>
      <c r="C51" s="4"/>
      <c r="D51" s="4"/>
      <c r="E51" s="4"/>
      <c r="F51" s="4">
        <v>20</v>
      </c>
      <c r="G51" s="4"/>
      <c r="H51" s="4"/>
      <c r="I51" s="4"/>
      <c r="J51" s="4" t="s">
        <v>16</v>
      </c>
      <c r="K51" s="5">
        <f t="shared" si="0"/>
        <v>20</v>
      </c>
      <c r="L51" s="6"/>
      <c r="M51" s="7"/>
      <c r="N51" s="7"/>
      <c r="O51" s="7"/>
      <c r="P51" s="9"/>
    </row>
    <row r="52" spans="1:16" x14ac:dyDescent="0.25">
      <c r="A52" s="53">
        <v>49</v>
      </c>
      <c r="B52" s="54" t="s">
        <v>127</v>
      </c>
      <c r="C52" s="4"/>
      <c r="D52" s="4"/>
      <c r="E52" s="4"/>
      <c r="F52" s="4">
        <v>20</v>
      </c>
      <c r="G52" s="4"/>
      <c r="H52" s="4"/>
      <c r="I52" s="4"/>
      <c r="J52" s="4" t="s">
        <v>16</v>
      </c>
      <c r="K52" s="5">
        <f t="shared" si="0"/>
        <v>20</v>
      </c>
      <c r="L52" s="6"/>
      <c r="M52" s="7"/>
      <c r="N52" s="7"/>
      <c r="O52" s="7"/>
      <c r="P52" s="9"/>
    </row>
    <row r="53" spans="1:16" ht="25.5" x14ac:dyDescent="0.25">
      <c r="A53" s="53">
        <v>50</v>
      </c>
      <c r="B53" s="54" t="s">
        <v>128</v>
      </c>
      <c r="C53" s="4"/>
      <c r="D53" s="4">
        <v>10</v>
      </c>
      <c r="E53" s="4"/>
      <c r="F53" s="4"/>
      <c r="G53" s="4"/>
      <c r="H53" s="4"/>
      <c r="I53" s="4"/>
      <c r="J53" s="4" t="s">
        <v>16</v>
      </c>
      <c r="K53" s="5">
        <f t="shared" si="0"/>
        <v>10</v>
      </c>
      <c r="L53" s="6"/>
      <c r="M53" s="7"/>
      <c r="N53" s="7"/>
      <c r="O53" s="7"/>
      <c r="P53" s="9"/>
    </row>
    <row r="54" spans="1:16" ht="51" x14ac:dyDescent="0.25">
      <c r="A54" s="53">
        <v>51</v>
      </c>
      <c r="B54" s="54" t="s">
        <v>129</v>
      </c>
      <c r="C54" s="4"/>
      <c r="D54" s="4"/>
      <c r="E54" s="4"/>
      <c r="F54" s="4"/>
      <c r="G54" s="4">
        <v>3</v>
      </c>
      <c r="H54" s="4"/>
      <c r="I54" s="4"/>
      <c r="J54" s="4" t="s">
        <v>16</v>
      </c>
      <c r="K54" s="5">
        <f t="shared" si="0"/>
        <v>3</v>
      </c>
      <c r="L54" s="6"/>
      <c r="M54" s="7"/>
      <c r="N54" s="7"/>
      <c r="O54" s="7"/>
      <c r="P54" s="9"/>
    </row>
    <row r="55" spans="1:16" x14ac:dyDescent="0.25">
      <c r="A55" s="53">
        <v>52</v>
      </c>
      <c r="B55" s="54" t="s">
        <v>130</v>
      </c>
      <c r="C55" s="4">
        <v>5</v>
      </c>
      <c r="D55" s="4"/>
      <c r="E55" s="4"/>
      <c r="F55" s="4"/>
      <c r="G55" s="4"/>
      <c r="H55" s="4"/>
      <c r="I55" s="4"/>
      <c r="J55" s="4" t="s">
        <v>16</v>
      </c>
      <c r="K55" s="5">
        <f t="shared" si="0"/>
        <v>5</v>
      </c>
      <c r="L55" s="6"/>
      <c r="M55" s="7"/>
      <c r="N55" s="7"/>
      <c r="O55" s="7"/>
      <c r="P55" s="9"/>
    </row>
    <row r="56" spans="1:16" x14ac:dyDescent="0.25">
      <c r="A56" s="53">
        <v>53</v>
      </c>
      <c r="B56" s="54" t="s">
        <v>131</v>
      </c>
      <c r="C56" s="4">
        <v>5</v>
      </c>
      <c r="D56" s="4"/>
      <c r="E56" s="4"/>
      <c r="F56" s="4"/>
      <c r="G56" s="4"/>
      <c r="H56" s="4"/>
      <c r="I56" s="4"/>
      <c r="J56" s="4" t="s">
        <v>16</v>
      </c>
      <c r="K56" s="5">
        <f t="shared" si="0"/>
        <v>5</v>
      </c>
      <c r="L56" s="6"/>
      <c r="M56" s="7"/>
      <c r="N56" s="7"/>
      <c r="O56" s="7"/>
      <c r="P56" s="9"/>
    </row>
    <row r="57" spans="1:16" x14ac:dyDescent="0.25">
      <c r="A57" s="53">
        <v>54</v>
      </c>
      <c r="B57" s="54" t="s">
        <v>132</v>
      </c>
      <c r="C57" s="4"/>
      <c r="D57" s="4"/>
      <c r="E57" s="4"/>
      <c r="F57" s="4"/>
      <c r="G57" s="4">
        <v>10</v>
      </c>
      <c r="H57" s="4"/>
      <c r="I57" s="4"/>
      <c r="J57" s="4" t="s">
        <v>16</v>
      </c>
      <c r="K57" s="5">
        <f t="shared" si="0"/>
        <v>10</v>
      </c>
      <c r="L57" s="6"/>
      <c r="M57" s="7"/>
      <c r="N57" s="7"/>
      <c r="O57" s="7"/>
      <c r="P57" s="9"/>
    </row>
    <row r="58" spans="1:16" ht="25.5" x14ac:dyDescent="0.25">
      <c r="A58" s="53">
        <v>55</v>
      </c>
      <c r="B58" s="54" t="s">
        <v>133</v>
      </c>
      <c r="C58" s="4"/>
      <c r="D58" s="4"/>
      <c r="E58" s="4"/>
      <c r="F58" s="4">
        <v>20</v>
      </c>
      <c r="G58" s="4"/>
      <c r="H58" s="4"/>
      <c r="I58" s="4">
        <v>4</v>
      </c>
      <c r="J58" s="4" t="s">
        <v>16</v>
      </c>
      <c r="K58" s="5">
        <f t="shared" si="0"/>
        <v>24</v>
      </c>
      <c r="L58" s="6"/>
      <c r="M58" s="7"/>
      <c r="N58" s="7"/>
      <c r="O58" s="7"/>
      <c r="P58" s="9"/>
    </row>
    <row r="59" spans="1:16" ht="63.75" x14ac:dyDescent="0.25">
      <c r="A59" s="53">
        <v>56</v>
      </c>
      <c r="B59" s="54" t="s">
        <v>134</v>
      </c>
      <c r="C59" s="4"/>
      <c r="D59" s="4"/>
      <c r="E59" s="4"/>
      <c r="F59" s="4"/>
      <c r="G59" s="4">
        <v>2</v>
      </c>
      <c r="H59" s="4"/>
      <c r="I59" s="4"/>
      <c r="J59" s="4" t="s">
        <v>16</v>
      </c>
      <c r="K59" s="5">
        <f t="shared" si="0"/>
        <v>2</v>
      </c>
      <c r="L59" s="6"/>
      <c r="M59" s="7"/>
      <c r="N59" s="7"/>
      <c r="O59" s="7"/>
      <c r="P59" s="9"/>
    </row>
    <row r="60" spans="1:16" ht="63.75" x14ac:dyDescent="0.25">
      <c r="A60" s="53">
        <v>57</v>
      </c>
      <c r="B60" s="54" t="s">
        <v>135</v>
      </c>
      <c r="C60" s="4"/>
      <c r="D60" s="4"/>
      <c r="E60" s="4">
        <v>2</v>
      </c>
      <c r="F60" s="4">
        <v>6</v>
      </c>
      <c r="G60" s="4">
        <v>120</v>
      </c>
      <c r="H60" s="4"/>
      <c r="I60" s="4"/>
      <c r="J60" s="4" t="s">
        <v>16</v>
      </c>
      <c r="K60" s="5">
        <f t="shared" si="0"/>
        <v>128</v>
      </c>
      <c r="L60" s="6"/>
      <c r="M60" s="7"/>
      <c r="N60" s="7"/>
      <c r="O60" s="7"/>
      <c r="P60" s="9"/>
    </row>
    <row r="61" spans="1:16" ht="25.5" x14ac:dyDescent="0.25">
      <c r="A61" s="53">
        <v>58</v>
      </c>
      <c r="B61" s="54" t="s">
        <v>136</v>
      </c>
      <c r="C61" s="4"/>
      <c r="D61" s="4"/>
      <c r="E61" s="4"/>
      <c r="F61" s="4"/>
      <c r="G61" s="4">
        <v>2</v>
      </c>
      <c r="H61" s="4"/>
      <c r="I61" s="4"/>
      <c r="J61" s="4" t="s">
        <v>16</v>
      </c>
      <c r="K61" s="5">
        <f t="shared" si="0"/>
        <v>2</v>
      </c>
      <c r="L61" s="6"/>
      <c r="M61" s="7"/>
      <c r="N61" s="7"/>
      <c r="O61" s="7"/>
      <c r="P61" s="9"/>
    </row>
    <row r="62" spans="1:16" ht="38.25" x14ac:dyDescent="0.25">
      <c r="A62" s="53">
        <v>59</v>
      </c>
      <c r="B62" s="54" t="s">
        <v>137</v>
      </c>
      <c r="C62" s="4"/>
      <c r="D62" s="4"/>
      <c r="E62" s="4"/>
      <c r="F62" s="4"/>
      <c r="G62" s="4">
        <v>1</v>
      </c>
      <c r="H62" s="4"/>
      <c r="I62" s="4"/>
      <c r="J62" s="4" t="s">
        <v>16</v>
      </c>
      <c r="K62" s="5">
        <f t="shared" si="0"/>
        <v>1</v>
      </c>
      <c r="L62" s="6"/>
      <c r="M62" s="7"/>
      <c r="N62" s="7"/>
      <c r="O62" s="7"/>
      <c r="P62" s="9"/>
    </row>
    <row r="63" spans="1:16" x14ac:dyDescent="0.25">
      <c r="A63" s="53">
        <v>60</v>
      </c>
      <c r="B63" s="54" t="s">
        <v>138</v>
      </c>
      <c r="C63" s="4"/>
      <c r="D63" s="4"/>
      <c r="E63" s="4"/>
      <c r="F63" s="4">
        <v>5</v>
      </c>
      <c r="G63" s="4"/>
      <c r="H63" s="4"/>
      <c r="I63" s="4"/>
      <c r="J63" s="4" t="s">
        <v>16</v>
      </c>
      <c r="K63" s="5">
        <f t="shared" si="0"/>
        <v>5</v>
      </c>
      <c r="L63" s="6"/>
      <c r="M63" s="7"/>
      <c r="N63" s="7"/>
      <c r="O63" s="7"/>
      <c r="P63" s="9"/>
    </row>
    <row r="64" spans="1:16" ht="25.5" x14ac:dyDescent="0.25">
      <c r="A64" s="53">
        <v>61</v>
      </c>
      <c r="B64" s="54" t="s">
        <v>139</v>
      </c>
      <c r="C64" s="4"/>
      <c r="D64" s="4"/>
      <c r="E64" s="4"/>
      <c r="F64" s="4"/>
      <c r="G64" s="4">
        <v>10</v>
      </c>
      <c r="H64" s="4"/>
      <c r="I64" s="4"/>
      <c r="J64" s="4" t="s">
        <v>16</v>
      </c>
      <c r="K64" s="5">
        <f t="shared" si="0"/>
        <v>10</v>
      </c>
      <c r="L64" s="6"/>
      <c r="M64" s="7"/>
      <c r="N64" s="7"/>
      <c r="O64" s="7"/>
      <c r="P64" s="9"/>
    </row>
    <row r="65" spans="1:16" ht="38.25" x14ac:dyDescent="0.25">
      <c r="A65" s="53">
        <v>62</v>
      </c>
      <c r="B65" s="54" t="s">
        <v>140</v>
      </c>
      <c r="C65" s="4"/>
      <c r="D65" s="4"/>
      <c r="E65" s="4"/>
      <c r="F65" s="4"/>
      <c r="G65" s="4"/>
      <c r="H65" s="4">
        <v>4</v>
      </c>
      <c r="I65" s="4"/>
      <c r="J65" s="4" t="s">
        <v>16</v>
      </c>
      <c r="K65" s="5">
        <f t="shared" si="0"/>
        <v>4</v>
      </c>
      <c r="L65" s="6"/>
      <c r="M65" s="7"/>
      <c r="N65" s="7"/>
      <c r="O65" s="7"/>
      <c r="P65" s="9"/>
    </row>
    <row r="66" spans="1:16" x14ac:dyDescent="0.25">
      <c r="A66" s="53">
        <v>63</v>
      </c>
      <c r="B66" s="54" t="s">
        <v>141</v>
      </c>
      <c r="C66" s="4">
        <v>8</v>
      </c>
      <c r="D66" s="4"/>
      <c r="E66" s="4"/>
      <c r="F66" s="4"/>
      <c r="G66" s="4"/>
      <c r="H66" s="4"/>
      <c r="I66" s="4"/>
      <c r="J66" s="4" t="s">
        <v>16</v>
      </c>
      <c r="K66" s="5">
        <f t="shared" si="0"/>
        <v>8</v>
      </c>
      <c r="L66" s="6"/>
      <c r="M66" s="7"/>
      <c r="N66" s="7"/>
      <c r="O66" s="7"/>
      <c r="P66" s="9"/>
    </row>
    <row r="67" spans="1:16" ht="25.5" x14ac:dyDescent="0.25">
      <c r="A67" s="53">
        <v>64</v>
      </c>
      <c r="B67" s="54" t="s">
        <v>142</v>
      </c>
      <c r="C67" s="4"/>
      <c r="D67" s="4">
        <v>50</v>
      </c>
      <c r="E67" s="4"/>
      <c r="F67" s="4"/>
      <c r="G67" s="4"/>
      <c r="H67" s="4"/>
      <c r="I67" s="4"/>
      <c r="J67" s="4" t="s">
        <v>18</v>
      </c>
      <c r="K67" s="5">
        <f t="shared" si="0"/>
        <v>50</v>
      </c>
      <c r="L67" s="6"/>
      <c r="M67" s="7"/>
      <c r="N67" s="7"/>
      <c r="O67" s="7"/>
      <c r="P67" s="9"/>
    </row>
    <row r="68" spans="1:16" ht="25.5" x14ac:dyDescent="0.25">
      <c r="A68" s="53">
        <v>65</v>
      </c>
      <c r="B68" s="54" t="s">
        <v>143</v>
      </c>
      <c r="C68" s="4"/>
      <c r="D68" s="4"/>
      <c r="E68" s="4"/>
      <c r="F68" s="4"/>
      <c r="G68" s="4"/>
      <c r="H68" s="4"/>
      <c r="I68" s="4">
        <v>10</v>
      </c>
      <c r="J68" s="4" t="s">
        <v>16</v>
      </c>
      <c r="K68" s="5">
        <f t="shared" si="0"/>
        <v>10</v>
      </c>
      <c r="L68" s="6"/>
      <c r="M68" s="7"/>
      <c r="N68" s="7"/>
      <c r="O68" s="7"/>
      <c r="P68" s="9"/>
    </row>
    <row r="69" spans="1:16" ht="51" x14ac:dyDescent="0.25">
      <c r="A69" s="53">
        <v>66</v>
      </c>
      <c r="B69" s="54" t="s">
        <v>144</v>
      </c>
      <c r="C69" s="4"/>
      <c r="D69" s="4">
        <v>1</v>
      </c>
      <c r="E69" s="4"/>
      <c r="F69" s="4"/>
      <c r="G69" s="4"/>
      <c r="H69" s="4"/>
      <c r="I69" s="4"/>
      <c r="J69" s="4" t="s">
        <v>16</v>
      </c>
      <c r="K69" s="5">
        <f t="shared" ref="K69:K103" si="1">SUM(C69:I69)</f>
        <v>1</v>
      </c>
      <c r="L69" s="6"/>
      <c r="M69" s="7"/>
      <c r="N69" s="7"/>
      <c r="O69" s="7"/>
      <c r="P69" s="9"/>
    </row>
    <row r="70" spans="1:16" ht="25.5" x14ac:dyDescent="0.25">
      <c r="A70" s="53">
        <v>67</v>
      </c>
      <c r="B70" s="54" t="s">
        <v>145</v>
      </c>
      <c r="C70" s="4"/>
      <c r="D70" s="4"/>
      <c r="E70" s="4"/>
      <c r="F70" s="4"/>
      <c r="G70" s="4"/>
      <c r="H70" s="4"/>
      <c r="I70" s="4">
        <v>10</v>
      </c>
      <c r="J70" s="4" t="s">
        <v>18</v>
      </c>
      <c r="K70" s="5">
        <f t="shared" si="1"/>
        <v>10</v>
      </c>
      <c r="L70" s="6"/>
      <c r="M70" s="7"/>
      <c r="N70" s="7"/>
      <c r="O70" s="7"/>
      <c r="P70" s="9"/>
    </row>
    <row r="71" spans="1:16" x14ac:dyDescent="0.25">
      <c r="A71" s="53">
        <v>68</v>
      </c>
      <c r="B71" s="54" t="s">
        <v>146</v>
      </c>
      <c r="C71" s="4"/>
      <c r="D71" s="4"/>
      <c r="E71" s="4"/>
      <c r="F71" s="4">
        <v>20</v>
      </c>
      <c r="G71" s="4"/>
      <c r="H71" s="4"/>
      <c r="I71" s="4"/>
      <c r="J71" s="4" t="s">
        <v>16</v>
      </c>
      <c r="K71" s="5">
        <f t="shared" si="1"/>
        <v>20</v>
      </c>
      <c r="L71" s="6"/>
      <c r="M71" s="7"/>
      <c r="N71" s="7"/>
      <c r="O71" s="7"/>
      <c r="P71" s="9"/>
    </row>
    <row r="72" spans="1:16" x14ac:dyDescent="0.25">
      <c r="A72" s="53">
        <v>69</v>
      </c>
      <c r="B72" s="54" t="s">
        <v>147</v>
      </c>
      <c r="C72" s="4"/>
      <c r="D72" s="4">
        <v>5</v>
      </c>
      <c r="E72" s="4"/>
      <c r="F72" s="4"/>
      <c r="G72" s="4"/>
      <c r="H72" s="4"/>
      <c r="I72" s="4"/>
      <c r="J72" s="4" t="s">
        <v>16</v>
      </c>
      <c r="K72" s="5">
        <f t="shared" si="1"/>
        <v>5</v>
      </c>
      <c r="L72" s="6"/>
      <c r="M72" s="7"/>
      <c r="N72" s="7"/>
      <c r="O72" s="7"/>
      <c r="P72" s="9"/>
    </row>
    <row r="73" spans="1:16" x14ac:dyDescent="0.25">
      <c r="A73" s="53">
        <v>70</v>
      </c>
      <c r="B73" s="54" t="s">
        <v>148</v>
      </c>
      <c r="C73" s="4"/>
      <c r="D73" s="4">
        <v>5</v>
      </c>
      <c r="E73" s="4"/>
      <c r="F73" s="4"/>
      <c r="G73" s="4"/>
      <c r="H73" s="4"/>
      <c r="I73" s="4"/>
      <c r="J73" s="4" t="s">
        <v>16</v>
      </c>
      <c r="K73" s="5">
        <f t="shared" si="1"/>
        <v>5</v>
      </c>
      <c r="L73" s="6"/>
      <c r="M73" s="7"/>
      <c r="N73" s="7"/>
      <c r="O73" s="7"/>
      <c r="P73" s="9"/>
    </row>
    <row r="74" spans="1:16" x14ac:dyDescent="0.25">
      <c r="A74" s="53">
        <v>71</v>
      </c>
      <c r="B74" s="54" t="s">
        <v>149</v>
      </c>
      <c r="C74" s="4"/>
      <c r="D74" s="4"/>
      <c r="E74" s="4"/>
      <c r="F74" s="4"/>
      <c r="G74" s="4">
        <v>10</v>
      </c>
      <c r="H74" s="4"/>
      <c r="I74" s="4"/>
      <c r="J74" s="4" t="s">
        <v>16</v>
      </c>
      <c r="K74" s="5">
        <f t="shared" si="1"/>
        <v>10</v>
      </c>
      <c r="L74" s="6"/>
      <c r="M74" s="7"/>
      <c r="N74" s="7"/>
      <c r="O74" s="7"/>
      <c r="P74" s="9"/>
    </row>
    <row r="75" spans="1:16" ht="25.5" x14ac:dyDescent="0.25">
      <c r="A75" s="53">
        <v>72</v>
      </c>
      <c r="B75" s="54" t="s">
        <v>150</v>
      </c>
      <c r="C75" s="4"/>
      <c r="D75" s="4"/>
      <c r="E75" s="4"/>
      <c r="F75" s="4"/>
      <c r="G75" s="4"/>
      <c r="H75" s="4"/>
      <c r="I75" s="4">
        <v>50</v>
      </c>
      <c r="J75" s="4" t="s">
        <v>16</v>
      </c>
      <c r="K75" s="5">
        <f t="shared" si="1"/>
        <v>50</v>
      </c>
      <c r="L75" s="6"/>
      <c r="M75" s="7"/>
      <c r="N75" s="7"/>
      <c r="O75" s="7"/>
      <c r="P75" s="9"/>
    </row>
    <row r="76" spans="1:16" ht="25.5" x14ac:dyDescent="0.25">
      <c r="A76" s="53">
        <v>73</v>
      </c>
      <c r="B76" s="54" t="s">
        <v>151</v>
      </c>
      <c r="C76" s="4"/>
      <c r="D76" s="4"/>
      <c r="E76" s="4"/>
      <c r="F76" s="4"/>
      <c r="G76" s="4"/>
      <c r="H76" s="4"/>
      <c r="I76" s="4">
        <v>16</v>
      </c>
      <c r="J76" s="4" t="s">
        <v>16</v>
      </c>
      <c r="K76" s="5">
        <f t="shared" si="1"/>
        <v>16</v>
      </c>
      <c r="L76" s="6"/>
      <c r="M76" s="7"/>
      <c r="N76" s="7"/>
      <c r="O76" s="7"/>
      <c r="P76" s="9"/>
    </row>
    <row r="77" spans="1:16" ht="25.5" x14ac:dyDescent="0.25">
      <c r="A77" s="53">
        <v>74</v>
      </c>
      <c r="B77" s="54" t="s">
        <v>152</v>
      </c>
      <c r="C77" s="4">
        <v>12</v>
      </c>
      <c r="D77" s="4"/>
      <c r="E77" s="4"/>
      <c r="F77" s="4"/>
      <c r="G77" s="4"/>
      <c r="H77" s="4"/>
      <c r="I77" s="4"/>
      <c r="J77" s="4" t="s">
        <v>16</v>
      </c>
      <c r="K77" s="5">
        <f t="shared" si="1"/>
        <v>12</v>
      </c>
      <c r="L77" s="6"/>
      <c r="M77" s="7"/>
      <c r="N77" s="7"/>
      <c r="O77" s="7"/>
      <c r="P77" s="9"/>
    </row>
    <row r="78" spans="1:16" ht="38.25" x14ac:dyDescent="0.25">
      <c r="A78" s="53">
        <v>75</v>
      </c>
      <c r="B78" s="54" t="s">
        <v>153</v>
      </c>
      <c r="C78" s="4"/>
      <c r="D78" s="4">
        <v>10</v>
      </c>
      <c r="E78" s="4"/>
      <c r="F78" s="4"/>
      <c r="G78" s="4"/>
      <c r="H78" s="4"/>
      <c r="I78" s="4">
        <v>30</v>
      </c>
      <c r="J78" s="4" t="s">
        <v>16</v>
      </c>
      <c r="K78" s="5">
        <f t="shared" si="1"/>
        <v>40</v>
      </c>
      <c r="L78" s="6"/>
      <c r="M78" s="7"/>
      <c r="N78" s="7"/>
      <c r="O78" s="7"/>
      <c r="P78" s="9"/>
    </row>
    <row r="79" spans="1:16" ht="51" x14ac:dyDescent="0.25">
      <c r="A79" s="53">
        <v>76</v>
      </c>
      <c r="B79" s="54" t="s">
        <v>154</v>
      </c>
      <c r="C79" s="4"/>
      <c r="D79" s="4"/>
      <c r="E79" s="4"/>
      <c r="F79" s="4"/>
      <c r="G79" s="4"/>
      <c r="H79" s="4"/>
      <c r="I79" s="4">
        <v>10</v>
      </c>
      <c r="J79" s="4" t="s">
        <v>16</v>
      </c>
      <c r="K79" s="5">
        <f t="shared" si="1"/>
        <v>10</v>
      </c>
      <c r="L79" s="6"/>
      <c r="M79" s="7"/>
      <c r="N79" s="7"/>
      <c r="O79" s="7"/>
      <c r="P79" s="9"/>
    </row>
    <row r="80" spans="1:16" ht="38.25" x14ac:dyDescent="0.25">
      <c r="A80" s="53">
        <v>77</v>
      </c>
      <c r="B80" s="54" t="s">
        <v>155</v>
      </c>
      <c r="C80" s="4"/>
      <c r="D80" s="4">
        <v>2</v>
      </c>
      <c r="E80" s="4"/>
      <c r="F80" s="4"/>
      <c r="G80" s="4"/>
      <c r="H80" s="4"/>
      <c r="I80" s="4"/>
      <c r="J80" s="4" t="s">
        <v>16</v>
      </c>
      <c r="K80" s="5">
        <f t="shared" si="1"/>
        <v>2</v>
      </c>
      <c r="L80" s="6"/>
      <c r="M80" s="7"/>
      <c r="N80" s="7"/>
      <c r="O80" s="7"/>
      <c r="P80" s="9"/>
    </row>
    <row r="81" spans="1:16" ht="25.5" x14ac:dyDescent="0.25">
      <c r="A81" s="53">
        <v>78</v>
      </c>
      <c r="B81" s="54" t="s">
        <v>156</v>
      </c>
      <c r="C81" s="4">
        <v>10</v>
      </c>
      <c r="D81" s="4"/>
      <c r="E81" s="4"/>
      <c r="F81" s="4"/>
      <c r="G81" s="4"/>
      <c r="H81" s="4"/>
      <c r="I81" s="4"/>
      <c r="J81" s="4" t="s">
        <v>16</v>
      </c>
      <c r="K81" s="5">
        <f t="shared" si="1"/>
        <v>10</v>
      </c>
      <c r="L81" s="6"/>
      <c r="M81" s="7"/>
      <c r="N81" s="7"/>
      <c r="O81" s="7"/>
      <c r="P81" s="9"/>
    </row>
    <row r="82" spans="1:16" ht="25.5" x14ac:dyDescent="0.25">
      <c r="A82" s="53">
        <v>79</v>
      </c>
      <c r="B82" s="54" t="s">
        <v>157</v>
      </c>
      <c r="C82" s="4">
        <v>10</v>
      </c>
      <c r="D82" s="4"/>
      <c r="E82" s="4"/>
      <c r="F82" s="4"/>
      <c r="G82" s="4"/>
      <c r="H82" s="4"/>
      <c r="I82" s="4"/>
      <c r="J82" s="4" t="s">
        <v>16</v>
      </c>
      <c r="K82" s="5">
        <f t="shared" si="1"/>
        <v>10</v>
      </c>
      <c r="L82" s="6"/>
      <c r="M82" s="7"/>
      <c r="N82" s="7"/>
      <c r="O82" s="7"/>
      <c r="P82" s="9"/>
    </row>
    <row r="83" spans="1:16" ht="25.5" x14ac:dyDescent="0.25">
      <c r="A83" s="53">
        <v>80</v>
      </c>
      <c r="B83" s="54" t="s">
        <v>158</v>
      </c>
      <c r="C83" s="4"/>
      <c r="D83" s="4"/>
      <c r="E83" s="4"/>
      <c r="F83" s="4"/>
      <c r="G83" s="4">
        <v>50</v>
      </c>
      <c r="H83" s="4"/>
      <c r="I83" s="4"/>
      <c r="J83" s="4" t="s">
        <v>16</v>
      </c>
      <c r="K83" s="5">
        <f t="shared" si="1"/>
        <v>50</v>
      </c>
      <c r="L83" s="6"/>
      <c r="M83" s="7"/>
      <c r="N83" s="7"/>
      <c r="O83" s="7"/>
      <c r="P83" s="9"/>
    </row>
    <row r="84" spans="1:16" ht="25.5" x14ac:dyDescent="0.25">
      <c r="A84" s="53">
        <v>81</v>
      </c>
      <c r="B84" s="54" t="s">
        <v>159</v>
      </c>
      <c r="C84" s="4">
        <v>10</v>
      </c>
      <c r="D84" s="4"/>
      <c r="E84" s="4"/>
      <c r="F84" s="4"/>
      <c r="G84" s="4"/>
      <c r="H84" s="4"/>
      <c r="I84" s="4"/>
      <c r="J84" s="4" t="s">
        <v>16</v>
      </c>
      <c r="K84" s="5">
        <f t="shared" si="1"/>
        <v>10</v>
      </c>
      <c r="L84" s="6"/>
      <c r="M84" s="7"/>
      <c r="N84" s="7"/>
      <c r="O84" s="7"/>
      <c r="P84" s="9"/>
    </row>
    <row r="85" spans="1:16" ht="25.5" x14ac:dyDescent="0.25">
      <c r="A85" s="53">
        <v>82</v>
      </c>
      <c r="B85" s="54" t="s">
        <v>160</v>
      </c>
      <c r="C85" s="4"/>
      <c r="D85" s="4"/>
      <c r="E85" s="4"/>
      <c r="F85" s="4"/>
      <c r="G85" s="4"/>
      <c r="H85" s="4"/>
      <c r="I85" s="4">
        <v>2</v>
      </c>
      <c r="J85" s="4" t="s">
        <v>16</v>
      </c>
      <c r="K85" s="5">
        <f t="shared" si="1"/>
        <v>2</v>
      </c>
      <c r="L85" s="6"/>
      <c r="M85" s="7"/>
      <c r="N85" s="7"/>
      <c r="O85" s="7"/>
      <c r="P85" s="9"/>
    </row>
    <row r="86" spans="1:16" x14ac:dyDescent="0.25">
      <c r="A86" s="53">
        <v>83</v>
      </c>
      <c r="B86" s="54" t="s">
        <v>161</v>
      </c>
      <c r="C86" s="4"/>
      <c r="D86" s="4"/>
      <c r="E86" s="4"/>
      <c r="F86" s="4"/>
      <c r="G86" s="4"/>
      <c r="H86" s="4"/>
      <c r="I86" s="4">
        <v>3</v>
      </c>
      <c r="J86" s="4" t="s">
        <v>108</v>
      </c>
      <c r="K86" s="5">
        <f t="shared" si="1"/>
        <v>3</v>
      </c>
      <c r="L86" s="6"/>
      <c r="M86" s="7"/>
      <c r="N86" s="7"/>
      <c r="O86" s="7"/>
      <c r="P86" s="9"/>
    </row>
    <row r="87" spans="1:16" ht="38.25" x14ac:dyDescent="0.25">
      <c r="A87" s="53">
        <v>84</v>
      </c>
      <c r="B87" s="54" t="s">
        <v>162</v>
      </c>
      <c r="C87" s="4"/>
      <c r="D87" s="4"/>
      <c r="E87" s="4"/>
      <c r="F87" s="4">
        <v>5</v>
      </c>
      <c r="G87" s="4"/>
      <c r="H87" s="4"/>
      <c r="I87" s="4"/>
      <c r="J87" s="4" t="s">
        <v>16</v>
      </c>
      <c r="K87" s="5">
        <f t="shared" si="1"/>
        <v>5</v>
      </c>
      <c r="L87" s="6"/>
      <c r="M87" s="7"/>
      <c r="N87" s="7"/>
      <c r="O87" s="7"/>
      <c r="P87" s="9"/>
    </row>
    <row r="88" spans="1:16" ht="25.5" x14ac:dyDescent="0.25">
      <c r="A88" s="53">
        <v>85</v>
      </c>
      <c r="B88" s="54" t="s">
        <v>163</v>
      </c>
      <c r="C88" s="4"/>
      <c r="D88" s="4"/>
      <c r="E88" s="4"/>
      <c r="F88" s="4">
        <v>5</v>
      </c>
      <c r="G88" s="4"/>
      <c r="H88" s="4"/>
      <c r="I88" s="4"/>
      <c r="J88" s="4" t="s">
        <v>16</v>
      </c>
      <c r="K88" s="5">
        <f t="shared" si="1"/>
        <v>5</v>
      </c>
      <c r="L88" s="6"/>
      <c r="M88" s="7"/>
      <c r="N88" s="7"/>
      <c r="O88" s="7"/>
      <c r="P88" s="9"/>
    </row>
    <row r="89" spans="1:16" ht="25.5" x14ac:dyDescent="0.25">
      <c r="A89" s="53">
        <v>86</v>
      </c>
      <c r="B89" s="54" t="s">
        <v>164</v>
      </c>
      <c r="C89" s="4"/>
      <c r="D89" s="4"/>
      <c r="E89" s="4"/>
      <c r="F89" s="4">
        <v>5</v>
      </c>
      <c r="G89" s="4"/>
      <c r="H89" s="4"/>
      <c r="I89" s="4"/>
      <c r="J89" s="4" t="s">
        <v>16</v>
      </c>
      <c r="K89" s="5">
        <f t="shared" si="1"/>
        <v>5</v>
      </c>
      <c r="L89" s="6"/>
      <c r="M89" s="7"/>
      <c r="N89" s="7"/>
      <c r="O89" s="7"/>
      <c r="P89" s="9"/>
    </row>
    <row r="90" spans="1:16" ht="25.5" x14ac:dyDescent="0.25">
      <c r="A90" s="53">
        <v>87</v>
      </c>
      <c r="B90" s="54" t="s">
        <v>165</v>
      </c>
      <c r="C90" s="4"/>
      <c r="D90" s="4"/>
      <c r="E90" s="4"/>
      <c r="F90" s="4"/>
      <c r="G90" s="4"/>
      <c r="H90" s="4">
        <v>5</v>
      </c>
      <c r="I90" s="4"/>
      <c r="J90" s="4" t="s">
        <v>16</v>
      </c>
      <c r="K90" s="5">
        <f t="shared" si="1"/>
        <v>5</v>
      </c>
      <c r="L90" s="6"/>
      <c r="M90" s="7"/>
      <c r="N90" s="7"/>
      <c r="O90" s="7"/>
      <c r="P90" s="9"/>
    </row>
    <row r="91" spans="1:16" ht="25.5" x14ac:dyDescent="0.25">
      <c r="A91" s="53">
        <v>88</v>
      </c>
      <c r="B91" s="54" t="s">
        <v>166</v>
      </c>
      <c r="C91" s="4"/>
      <c r="D91" s="4"/>
      <c r="E91" s="4"/>
      <c r="F91" s="4"/>
      <c r="G91" s="4"/>
      <c r="H91" s="4">
        <v>5</v>
      </c>
      <c r="I91" s="4"/>
      <c r="J91" s="4" t="s">
        <v>16</v>
      </c>
      <c r="K91" s="5">
        <f t="shared" si="1"/>
        <v>5</v>
      </c>
      <c r="L91" s="6"/>
      <c r="M91" s="7"/>
      <c r="N91" s="7"/>
      <c r="O91" s="7"/>
      <c r="P91" s="9"/>
    </row>
    <row r="92" spans="1:16" ht="25.5" x14ac:dyDescent="0.25">
      <c r="A92" s="53">
        <v>89</v>
      </c>
      <c r="B92" s="54" t="s">
        <v>167</v>
      </c>
      <c r="C92" s="4"/>
      <c r="D92" s="4"/>
      <c r="E92" s="4"/>
      <c r="F92" s="4"/>
      <c r="G92" s="4"/>
      <c r="H92" s="4">
        <v>5</v>
      </c>
      <c r="I92" s="4"/>
      <c r="J92" s="4" t="s">
        <v>16</v>
      </c>
      <c r="K92" s="5">
        <f t="shared" si="1"/>
        <v>5</v>
      </c>
      <c r="L92" s="6"/>
      <c r="M92" s="7"/>
      <c r="N92" s="7"/>
      <c r="O92" s="7"/>
      <c r="P92" s="9"/>
    </row>
    <row r="93" spans="1:16" ht="38.25" x14ac:dyDescent="0.25">
      <c r="A93" s="53">
        <v>90</v>
      </c>
      <c r="B93" s="54" t="s">
        <v>168</v>
      </c>
      <c r="C93" s="4"/>
      <c r="D93" s="4"/>
      <c r="E93" s="4"/>
      <c r="F93" s="4">
        <v>30</v>
      </c>
      <c r="G93" s="4"/>
      <c r="H93" s="4"/>
      <c r="I93" s="4"/>
      <c r="J93" s="4" t="s">
        <v>16</v>
      </c>
      <c r="K93" s="5">
        <f t="shared" si="1"/>
        <v>30</v>
      </c>
      <c r="L93" s="6"/>
      <c r="M93" s="7"/>
      <c r="N93" s="7"/>
      <c r="O93" s="7"/>
      <c r="P93" s="9"/>
    </row>
    <row r="94" spans="1:16" ht="51" x14ac:dyDescent="0.25">
      <c r="A94" s="53">
        <v>91</v>
      </c>
      <c r="B94" s="54" t="s">
        <v>169</v>
      </c>
      <c r="C94" s="4"/>
      <c r="D94" s="4">
        <v>20</v>
      </c>
      <c r="E94" s="4"/>
      <c r="F94" s="4"/>
      <c r="G94" s="4"/>
      <c r="H94" s="4"/>
      <c r="I94" s="4"/>
      <c r="J94" s="4" t="s">
        <v>16</v>
      </c>
      <c r="K94" s="5">
        <f t="shared" si="1"/>
        <v>20</v>
      </c>
      <c r="L94" s="6"/>
      <c r="M94" s="7"/>
      <c r="N94" s="7"/>
      <c r="O94" s="7"/>
      <c r="P94" s="9"/>
    </row>
    <row r="95" spans="1:16" ht="38.25" x14ac:dyDescent="0.25">
      <c r="A95" s="53">
        <v>92</v>
      </c>
      <c r="B95" s="54" t="s">
        <v>170</v>
      </c>
      <c r="C95" s="4"/>
      <c r="D95" s="4"/>
      <c r="E95" s="4"/>
      <c r="F95" s="4"/>
      <c r="G95" s="4"/>
      <c r="H95" s="4">
        <v>5</v>
      </c>
      <c r="I95" s="4"/>
      <c r="J95" s="4" t="s">
        <v>16</v>
      </c>
      <c r="K95" s="5">
        <f t="shared" si="1"/>
        <v>5</v>
      </c>
      <c r="L95" s="6"/>
      <c r="M95" s="7"/>
      <c r="N95" s="7"/>
      <c r="O95" s="7"/>
      <c r="P95" s="9"/>
    </row>
    <row r="96" spans="1:16" ht="25.5" x14ac:dyDescent="0.25">
      <c r="A96" s="53">
        <v>93</v>
      </c>
      <c r="B96" s="54" t="s">
        <v>171</v>
      </c>
      <c r="C96" s="4"/>
      <c r="D96" s="4">
        <v>10</v>
      </c>
      <c r="E96" s="4"/>
      <c r="F96" s="4">
        <v>10</v>
      </c>
      <c r="G96" s="4"/>
      <c r="H96" s="4">
        <v>20</v>
      </c>
      <c r="I96" s="4">
        <v>20</v>
      </c>
      <c r="J96" s="4" t="s">
        <v>16</v>
      </c>
      <c r="K96" s="5">
        <f t="shared" si="1"/>
        <v>60</v>
      </c>
      <c r="L96" s="6"/>
      <c r="M96" s="7"/>
      <c r="N96" s="7"/>
      <c r="O96" s="7"/>
      <c r="P96" s="9"/>
    </row>
    <row r="97" spans="1:16" ht="63.75" x14ac:dyDescent="0.25">
      <c r="A97" s="53">
        <v>94</v>
      </c>
      <c r="B97" s="54" t="s">
        <v>172</v>
      </c>
      <c r="C97" s="4"/>
      <c r="D97" s="4"/>
      <c r="E97" s="4"/>
      <c r="F97" s="4"/>
      <c r="G97" s="4">
        <v>10</v>
      </c>
      <c r="H97" s="4"/>
      <c r="I97" s="4"/>
      <c r="J97" s="4" t="s">
        <v>18</v>
      </c>
      <c r="K97" s="5">
        <f t="shared" si="1"/>
        <v>10</v>
      </c>
      <c r="L97" s="6"/>
      <c r="M97" s="7"/>
      <c r="N97" s="7"/>
      <c r="O97" s="7"/>
      <c r="P97" s="9"/>
    </row>
    <row r="98" spans="1:16" ht="76.5" x14ac:dyDescent="0.25">
      <c r="A98" s="53">
        <v>95</v>
      </c>
      <c r="B98" s="54" t="s">
        <v>173</v>
      </c>
      <c r="C98" s="4"/>
      <c r="D98" s="4"/>
      <c r="E98" s="4"/>
      <c r="F98" s="4"/>
      <c r="G98" s="4">
        <v>20</v>
      </c>
      <c r="H98" s="4"/>
      <c r="I98" s="4"/>
      <c r="J98" s="4" t="s">
        <v>18</v>
      </c>
      <c r="K98" s="5">
        <f t="shared" si="1"/>
        <v>20</v>
      </c>
      <c r="L98" s="6"/>
      <c r="M98" s="7"/>
      <c r="N98" s="7"/>
      <c r="O98" s="7"/>
      <c r="P98" s="9"/>
    </row>
    <row r="99" spans="1:16" ht="76.5" x14ac:dyDescent="0.25">
      <c r="A99" s="53">
        <v>96</v>
      </c>
      <c r="B99" s="54" t="s">
        <v>174</v>
      </c>
      <c r="C99" s="4"/>
      <c r="D99" s="4"/>
      <c r="E99" s="4"/>
      <c r="F99" s="4"/>
      <c r="G99" s="4">
        <v>28</v>
      </c>
      <c r="H99" s="4"/>
      <c r="I99" s="4"/>
      <c r="J99" s="4" t="s">
        <v>18</v>
      </c>
      <c r="K99" s="5">
        <f t="shared" si="1"/>
        <v>28</v>
      </c>
      <c r="L99" s="6"/>
      <c r="M99" s="7"/>
      <c r="N99" s="7"/>
      <c r="O99" s="7"/>
      <c r="P99" s="9"/>
    </row>
    <row r="100" spans="1:16" ht="51" x14ac:dyDescent="0.25">
      <c r="A100" s="53">
        <v>97</v>
      </c>
      <c r="B100" s="54" t="s">
        <v>175</v>
      </c>
      <c r="C100" s="4"/>
      <c r="D100" s="4"/>
      <c r="E100" s="4"/>
      <c r="F100" s="4"/>
      <c r="G100" s="4">
        <v>28</v>
      </c>
      <c r="H100" s="4"/>
      <c r="I100" s="4"/>
      <c r="J100" s="4" t="s">
        <v>18</v>
      </c>
      <c r="K100" s="5">
        <f t="shared" si="1"/>
        <v>28</v>
      </c>
      <c r="L100" s="6"/>
      <c r="M100" s="7"/>
      <c r="N100" s="7"/>
      <c r="O100" s="7"/>
      <c r="P100" s="9"/>
    </row>
    <row r="101" spans="1:16" ht="25.5" x14ac:dyDescent="0.25">
      <c r="A101" s="53">
        <v>98</v>
      </c>
      <c r="B101" s="54" t="s">
        <v>176</v>
      </c>
      <c r="C101" s="4"/>
      <c r="D101" s="4"/>
      <c r="E101" s="4"/>
      <c r="F101" s="4">
        <v>10</v>
      </c>
      <c r="G101" s="4"/>
      <c r="H101" s="4"/>
      <c r="I101" s="4"/>
      <c r="J101" s="4" t="s">
        <v>18</v>
      </c>
      <c r="K101" s="5">
        <f t="shared" si="1"/>
        <v>10</v>
      </c>
      <c r="L101" s="6"/>
      <c r="M101" s="7"/>
      <c r="N101" s="7"/>
      <c r="O101" s="7"/>
      <c r="P101" s="9"/>
    </row>
    <row r="102" spans="1:16" x14ac:dyDescent="0.25">
      <c r="A102" s="53">
        <v>99</v>
      </c>
      <c r="B102" s="54" t="s">
        <v>177</v>
      </c>
      <c r="C102" s="4"/>
      <c r="D102" s="4"/>
      <c r="E102" s="4"/>
      <c r="F102" s="4">
        <v>5</v>
      </c>
      <c r="G102" s="4"/>
      <c r="H102" s="4"/>
      <c r="I102" s="4"/>
      <c r="J102" s="4" t="s">
        <v>16</v>
      </c>
      <c r="K102" s="5">
        <f t="shared" si="1"/>
        <v>5</v>
      </c>
      <c r="L102" s="6"/>
      <c r="M102" s="7"/>
      <c r="N102" s="7"/>
      <c r="O102" s="7"/>
      <c r="P102" s="9"/>
    </row>
    <row r="103" spans="1:16" ht="15.75" thickBot="1" x14ac:dyDescent="0.3">
      <c r="A103" s="53">
        <v>100</v>
      </c>
      <c r="B103" s="54" t="s">
        <v>178</v>
      </c>
      <c r="C103" s="4"/>
      <c r="D103" s="4"/>
      <c r="E103" s="4"/>
      <c r="F103" s="4"/>
      <c r="G103" s="4"/>
      <c r="H103" s="4"/>
      <c r="I103" s="4">
        <v>4</v>
      </c>
      <c r="J103" s="4" t="s">
        <v>16</v>
      </c>
      <c r="K103" s="5">
        <f t="shared" si="1"/>
        <v>4</v>
      </c>
      <c r="L103" s="6"/>
      <c r="M103" s="7"/>
      <c r="N103" s="7"/>
      <c r="O103" s="7"/>
      <c r="P103" s="9"/>
    </row>
    <row r="104" spans="1:16" ht="16.5" thickBot="1" x14ac:dyDescent="0.3">
      <c r="A104" s="89" t="s">
        <v>69</v>
      </c>
      <c r="B104" s="90"/>
      <c r="C104" s="90"/>
      <c r="D104" s="90"/>
      <c r="E104" s="90"/>
      <c r="F104" s="90"/>
      <c r="G104" s="90"/>
      <c r="H104" s="90"/>
      <c r="I104" s="91"/>
      <c r="J104" s="56"/>
      <c r="K104" s="57"/>
      <c r="L104" s="58"/>
      <c r="M104" s="59"/>
      <c r="N104" s="60"/>
      <c r="O104" s="59"/>
      <c r="P104" s="61"/>
    </row>
  </sheetData>
  <mergeCells count="2">
    <mergeCell ref="B2:O2"/>
    <mergeCell ref="A104:I104"/>
  </mergeCells>
  <conditionalFormatting sqref="B25">
    <cfRule type="duplicateValues" dxfId="2" priority="1"/>
  </conditionalFormatting>
  <conditionalFormatting sqref="B4:B103">
    <cfRule type="duplicateValues" dxfId="1" priority="2"/>
  </conditionalFormatting>
  <dataValidations count="1">
    <dataValidation type="list" allowBlank="1" showInputMessage="1" showErrorMessage="1" sqref="J34:J85 J87:J104 J3:J32 N3" xr:uid="{00000000-0002-0000-0200-000000000000}">
      <formula1>#REF!</formula1>
    </dataValidation>
  </dataValidations>
  <pageMargins left="0.7" right="0.7" top="0.75" bottom="0.75" header="0.3" footer="0.3"/>
  <pageSetup paperSize="9" scale="4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43"/>
  <sheetViews>
    <sheetView tabSelected="1" topLeftCell="A34" workbookViewId="0">
      <selection activeCell="T12" sqref="T12"/>
    </sheetView>
  </sheetViews>
  <sheetFormatPr defaultRowHeight="15" x14ac:dyDescent="0.25"/>
  <cols>
    <col min="2" max="2" width="18.5703125" customWidth="1"/>
    <col min="3" max="3" width="12.5703125" customWidth="1"/>
    <col min="4" max="4" width="13.140625" customWidth="1"/>
    <col min="5" max="5" width="14.7109375" customWidth="1"/>
    <col min="6" max="6" width="13.140625" customWidth="1"/>
    <col min="7" max="7" width="15.7109375" customWidth="1"/>
    <col min="8" max="8" width="13.28515625" customWidth="1"/>
    <col min="9" max="9" width="15.85546875" customWidth="1"/>
    <col min="12" max="12" width="10.140625" customWidth="1"/>
  </cols>
  <sheetData>
    <row r="2" spans="1:16" ht="15.75" x14ac:dyDescent="0.25">
      <c r="A2" s="69"/>
      <c r="B2" s="86" t="s">
        <v>179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45"/>
    </row>
    <row r="3" spans="1:16" ht="117.75" customHeight="1" x14ac:dyDescent="0.25">
      <c r="A3" s="70" t="s">
        <v>72</v>
      </c>
      <c r="B3" s="70" t="s">
        <v>1</v>
      </c>
      <c r="C3" s="70" t="s">
        <v>2</v>
      </c>
      <c r="D3" s="70" t="s">
        <v>73</v>
      </c>
      <c r="E3" s="70" t="s">
        <v>4</v>
      </c>
      <c r="F3" s="70" t="s">
        <v>5</v>
      </c>
      <c r="G3" s="70" t="s">
        <v>6</v>
      </c>
      <c r="H3" s="70" t="s">
        <v>74</v>
      </c>
      <c r="I3" s="70" t="s">
        <v>75</v>
      </c>
      <c r="J3" s="70" t="s">
        <v>8</v>
      </c>
      <c r="K3" s="71" t="s">
        <v>9</v>
      </c>
      <c r="L3" s="72" t="s">
        <v>10</v>
      </c>
      <c r="M3" s="73" t="s">
        <v>11</v>
      </c>
      <c r="N3" s="74" t="s">
        <v>12</v>
      </c>
      <c r="O3" s="73" t="s">
        <v>13</v>
      </c>
      <c r="P3" s="73" t="s">
        <v>14</v>
      </c>
    </row>
    <row r="4" spans="1:16" ht="25.5" x14ac:dyDescent="0.25">
      <c r="A4" s="62">
        <v>1</v>
      </c>
      <c r="B4" s="63" t="s">
        <v>180</v>
      </c>
      <c r="C4" s="64">
        <v>4</v>
      </c>
      <c r="D4" s="64"/>
      <c r="E4" s="64"/>
      <c r="F4" s="64"/>
      <c r="G4" s="64"/>
      <c r="H4" s="64"/>
      <c r="I4" s="64"/>
      <c r="J4" s="64" t="s">
        <v>16</v>
      </c>
      <c r="K4" s="65">
        <f>SUM(C4:J4)</f>
        <v>4</v>
      </c>
      <c r="L4" s="66"/>
      <c r="M4" s="67"/>
      <c r="N4" s="67"/>
      <c r="O4" s="67"/>
      <c r="P4" s="68"/>
    </row>
    <row r="5" spans="1:16" ht="25.5" x14ac:dyDescent="0.25">
      <c r="A5" s="53">
        <v>2</v>
      </c>
      <c r="B5" s="54" t="s">
        <v>181</v>
      </c>
      <c r="C5" s="4">
        <v>20</v>
      </c>
      <c r="D5" s="4"/>
      <c r="E5" s="4"/>
      <c r="F5" s="4"/>
      <c r="G5" s="4"/>
      <c r="H5" s="4"/>
      <c r="I5" s="4"/>
      <c r="J5" s="4" t="s">
        <v>16</v>
      </c>
      <c r="K5" s="5">
        <f t="shared" ref="K5:K42" si="0">SUM(C5:J5)</f>
        <v>20</v>
      </c>
      <c r="L5" s="6"/>
      <c r="M5" s="7"/>
      <c r="N5" s="7"/>
      <c r="O5" s="7"/>
      <c r="P5" s="9"/>
    </row>
    <row r="6" spans="1:16" x14ac:dyDescent="0.25">
      <c r="A6" s="53">
        <v>3</v>
      </c>
      <c r="B6" s="54" t="s">
        <v>182</v>
      </c>
      <c r="C6" s="4"/>
      <c r="D6" s="4"/>
      <c r="E6" s="4"/>
      <c r="F6" s="4">
        <v>10</v>
      </c>
      <c r="G6" s="4"/>
      <c r="H6" s="4"/>
      <c r="I6" s="4"/>
      <c r="J6" s="4" t="s">
        <v>16</v>
      </c>
      <c r="K6" s="5">
        <f t="shared" si="0"/>
        <v>10</v>
      </c>
      <c r="L6" s="6"/>
      <c r="M6" s="7"/>
      <c r="N6" s="7"/>
      <c r="O6" s="7"/>
      <c r="P6" s="9"/>
    </row>
    <row r="7" spans="1:16" ht="25.5" x14ac:dyDescent="0.25">
      <c r="A7" s="53">
        <v>4</v>
      </c>
      <c r="B7" s="54" t="s">
        <v>183</v>
      </c>
      <c r="C7" s="4"/>
      <c r="D7" s="4">
        <v>4</v>
      </c>
      <c r="E7" s="4"/>
      <c r="F7" s="4"/>
      <c r="G7" s="4"/>
      <c r="H7" s="4"/>
      <c r="I7" s="4"/>
      <c r="J7" s="4" t="s">
        <v>16</v>
      </c>
      <c r="K7" s="5">
        <f t="shared" si="0"/>
        <v>4</v>
      </c>
      <c r="L7" s="6"/>
      <c r="M7" s="7"/>
      <c r="N7" s="7"/>
      <c r="O7" s="7"/>
      <c r="P7" s="9"/>
    </row>
    <row r="8" spans="1:16" ht="25.5" x14ac:dyDescent="0.25">
      <c r="A8" s="53">
        <v>5</v>
      </c>
      <c r="B8" s="54" t="s">
        <v>184</v>
      </c>
      <c r="C8" s="4"/>
      <c r="D8" s="4">
        <v>4</v>
      </c>
      <c r="E8" s="4"/>
      <c r="F8" s="4"/>
      <c r="G8" s="4"/>
      <c r="H8" s="4"/>
      <c r="I8" s="4"/>
      <c r="J8" s="4" t="s">
        <v>16</v>
      </c>
      <c r="K8" s="5">
        <f t="shared" si="0"/>
        <v>4</v>
      </c>
      <c r="L8" s="6"/>
      <c r="M8" s="7"/>
      <c r="N8" s="7"/>
      <c r="O8" s="7"/>
      <c r="P8" s="9"/>
    </row>
    <row r="9" spans="1:16" ht="25.5" x14ac:dyDescent="0.25">
      <c r="A9" s="53">
        <v>6</v>
      </c>
      <c r="B9" s="54" t="s">
        <v>185</v>
      </c>
      <c r="C9" s="4"/>
      <c r="D9" s="4">
        <v>2</v>
      </c>
      <c r="E9" s="4"/>
      <c r="F9" s="4"/>
      <c r="G9" s="4"/>
      <c r="H9" s="4"/>
      <c r="I9" s="4"/>
      <c r="J9" s="4" t="s">
        <v>16</v>
      </c>
      <c r="K9" s="5">
        <f t="shared" si="0"/>
        <v>2</v>
      </c>
      <c r="L9" s="6"/>
      <c r="M9" s="7"/>
      <c r="N9" s="7"/>
      <c r="O9" s="7"/>
      <c r="P9" s="9"/>
    </row>
    <row r="10" spans="1:16" ht="38.25" x14ac:dyDescent="0.25">
      <c r="A10" s="53">
        <v>7</v>
      </c>
      <c r="B10" s="54" t="s">
        <v>186</v>
      </c>
      <c r="C10" s="4"/>
      <c r="D10" s="4"/>
      <c r="E10" s="4"/>
      <c r="F10" s="4">
        <v>10</v>
      </c>
      <c r="G10" s="4"/>
      <c r="H10" s="4"/>
      <c r="I10" s="4"/>
      <c r="J10" s="4" t="s">
        <v>16</v>
      </c>
      <c r="K10" s="5">
        <f t="shared" si="0"/>
        <v>10</v>
      </c>
      <c r="L10" s="6"/>
      <c r="M10" s="7"/>
      <c r="N10" s="7"/>
      <c r="O10" s="7"/>
      <c r="P10" s="9"/>
    </row>
    <row r="11" spans="1:16" ht="63.75" x14ac:dyDescent="0.25">
      <c r="A11" s="53">
        <v>8</v>
      </c>
      <c r="B11" s="54" t="s">
        <v>187</v>
      </c>
      <c r="C11" s="4"/>
      <c r="D11" s="4">
        <v>6</v>
      </c>
      <c r="E11" s="4">
        <v>10</v>
      </c>
      <c r="F11" s="4"/>
      <c r="G11" s="4"/>
      <c r="H11" s="4"/>
      <c r="I11" s="4"/>
      <c r="J11" s="4" t="s">
        <v>16</v>
      </c>
      <c r="K11" s="5">
        <f t="shared" si="0"/>
        <v>16</v>
      </c>
      <c r="L11" s="6"/>
      <c r="M11" s="7"/>
      <c r="N11" s="7"/>
      <c r="O11" s="7"/>
      <c r="P11" s="9"/>
    </row>
    <row r="12" spans="1:16" ht="25.5" x14ac:dyDescent="0.25">
      <c r="A12" s="53">
        <v>9</v>
      </c>
      <c r="B12" s="54" t="s">
        <v>188</v>
      </c>
      <c r="C12" s="4"/>
      <c r="D12" s="4"/>
      <c r="E12" s="4"/>
      <c r="F12" s="4">
        <v>10</v>
      </c>
      <c r="G12" s="4"/>
      <c r="H12" s="4"/>
      <c r="I12" s="4"/>
      <c r="J12" s="4" t="s">
        <v>16</v>
      </c>
      <c r="K12" s="5">
        <f t="shared" si="0"/>
        <v>10</v>
      </c>
      <c r="L12" s="6"/>
      <c r="M12" s="7"/>
      <c r="N12" s="7"/>
      <c r="O12" s="7"/>
      <c r="P12" s="9"/>
    </row>
    <row r="13" spans="1:16" x14ac:dyDescent="0.25">
      <c r="A13" s="53">
        <v>10</v>
      </c>
      <c r="B13" s="54" t="s">
        <v>189</v>
      </c>
      <c r="C13" s="4"/>
      <c r="D13" s="4"/>
      <c r="E13" s="4"/>
      <c r="F13" s="4"/>
      <c r="G13" s="4">
        <v>15</v>
      </c>
      <c r="H13" s="4"/>
      <c r="I13" s="4"/>
      <c r="J13" s="4" t="s">
        <v>16</v>
      </c>
      <c r="K13" s="5">
        <f t="shared" si="0"/>
        <v>15</v>
      </c>
      <c r="L13" s="6"/>
      <c r="M13" s="7"/>
      <c r="N13" s="7"/>
      <c r="O13" s="7"/>
      <c r="P13" s="9"/>
    </row>
    <row r="14" spans="1:16" ht="25.5" x14ac:dyDescent="0.25">
      <c r="A14" s="53">
        <v>11</v>
      </c>
      <c r="B14" s="54" t="s">
        <v>190</v>
      </c>
      <c r="C14" s="4"/>
      <c r="D14" s="4">
        <v>10</v>
      </c>
      <c r="E14" s="4"/>
      <c r="F14" s="4"/>
      <c r="G14" s="4"/>
      <c r="H14" s="4"/>
      <c r="I14" s="4"/>
      <c r="J14" s="4" t="s">
        <v>16</v>
      </c>
      <c r="K14" s="5">
        <f t="shared" si="0"/>
        <v>10</v>
      </c>
      <c r="L14" s="6"/>
      <c r="M14" s="7"/>
      <c r="N14" s="7"/>
      <c r="O14" s="7"/>
      <c r="P14" s="9"/>
    </row>
    <row r="15" spans="1:16" ht="25.5" x14ac:dyDescent="0.25">
      <c r="A15" s="53">
        <v>12</v>
      </c>
      <c r="B15" s="54" t="s">
        <v>191</v>
      </c>
      <c r="C15" s="4"/>
      <c r="D15" s="4">
        <v>2</v>
      </c>
      <c r="E15" s="4"/>
      <c r="F15" s="4"/>
      <c r="G15" s="4"/>
      <c r="H15" s="4"/>
      <c r="I15" s="4"/>
      <c r="J15" s="4" t="s">
        <v>16</v>
      </c>
      <c r="K15" s="5">
        <f t="shared" si="0"/>
        <v>2</v>
      </c>
      <c r="L15" s="6"/>
      <c r="M15" s="7"/>
      <c r="N15" s="7"/>
      <c r="O15" s="7"/>
      <c r="P15" s="9"/>
    </row>
    <row r="16" spans="1:16" ht="25.5" x14ac:dyDescent="0.25">
      <c r="A16" s="53">
        <v>13</v>
      </c>
      <c r="B16" s="54" t="s">
        <v>192</v>
      </c>
      <c r="C16" s="4"/>
      <c r="D16" s="4">
        <v>10</v>
      </c>
      <c r="E16" s="4"/>
      <c r="F16" s="4"/>
      <c r="G16" s="4"/>
      <c r="H16" s="4"/>
      <c r="I16" s="4"/>
      <c r="J16" s="4" t="s">
        <v>16</v>
      </c>
      <c r="K16" s="5">
        <f t="shared" si="0"/>
        <v>10</v>
      </c>
      <c r="L16" s="6"/>
      <c r="M16" s="7"/>
      <c r="N16" s="7"/>
      <c r="O16" s="7"/>
      <c r="P16" s="9"/>
    </row>
    <row r="17" spans="1:16" ht="25.5" x14ac:dyDescent="0.25">
      <c r="A17" s="53">
        <v>14</v>
      </c>
      <c r="B17" s="54" t="s">
        <v>193</v>
      </c>
      <c r="C17" s="4"/>
      <c r="D17" s="4"/>
      <c r="E17" s="4">
        <v>10</v>
      </c>
      <c r="F17" s="4"/>
      <c r="G17" s="4"/>
      <c r="H17" s="4"/>
      <c r="I17" s="4"/>
      <c r="J17" s="4" t="s">
        <v>16</v>
      </c>
      <c r="K17" s="5">
        <f t="shared" si="0"/>
        <v>10</v>
      </c>
      <c r="L17" s="6"/>
      <c r="M17" s="7"/>
      <c r="N17" s="7"/>
      <c r="O17" s="7"/>
      <c r="P17" s="9"/>
    </row>
    <row r="18" spans="1:16" ht="25.5" x14ac:dyDescent="0.25">
      <c r="A18" s="53">
        <v>15</v>
      </c>
      <c r="B18" s="54" t="s">
        <v>194</v>
      </c>
      <c r="C18" s="4"/>
      <c r="D18" s="4"/>
      <c r="E18" s="4">
        <v>15</v>
      </c>
      <c r="F18" s="4"/>
      <c r="G18" s="4"/>
      <c r="H18" s="4"/>
      <c r="I18" s="4"/>
      <c r="J18" s="4" t="s">
        <v>16</v>
      </c>
      <c r="K18" s="5">
        <f t="shared" si="0"/>
        <v>15</v>
      </c>
      <c r="L18" s="6"/>
      <c r="M18" s="7"/>
      <c r="N18" s="7"/>
      <c r="O18" s="7"/>
      <c r="P18" s="9"/>
    </row>
    <row r="19" spans="1:16" ht="25.5" x14ac:dyDescent="0.25">
      <c r="A19" s="53">
        <v>16</v>
      </c>
      <c r="B19" s="54" t="s">
        <v>195</v>
      </c>
      <c r="C19" s="4">
        <v>3</v>
      </c>
      <c r="D19" s="4"/>
      <c r="E19" s="4"/>
      <c r="F19" s="4"/>
      <c r="G19" s="4"/>
      <c r="H19" s="4"/>
      <c r="I19" s="4"/>
      <c r="J19" s="4" t="s">
        <v>16</v>
      </c>
      <c r="K19" s="5">
        <f t="shared" si="0"/>
        <v>3</v>
      </c>
      <c r="L19" s="6"/>
      <c r="M19" s="7"/>
      <c r="N19" s="7"/>
      <c r="O19" s="7"/>
      <c r="P19" s="9"/>
    </row>
    <row r="20" spans="1:16" ht="38.25" x14ac:dyDescent="0.25">
      <c r="A20" s="53">
        <v>17</v>
      </c>
      <c r="B20" s="54" t="s">
        <v>196</v>
      </c>
      <c r="C20" s="4"/>
      <c r="D20" s="4"/>
      <c r="E20" s="4">
        <v>10</v>
      </c>
      <c r="F20" s="4"/>
      <c r="G20" s="4"/>
      <c r="H20" s="4"/>
      <c r="I20" s="4"/>
      <c r="J20" s="4" t="s">
        <v>16</v>
      </c>
      <c r="K20" s="5">
        <f t="shared" si="0"/>
        <v>10</v>
      </c>
      <c r="L20" s="6"/>
      <c r="M20" s="7"/>
      <c r="N20" s="7"/>
      <c r="O20" s="7"/>
      <c r="P20" s="9"/>
    </row>
    <row r="21" spans="1:16" ht="38.25" x14ac:dyDescent="0.25">
      <c r="A21" s="53">
        <v>18</v>
      </c>
      <c r="B21" s="54" t="s">
        <v>197</v>
      </c>
      <c r="C21" s="4"/>
      <c r="D21" s="4"/>
      <c r="E21" s="4">
        <v>10</v>
      </c>
      <c r="F21" s="4"/>
      <c r="G21" s="4"/>
      <c r="H21" s="4"/>
      <c r="I21" s="4"/>
      <c r="J21" s="4" t="s">
        <v>16</v>
      </c>
      <c r="K21" s="5">
        <f t="shared" si="0"/>
        <v>10</v>
      </c>
      <c r="L21" s="6"/>
      <c r="M21" s="7"/>
      <c r="N21" s="7"/>
      <c r="O21" s="7"/>
      <c r="P21" s="9"/>
    </row>
    <row r="22" spans="1:16" ht="25.5" x14ac:dyDescent="0.25">
      <c r="A22" s="53">
        <v>19</v>
      </c>
      <c r="B22" s="54" t="s">
        <v>198</v>
      </c>
      <c r="C22" s="4"/>
      <c r="D22" s="4"/>
      <c r="E22" s="4"/>
      <c r="F22" s="4"/>
      <c r="G22" s="4"/>
      <c r="H22" s="4">
        <v>3</v>
      </c>
      <c r="I22" s="4"/>
      <c r="J22" s="4" t="s">
        <v>16</v>
      </c>
      <c r="K22" s="5">
        <f t="shared" si="0"/>
        <v>3</v>
      </c>
      <c r="L22" s="6"/>
      <c r="M22" s="7"/>
      <c r="N22" s="7"/>
      <c r="O22" s="7"/>
      <c r="P22" s="9"/>
    </row>
    <row r="23" spans="1:16" ht="25.5" x14ac:dyDescent="0.25">
      <c r="A23" s="53">
        <v>20</v>
      </c>
      <c r="B23" s="54" t="s">
        <v>199</v>
      </c>
      <c r="C23" s="4"/>
      <c r="D23" s="4"/>
      <c r="E23" s="4"/>
      <c r="F23" s="4">
        <v>4</v>
      </c>
      <c r="G23" s="4"/>
      <c r="H23" s="4"/>
      <c r="I23" s="4"/>
      <c r="J23" s="4" t="s">
        <v>16</v>
      </c>
      <c r="K23" s="5">
        <f t="shared" si="0"/>
        <v>4</v>
      </c>
      <c r="L23" s="6"/>
      <c r="M23" s="7"/>
      <c r="N23" s="7"/>
      <c r="O23" s="7"/>
      <c r="P23" s="9"/>
    </row>
    <row r="24" spans="1:16" ht="38.25" x14ac:dyDescent="0.25">
      <c r="A24" s="53">
        <v>21</v>
      </c>
      <c r="B24" s="54" t="s">
        <v>200</v>
      </c>
      <c r="C24" s="4"/>
      <c r="D24" s="4"/>
      <c r="E24" s="4"/>
      <c r="F24" s="4">
        <v>30</v>
      </c>
      <c r="G24" s="4"/>
      <c r="H24" s="4"/>
      <c r="I24" s="4"/>
      <c r="J24" s="4" t="s">
        <v>16</v>
      </c>
      <c r="K24" s="5">
        <f t="shared" si="0"/>
        <v>30</v>
      </c>
      <c r="L24" s="6"/>
      <c r="M24" s="7"/>
      <c r="N24" s="7"/>
      <c r="O24" s="7"/>
      <c r="P24" s="9"/>
    </row>
    <row r="25" spans="1:16" ht="25.5" x14ac:dyDescent="0.25">
      <c r="A25" s="53">
        <v>22</v>
      </c>
      <c r="B25" s="54" t="s">
        <v>201</v>
      </c>
      <c r="C25" s="4"/>
      <c r="D25" s="4"/>
      <c r="E25" s="4"/>
      <c r="F25" s="4"/>
      <c r="G25" s="4"/>
      <c r="H25" s="4">
        <v>5</v>
      </c>
      <c r="I25" s="4"/>
      <c r="J25" s="4" t="s">
        <v>202</v>
      </c>
      <c r="K25" s="5">
        <f t="shared" si="0"/>
        <v>5</v>
      </c>
      <c r="L25" s="6"/>
      <c r="M25" s="7"/>
      <c r="N25" s="7"/>
      <c r="O25" s="7"/>
      <c r="P25" s="9"/>
    </row>
    <row r="26" spans="1:16" ht="25.5" x14ac:dyDescent="0.25">
      <c r="A26" s="53">
        <v>23</v>
      </c>
      <c r="B26" s="54" t="s">
        <v>203</v>
      </c>
      <c r="C26" s="4"/>
      <c r="D26" s="4"/>
      <c r="E26" s="4"/>
      <c r="F26" s="4"/>
      <c r="G26" s="4"/>
      <c r="H26" s="4"/>
      <c r="I26" s="4">
        <v>20</v>
      </c>
      <c r="J26" s="4" t="s">
        <v>16</v>
      </c>
      <c r="K26" s="5">
        <f t="shared" si="0"/>
        <v>20</v>
      </c>
      <c r="L26" s="6"/>
      <c r="M26" s="7"/>
      <c r="N26" s="7"/>
      <c r="O26" s="7"/>
      <c r="P26" s="9"/>
    </row>
    <row r="27" spans="1:16" ht="25.5" x14ac:dyDescent="0.25">
      <c r="A27" s="53">
        <v>24</v>
      </c>
      <c r="B27" s="54" t="s">
        <v>204</v>
      </c>
      <c r="C27" s="4"/>
      <c r="D27" s="4"/>
      <c r="E27" s="4"/>
      <c r="F27" s="4"/>
      <c r="G27" s="4"/>
      <c r="H27" s="4"/>
      <c r="I27" s="4">
        <v>30</v>
      </c>
      <c r="J27" s="4" t="s">
        <v>16</v>
      </c>
      <c r="K27" s="5">
        <f t="shared" si="0"/>
        <v>30</v>
      </c>
      <c r="L27" s="6"/>
      <c r="M27" s="7"/>
      <c r="N27" s="7"/>
      <c r="O27" s="7"/>
      <c r="P27" s="9"/>
    </row>
    <row r="28" spans="1:16" ht="25.5" x14ac:dyDescent="0.25">
      <c r="A28" s="53">
        <v>25</v>
      </c>
      <c r="B28" s="54" t="s">
        <v>205</v>
      </c>
      <c r="C28" s="4"/>
      <c r="D28" s="4">
        <v>20</v>
      </c>
      <c r="E28" s="4"/>
      <c r="F28" s="4">
        <v>10</v>
      </c>
      <c r="G28" s="4"/>
      <c r="H28" s="4"/>
      <c r="I28" s="4"/>
      <c r="J28" s="4" t="s">
        <v>16</v>
      </c>
      <c r="K28" s="5">
        <f t="shared" si="0"/>
        <v>30</v>
      </c>
      <c r="L28" s="6"/>
      <c r="M28" s="7"/>
      <c r="N28" s="7"/>
      <c r="O28" s="7"/>
      <c r="P28" s="9"/>
    </row>
    <row r="29" spans="1:16" ht="25.5" x14ac:dyDescent="0.25">
      <c r="A29" s="53">
        <v>26</v>
      </c>
      <c r="B29" s="54" t="s">
        <v>206</v>
      </c>
      <c r="C29" s="4">
        <v>5</v>
      </c>
      <c r="D29" s="4"/>
      <c r="E29" s="4"/>
      <c r="F29" s="4"/>
      <c r="G29" s="4"/>
      <c r="H29" s="4"/>
      <c r="I29" s="4"/>
      <c r="J29" s="4" t="s">
        <v>16</v>
      </c>
      <c r="K29" s="5">
        <f t="shared" si="0"/>
        <v>5</v>
      </c>
      <c r="L29" s="6"/>
      <c r="M29" s="7"/>
      <c r="N29" s="7"/>
      <c r="O29" s="7"/>
      <c r="P29" s="9"/>
    </row>
    <row r="30" spans="1:16" ht="25.5" x14ac:dyDescent="0.25">
      <c r="A30" s="53">
        <v>27</v>
      </c>
      <c r="B30" s="54" t="s">
        <v>207</v>
      </c>
      <c r="C30" s="4">
        <v>5</v>
      </c>
      <c r="D30" s="4"/>
      <c r="E30" s="4"/>
      <c r="F30" s="4"/>
      <c r="G30" s="4"/>
      <c r="H30" s="4"/>
      <c r="I30" s="4"/>
      <c r="J30" s="4" t="s">
        <v>16</v>
      </c>
      <c r="K30" s="5">
        <f t="shared" si="0"/>
        <v>5</v>
      </c>
      <c r="L30" s="6"/>
      <c r="M30" s="7"/>
      <c r="N30" s="7"/>
      <c r="O30" s="7"/>
      <c r="P30" s="9"/>
    </row>
    <row r="31" spans="1:16" ht="25.5" x14ac:dyDescent="0.25">
      <c r="A31" s="53">
        <v>28</v>
      </c>
      <c r="B31" s="54" t="s">
        <v>208</v>
      </c>
      <c r="C31" s="4"/>
      <c r="D31" s="4">
        <v>10</v>
      </c>
      <c r="E31" s="4"/>
      <c r="F31" s="4"/>
      <c r="G31" s="4"/>
      <c r="H31" s="4"/>
      <c r="I31" s="4"/>
      <c r="J31" s="4" t="s">
        <v>16</v>
      </c>
      <c r="K31" s="5">
        <f t="shared" si="0"/>
        <v>10</v>
      </c>
      <c r="L31" s="6"/>
      <c r="M31" s="7"/>
      <c r="N31" s="7"/>
      <c r="O31" s="7"/>
      <c r="P31" s="9"/>
    </row>
    <row r="32" spans="1:16" ht="76.5" x14ac:dyDescent="0.25">
      <c r="A32" s="53">
        <v>29</v>
      </c>
      <c r="B32" s="54" t="s">
        <v>209</v>
      </c>
      <c r="C32" s="4"/>
      <c r="D32" s="4"/>
      <c r="E32" s="4">
        <v>3</v>
      </c>
      <c r="F32" s="4"/>
      <c r="G32" s="4"/>
      <c r="H32" s="4"/>
      <c r="I32" s="4"/>
      <c r="J32" s="4" t="s">
        <v>16</v>
      </c>
      <c r="K32" s="5">
        <f t="shared" si="0"/>
        <v>3</v>
      </c>
      <c r="L32" s="6"/>
      <c r="M32" s="7"/>
      <c r="N32" s="7"/>
      <c r="O32" s="7"/>
      <c r="P32" s="9"/>
    </row>
    <row r="33" spans="1:16" ht="25.5" x14ac:dyDescent="0.25">
      <c r="A33" s="53">
        <v>30</v>
      </c>
      <c r="B33" s="54" t="s">
        <v>210</v>
      </c>
      <c r="C33" s="4"/>
      <c r="D33" s="4"/>
      <c r="E33" s="4"/>
      <c r="F33" s="4"/>
      <c r="G33" s="4">
        <v>24</v>
      </c>
      <c r="H33" s="4"/>
      <c r="I33" s="4"/>
      <c r="J33" s="4" t="s">
        <v>16</v>
      </c>
      <c r="K33" s="5">
        <f t="shared" si="0"/>
        <v>24</v>
      </c>
      <c r="L33" s="6"/>
      <c r="M33" s="7"/>
      <c r="N33" s="7"/>
      <c r="O33" s="7"/>
      <c r="P33" s="9"/>
    </row>
    <row r="34" spans="1:16" ht="76.5" x14ac:dyDescent="0.25">
      <c r="A34" s="53">
        <v>31</v>
      </c>
      <c r="B34" s="54" t="s">
        <v>211</v>
      </c>
      <c r="C34" s="4"/>
      <c r="D34" s="4"/>
      <c r="E34" s="4">
        <v>3</v>
      </c>
      <c r="F34" s="4">
        <v>5</v>
      </c>
      <c r="G34" s="4"/>
      <c r="H34" s="4"/>
      <c r="I34" s="4"/>
      <c r="J34" s="4" t="s">
        <v>16</v>
      </c>
      <c r="K34" s="5">
        <f t="shared" si="0"/>
        <v>8</v>
      </c>
      <c r="L34" s="6"/>
      <c r="M34" s="7"/>
      <c r="N34" s="7"/>
      <c r="O34" s="7"/>
      <c r="P34" s="9"/>
    </row>
    <row r="35" spans="1:16" ht="38.25" x14ac:dyDescent="0.25">
      <c r="A35" s="53">
        <v>32</v>
      </c>
      <c r="B35" s="54" t="s">
        <v>212</v>
      </c>
      <c r="C35" s="4"/>
      <c r="D35" s="4"/>
      <c r="E35" s="4">
        <v>10</v>
      </c>
      <c r="F35" s="4"/>
      <c r="G35" s="4"/>
      <c r="H35" s="4"/>
      <c r="I35" s="4"/>
      <c r="J35" s="4" t="s">
        <v>16</v>
      </c>
      <c r="K35" s="5">
        <f t="shared" si="0"/>
        <v>10</v>
      </c>
      <c r="L35" s="6"/>
      <c r="M35" s="7"/>
      <c r="N35" s="7"/>
      <c r="O35" s="7"/>
      <c r="P35" s="9"/>
    </row>
    <row r="36" spans="1:16" ht="38.25" x14ac:dyDescent="0.25">
      <c r="A36" s="53">
        <v>33</v>
      </c>
      <c r="B36" s="54" t="s">
        <v>213</v>
      </c>
      <c r="C36" s="4"/>
      <c r="D36" s="4"/>
      <c r="E36" s="4">
        <v>10</v>
      </c>
      <c r="F36" s="4"/>
      <c r="G36" s="4"/>
      <c r="H36" s="4"/>
      <c r="I36" s="4"/>
      <c r="J36" s="4" t="s">
        <v>16</v>
      </c>
      <c r="K36" s="5">
        <f t="shared" si="0"/>
        <v>10</v>
      </c>
      <c r="L36" s="6"/>
      <c r="M36" s="7"/>
      <c r="N36" s="7"/>
      <c r="O36" s="7"/>
      <c r="P36" s="9"/>
    </row>
    <row r="37" spans="1:16" ht="38.25" x14ac:dyDescent="0.25">
      <c r="A37" s="53">
        <v>34</v>
      </c>
      <c r="B37" s="54" t="s">
        <v>214</v>
      </c>
      <c r="C37" s="4"/>
      <c r="D37" s="4"/>
      <c r="E37" s="4"/>
      <c r="F37" s="4"/>
      <c r="G37" s="4"/>
      <c r="H37" s="4"/>
      <c r="I37" s="4">
        <v>20</v>
      </c>
      <c r="J37" s="4" t="s">
        <v>16</v>
      </c>
      <c r="K37" s="5">
        <f t="shared" si="0"/>
        <v>20</v>
      </c>
      <c r="L37" s="6"/>
      <c r="M37" s="7"/>
      <c r="N37" s="7"/>
      <c r="O37" s="7"/>
      <c r="P37" s="9"/>
    </row>
    <row r="38" spans="1:16" ht="25.5" x14ac:dyDescent="0.25">
      <c r="A38" s="53">
        <v>35</v>
      </c>
      <c r="B38" s="54" t="s">
        <v>215</v>
      </c>
      <c r="C38" s="4"/>
      <c r="D38" s="4">
        <v>2</v>
      </c>
      <c r="E38" s="4"/>
      <c r="F38" s="4"/>
      <c r="G38" s="4"/>
      <c r="H38" s="4"/>
      <c r="I38" s="4"/>
      <c r="J38" s="4" t="s">
        <v>16</v>
      </c>
      <c r="K38" s="5">
        <f t="shared" si="0"/>
        <v>2</v>
      </c>
      <c r="L38" s="6"/>
      <c r="M38" s="7"/>
      <c r="N38" s="7"/>
      <c r="O38" s="7"/>
      <c r="P38" s="9"/>
    </row>
    <row r="39" spans="1:16" ht="25.5" x14ac:dyDescent="0.25">
      <c r="A39" s="53">
        <v>36</v>
      </c>
      <c r="B39" s="54" t="s">
        <v>216</v>
      </c>
      <c r="C39" s="4"/>
      <c r="D39" s="4"/>
      <c r="E39" s="4"/>
      <c r="F39" s="4"/>
      <c r="G39" s="4">
        <v>50</v>
      </c>
      <c r="H39" s="4"/>
      <c r="I39" s="4"/>
      <c r="J39" s="4" t="s">
        <v>16</v>
      </c>
      <c r="K39" s="5">
        <f t="shared" si="0"/>
        <v>50</v>
      </c>
      <c r="L39" s="6"/>
      <c r="M39" s="7"/>
      <c r="N39" s="7"/>
      <c r="O39" s="7"/>
      <c r="P39" s="9"/>
    </row>
    <row r="40" spans="1:16" ht="25.5" x14ac:dyDescent="0.25">
      <c r="A40" s="53">
        <v>37</v>
      </c>
      <c r="B40" s="54" t="s">
        <v>217</v>
      </c>
      <c r="C40" s="4"/>
      <c r="D40" s="4">
        <v>20</v>
      </c>
      <c r="E40" s="4"/>
      <c r="F40" s="4"/>
      <c r="G40" s="4"/>
      <c r="H40" s="4"/>
      <c r="I40" s="4"/>
      <c r="J40" s="4" t="s">
        <v>16</v>
      </c>
      <c r="K40" s="5">
        <f t="shared" si="0"/>
        <v>20</v>
      </c>
      <c r="L40" s="6"/>
      <c r="M40" s="7"/>
      <c r="N40" s="7"/>
      <c r="O40" s="7"/>
      <c r="P40" s="9"/>
    </row>
    <row r="41" spans="1:16" ht="51" x14ac:dyDescent="0.25">
      <c r="A41" s="53">
        <v>38</v>
      </c>
      <c r="B41" s="54" t="s">
        <v>218</v>
      </c>
      <c r="C41" s="4"/>
      <c r="D41" s="4"/>
      <c r="E41" s="4"/>
      <c r="F41" s="4">
        <v>5</v>
      </c>
      <c r="G41" s="4"/>
      <c r="H41" s="4"/>
      <c r="I41" s="4"/>
      <c r="J41" s="4" t="s">
        <v>16</v>
      </c>
      <c r="K41" s="5">
        <f t="shared" si="0"/>
        <v>5</v>
      </c>
      <c r="L41" s="6"/>
      <c r="M41" s="7"/>
      <c r="N41" s="7"/>
      <c r="O41" s="7"/>
      <c r="P41" s="9"/>
    </row>
    <row r="42" spans="1:16" ht="26.25" thickBot="1" x14ac:dyDescent="0.3">
      <c r="A42" s="53">
        <v>39</v>
      </c>
      <c r="B42" s="54" t="s">
        <v>219</v>
      </c>
      <c r="C42" s="4"/>
      <c r="D42" s="4"/>
      <c r="E42" s="4"/>
      <c r="F42" s="4"/>
      <c r="G42" s="4">
        <v>24</v>
      </c>
      <c r="H42" s="4"/>
      <c r="I42" s="4"/>
      <c r="J42" s="4" t="s">
        <v>16</v>
      </c>
      <c r="K42" s="5">
        <f t="shared" si="0"/>
        <v>24</v>
      </c>
      <c r="L42" s="6"/>
      <c r="M42" s="7"/>
      <c r="N42" s="7"/>
      <c r="O42" s="7"/>
      <c r="P42" s="9"/>
    </row>
    <row r="43" spans="1:16" ht="15.75" thickBot="1" x14ac:dyDescent="0.3">
      <c r="A43" s="93" t="s">
        <v>69</v>
      </c>
      <c r="B43" s="94"/>
      <c r="C43" s="94"/>
      <c r="D43" s="94"/>
      <c r="E43" s="94"/>
      <c r="F43" s="94"/>
      <c r="G43" s="94"/>
      <c r="H43" s="94"/>
      <c r="I43" s="95"/>
      <c r="J43" s="56"/>
      <c r="K43" s="57"/>
      <c r="L43" s="58"/>
      <c r="M43" s="59"/>
      <c r="N43" s="75"/>
      <c r="O43" s="59"/>
      <c r="P43" s="61"/>
    </row>
  </sheetData>
  <mergeCells count="2">
    <mergeCell ref="B2:O2"/>
    <mergeCell ref="A43:I43"/>
  </mergeCells>
  <conditionalFormatting sqref="B4:B42">
    <cfRule type="duplicateValues" dxfId="0" priority="1"/>
  </conditionalFormatting>
  <dataValidations count="1">
    <dataValidation type="list" allowBlank="1" showInputMessage="1" showErrorMessage="1" sqref="N43 J3:J43 N3" xr:uid="{00000000-0002-0000-0300-000000000000}">
      <formula1>#REF!</formula1>
    </dataValidation>
  </dataValidations>
  <pageMargins left="0.7" right="0.7" top="0.75" bottom="0.75" header="0.3" footer="0.3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ZADANIE 1</vt:lpstr>
      <vt:lpstr>ZADANIE 2</vt:lpstr>
      <vt:lpstr>ZADANIE 3</vt:lpstr>
      <vt:lpstr>ZADANIE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2022-06-01T07:04:17Z</dcterms:modified>
</cp:coreProperties>
</file>