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0\zamowienia\Dział Organizacyjno Prawny\ZAMÓWIENIA PUBLICZNE\ZPU 2024\ZPU 79-2024 - środki dezynfekcyjne\"/>
    </mc:Choice>
  </mc:AlternateContent>
  <xr:revisionPtr revIDLastSave="0" documentId="13_ncr:1_{9D53FD86-0164-41F2-917F-5E002647EBD0}" xr6:coauthVersionLast="47" xr6:coauthVersionMax="47" xr10:uidLastSave="{00000000-0000-0000-0000-000000000000}"/>
  <bookViews>
    <workbookView xWindow="-110" yWindow="-110" windowWidth="38620" windowHeight="21100" xr2:uid="{867C5B36-0638-4E6E-92C2-6EDC32AE85D6}"/>
  </bookViews>
  <sheets>
    <sheet name="Arkusz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3" l="1"/>
  <c r="I67" i="3"/>
  <c r="K67" i="3" s="1"/>
  <c r="K50" i="3"/>
  <c r="K51" i="3" s="1"/>
  <c r="K40" i="3"/>
  <c r="K8" i="3"/>
  <c r="I9" i="3"/>
  <c r="K65" i="3"/>
  <c r="K38" i="3"/>
  <c r="K37" i="3"/>
  <c r="K20" i="3"/>
  <c r="K19" i="3"/>
  <c r="K18" i="3"/>
  <c r="I69" i="3"/>
  <c r="I21" i="3"/>
  <c r="I41" i="3"/>
  <c r="I51" i="3"/>
  <c r="K7" i="3"/>
  <c r="K41" i="3" l="1"/>
  <c r="K9" i="3"/>
  <c r="K21" i="3"/>
  <c r="K69" i="3" s="1"/>
</calcChain>
</file>

<file path=xl/sharedStrings.xml><?xml version="1.0" encoding="utf-8"?>
<sst xmlns="http://schemas.openxmlformats.org/spreadsheetml/2006/main" count="121" uniqueCount="58">
  <si>
    <t>L.P.</t>
  </si>
  <si>
    <t>Asortyment</t>
  </si>
  <si>
    <t>Spektrum działania</t>
  </si>
  <si>
    <t xml:space="preserve">Nazwa oferowanego środka </t>
  </si>
  <si>
    <t>Jedn. miary</t>
  </si>
  <si>
    <t>Pojemność opakowania</t>
  </si>
  <si>
    <t>Wartość netto</t>
  </si>
  <si>
    <t>Wartość brutto</t>
  </si>
  <si>
    <t>Ilość opakowań</t>
  </si>
  <si>
    <t>Cena jedn. opakowania netto</t>
  </si>
  <si>
    <t>op.</t>
  </si>
  <si>
    <t>SUMA</t>
  </si>
  <si>
    <t>VAT [%]</t>
  </si>
  <si>
    <t>Spektrum działania oraz inne wymagania</t>
  </si>
  <si>
    <t>Zadanie Nr 1 - PREPARATY DO HIGIENY RĄK</t>
  </si>
  <si>
    <t>Zadanie Nr 2 - ŚRODKI DO DEZYNFEKCJI SKÓRY PRZED INIEKCJAMI</t>
  </si>
  <si>
    <t>butelka  1L</t>
  </si>
  <si>
    <t>5L - z pompką dozującą</t>
  </si>
  <si>
    <t>x</t>
  </si>
  <si>
    <t>bakteriobójcze, przeciw prątkom gruźlicy, drożdżakobójcze, grzybobójcze, wirusobójcze(HIV, HBV, HCV), sporobójcze. Działanie max. 30 minut</t>
  </si>
  <si>
    <t>_____________________________________________________________________</t>
  </si>
  <si>
    <t>data i podpis oferenta</t>
  </si>
  <si>
    <t xml:space="preserve"> spektrum działania: B, F, V (HIV,HBV,HCV) działanie przed pobieraniem krwi 15 sekund</t>
  </si>
  <si>
    <t>Spektrum działania B,TBc,V (HIV,HBV,HCV) ,F do 15 minut-powierzchnie zanieczyszczone</t>
  </si>
  <si>
    <t>op'300 tabletek</t>
  </si>
  <si>
    <t>1 kg.</t>
  </si>
  <si>
    <t>SUMA KOŃCOWA</t>
  </si>
  <si>
    <r>
      <t xml:space="preserve"> </t>
    </r>
    <r>
      <rPr>
        <b/>
        <sz val="8"/>
        <rFont val="Times New Roman"/>
        <family val="1"/>
        <charset val="238"/>
      </rPr>
      <t xml:space="preserve">WYKONAWCA: </t>
    </r>
  </si>
  <si>
    <t>Zadanie Nr 3 - PREPARATY DO MYCIA I DEZYNFEKCJI POWIERZCHNI</t>
  </si>
  <si>
    <t>Zadanie Nr 4 - PREPARAT DO DEZYNFEKCJI NARZĘDZI MEDYCZNYCH</t>
  </si>
  <si>
    <r>
      <rPr>
        <i/>
        <sz val="7"/>
        <rFont val="Times New Roman"/>
        <family val="1"/>
        <charset val="238"/>
      </rPr>
      <t>butelka z rozpylaczem/</t>
    </r>
    <r>
      <rPr>
        <b/>
        <sz val="7"/>
        <rFont val="Times New Roman"/>
        <family val="1"/>
        <charset val="238"/>
      </rPr>
      <t>250 ML</t>
    </r>
  </si>
  <si>
    <t>Zadanie Nr 5 - PREPARATY DO MYCIA I DEZYNFEKCJI NA BAZIE AKTYWNEGO CHLORU</t>
  </si>
  <si>
    <t>100 chusteczek</t>
  </si>
  <si>
    <r>
      <rPr>
        <b/>
        <sz val="8"/>
        <rFont val="Times New Roman"/>
        <family val="1"/>
        <charset val="238"/>
      </rPr>
      <t>Preparat do mycia rąk</t>
    </r>
    <r>
      <rPr>
        <sz val="8"/>
        <rFont val="Times New Roman"/>
        <family val="1"/>
        <charset val="238"/>
      </rPr>
      <t xml:space="preserve">
Wymagania: 
czyste mikrobiologicznie mydło w płynie do higienicznego i chirurgicznego mycia rąk i skóry, zawierający substancje pielęgnujące, bez konserwantów,  hypoalergiczne. Ph 5,5. Kompatybilny z systemem dozującym Ingo-Man. np. Medical Soap Sensitive 
</t>
    </r>
  </si>
  <si>
    <r>
      <rPr>
        <b/>
        <sz val="8"/>
        <rFont val="Times New Roman"/>
        <family val="1"/>
        <charset val="238"/>
      </rPr>
      <t xml:space="preserve">Preparat do dezynfekcji powierzchni </t>
    </r>
    <r>
      <rPr>
        <sz val="8"/>
        <rFont val="Times New Roman"/>
        <family val="1"/>
        <charset val="238"/>
      </rPr>
      <t xml:space="preserve">
Preparat do mycia i dezynfekcji wyrobów medycznych,  powierzchni i wyposażenia pomieszczeń (nie zanieczyszczonych organicznie)    Wymogi:
- przebadany w warunkach brudnych 
-preparat na bazie czwartorzędowych związków amoniowych, możliwość stosowania w obecności pacjentów 
- dobre właściwości myjące, 
- nie wymagający spłukiwania 
- bezzapachowy, nie zawierający substancji zapachowych. Koncentrat. 
</t>
    </r>
  </si>
  <si>
    <r>
      <rPr>
        <b/>
        <sz val="8"/>
        <rFont val="Times New Roman"/>
        <family val="1"/>
        <charset val="238"/>
      </rPr>
      <t xml:space="preserve">Preparat do dezynfekcji powierzchni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38"/>
      </rPr>
      <t>Preparat na bazie alkoholu przeznaczony do szybkiej dezynfekcji małych powierzchni i miejsc trudno dostępnych. Gotowy do użycia.  Mozliwość użycia przez przetarcie oraz, spryskanie powierzchni i wyposazenia medycznego, nie drażniący zapach po użyciu preparatu, szybkie wysychanie nie pozostawiające smug na dezynfekowanych powierzchniach.  Preparat nie moze być klasyfikowany jako zahgrozenie dla zdrowia i nie zawierać zwrotów żrących i drażniących na skórę.</t>
    </r>
  </si>
  <si>
    <t>aktywne w stosunku do B,F,Tbc,V (HCV,HIV,HBV) max. w 1 minutę</t>
  </si>
  <si>
    <t>3.</t>
  </si>
  <si>
    <t>1.</t>
  </si>
  <si>
    <t>2.</t>
  </si>
  <si>
    <t>Chirurgiczna dezynfekcja - 1,5 min
- Higieniczna dezynfekcja - 30 sek
- Bakterie, grzyby - 30 sek
- Prątki - 30 sek
- Wirusy: HCV, BBV, HIV, Rotavirus, Vaccinia, Adenovirus - 30 sek</t>
  </si>
  <si>
    <r>
      <rPr>
        <b/>
        <sz val="8"/>
        <rFont val="Times New Roman"/>
        <family val="1"/>
        <charset val="238"/>
      </rPr>
      <t>Preparat chlorowy do mycia i dezynfekcji powierzchni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</t>
    </r>
    <r>
      <rPr>
        <sz val="8"/>
        <rFont val="Times New Roman"/>
        <family val="1"/>
        <charset val="238"/>
      </rPr>
      <t xml:space="preserve">eparat na bazie aktywnego chloru w postaci tabletek do mycia i dezynfekcji powierzchni.
Wymagania:
-  skuteczność również w obecności zanieczyszczeń organicznych ( możliwość usuwania plam rozlanej krwi),
- możliwość zastosowania do unieszkodliwiania zanieczyszczeń organicznych, nadający się do neutralizacji popłuczyn zanieczyszczonych substancjami organicznymi                                                                                                                                                                                                                                - szybkie i całkowite rozpuszczanie tabletek,
- łatwe odmierzanie środka do przygotowywania roztworów użytkowych,
- dobre właściwości myjące (jednoczesne mycie i dezynfekcja),
- przyjemny, niedrażniący zapach,
- wszechstronne zastosowanie (powierzchnie i przedmioty),
- nietoksyczny roztwór użytkowy, spełniający wysokie wymagania w zakresie ochrony środowiska (ze względu na wylewanie użytego roztworu do ścieków komunalnych)
</t>
    </r>
  </si>
  <si>
    <r>
      <rPr>
        <i/>
        <sz val="7"/>
        <rFont val="Times New Roman"/>
        <family val="1"/>
        <charset val="238"/>
      </rPr>
      <t>butelka z rozpylaczem</t>
    </r>
    <r>
      <rPr>
        <sz val="7"/>
        <rFont val="Times New Roman"/>
        <family val="1"/>
        <charset val="238"/>
      </rPr>
      <t>/2</t>
    </r>
    <r>
      <rPr>
        <b/>
        <sz val="7"/>
        <rFont val="Times New Roman"/>
        <family val="1"/>
        <charset val="238"/>
      </rPr>
      <t>50 ML</t>
    </r>
  </si>
  <si>
    <t>1L</t>
  </si>
  <si>
    <t xml:space="preserve">1 kg </t>
  </si>
  <si>
    <r>
      <rPr>
        <b/>
        <sz val="8"/>
        <rFont val="Times New Roman"/>
        <family val="1"/>
        <charset val="238"/>
      </rPr>
      <t>Preparat w płynie do higienicznej i chirurgicznej dezynfekcji rąk</t>
    </r>
    <r>
      <rPr>
        <sz val="8"/>
        <rFont val="Times New Roman"/>
        <family val="1"/>
        <charset val="238"/>
      </rPr>
      <t xml:space="preserve">
Preparat w płynie o przedłużonym działaniu - do higienicznej i chirurgicznej dezynfekcji
skóry rąk. Wymogi: 
-preparat na bazie jednego alkoholu etylowego, 
- posiada substancje nawilżające i natłuszczające, zapobiegające wysuszeniu i podrażnieniom skóry rąk
- bezzapachowy
- posiada neutralne dla skóry </t>
    </r>
  </si>
  <si>
    <r>
      <rPr>
        <b/>
        <sz val="8"/>
        <rFont val="Times New Roman"/>
        <family val="1"/>
        <charset val="238"/>
      </rPr>
      <t xml:space="preserve">Środek do dezynfekcji skóry przed iniekcjami </t>
    </r>
    <r>
      <rPr>
        <sz val="8"/>
        <rFont val="Times New Roman"/>
        <family val="1"/>
        <charset val="238"/>
      </rPr>
      <t xml:space="preserve">
Niebarwiący skóry preparat  o przedłużonym działaniu do dezynfekcji i odtłuszczania skóry przed operacjami, iniekcjami i punkcjami, preparat  na bazie 1-propanolu, 2-propanolu, 2-difenylolu. Dodatkowo zawiera  nadtlenek wodoru i wodę oczyszczoną. Przebadany klinicznie i dermatologicznie, np. Kodan Tinktur Forte.
</t>
    </r>
  </si>
  <si>
    <r>
      <rPr>
        <b/>
        <sz val="8"/>
        <rFont val="Times New Roman"/>
        <family val="1"/>
        <charset val="238"/>
      </rPr>
      <t xml:space="preserve">Środek do dezynfekcji skóry przed iniekcjami </t>
    </r>
    <r>
      <rPr>
        <sz val="8"/>
        <rFont val="Times New Roman"/>
        <family val="1"/>
        <charset val="238"/>
      </rPr>
      <t xml:space="preserve">
Bezbarwny preparat do higienicznej i chirurgicznej dezynfekcji skóry . Preparat gotowy do użycia, zawierający 2 substancje aktywne : alkohol izopropylowy oraz 2% chlorheksydynę. Nie zawierający alkoholu etylowego, oktenidyny, jodu i jego pochodnych, nadtlenku wodoru, alkoholu benzylowego oraz 2-difenylolu. Przebadany dermatologicznie. 
</t>
    </r>
  </si>
  <si>
    <r>
      <rPr>
        <b/>
        <sz val="8"/>
        <rFont val="Times New Roman"/>
        <family val="1"/>
        <charset val="238"/>
      </rPr>
      <t>Alkoholowe</t>
    </r>
    <r>
      <rPr>
        <sz val="8"/>
        <rFont val="Times New Roman"/>
        <family val="1"/>
        <charset val="238"/>
      </rPr>
      <t xml:space="preserve"> c</t>
    </r>
    <r>
      <rPr>
        <b/>
        <sz val="8"/>
        <rFont val="Times New Roman"/>
        <family val="1"/>
        <charset val="238"/>
      </rPr>
      <t xml:space="preserve">husteczki do mycia i dezynfekcji </t>
    </r>
    <r>
      <rPr>
        <sz val="8"/>
        <rFont val="Times New Roman"/>
        <family val="1"/>
        <charset val="238"/>
      </rPr>
      <t xml:space="preserve">
Gotowe do użytku alkoholowe chusteczki dezynfekcyjne do przecierania małych powierzchni i sprzętu medycznego. Przebadane w warunkach brudnych. Rozmiar min. 13cm/20 cm. max. 15 cm/ 25 cm. Chusteczki w opakowaniu typu flow-pack.
</t>
    </r>
  </si>
  <si>
    <t xml:space="preserve"> spektrum działania: B, F, V (HIV,HBV,HCV) działanie przed pobieraniem krwi min 15 sekund</t>
  </si>
  <si>
    <r>
      <rPr>
        <b/>
        <sz val="8"/>
        <rFont val="Times New Roman"/>
        <family val="1"/>
        <charset val="238"/>
      </rPr>
      <t xml:space="preserve">Środek do dezynfekcji skóry przed iniekcjami </t>
    </r>
    <r>
      <rPr>
        <sz val="8"/>
        <rFont val="Times New Roman"/>
        <family val="1"/>
        <charset val="238"/>
      </rPr>
      <t xml:space="preserve">
Niebarwiący skóry, preparat , o przedłużonym działaniu do dezynfekcji i odtłuszczania skóry przed operacjami, iniekcjami i punkcjami, na bazie etanolu, alkoholu izopropylowego i alkoholu benzylowego. Dodatkowo zawiera nadtlenek wodoru i wodę oczyszczoną .  Przebadany klinicznie i dermatologicznie np. Skinsept Pur. 
</t>
    </r>
  </si>
  <si>
    <r>
      <rPr>
        <b/>
        <sz val="8"/>
        <rFont val="Times New Roman"/>
        <family val="1"/>
        <charset val="238"/>
      </rPr>
      <t>Preparaty do dezynfekcji narzędzi medycznych.</t>
    </r>
    <r>
      <rPr>
        <sz val="8"/>
        <rFont val="Times New Roman"/>
        <family val="1"/>
        <charset val="238"/>
      </rPr>
      <t xml:space="preserve">
Koncentrat w proszku na bazie kwasu nadoctowego do dezynfekcji narzędzi w wanienkach dezynfekcyjnych. Nie wymaga dodania aktywatora. Ilość wody do przygotowania gotowego preparatu -max do 4 l.</t>
    </r>
  </si>
  <si>
    <t>B,F,V (HIV,HBV,HCV) w czasie max. 2 minuty</t>
  </si>
  <si>
    <t xml:space="preserve">B,F,V (HIV,HBV,HCV) w czasie max.15minut. </t>
  </si>
  <si>
    <t xml:space="preserve"> spektrum działania: B, F, V (HIV,HBV,HCV) dzialanie przed pobieraniem krwi min 1 minuta</t>
  </si>
  <si>
    <r>
      <t xml:space="preserve">butelka z rozpylaczem/   1 l                                                                                                                                                     </t>
    </r>
    <r>
      <rPr>
        <b/>
        <sz val="12"/>
        <color rgb="FFFF0000"/>
        <rFont val="Times New Roman"/>
        <family val="1"/>
        <charset val="238"/>
      </rPr>
      <t xml:space="preserve">lub  </t>
    </r>
  </si>
  <si>
    <t xml:space="preserve">butelka z rozpylaczem/  0,75 l  </t>
  </si>
  <si>
    <r>
      <rPr>
        <i/>
        <sz val="7"/>
        <rFont val="Times New Roman"/>
        <family val="1"/>
        <charset val="238"/>
      </rPr>
      <t>butelka z rozpylaczem</t>
    </r>
    <r>
      <rPr>
        <b/>
        <i/>
        <sz val="7"/>
        <rFont val="Times New Roman"/>
        <family val="1"/>
        <charset val="238"/>
      </rPr>
      <t>/3</t>
    </r>
    <r>
      <rPr>
        <b/>
        <sz val="7"/>
        <rFont val="Times New Roman"/>
        <family val="1"/>
        <charset val="238"/>
      </rPr>
      <t>50 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</si>
</sst>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_-* #,##0\ &quot;zł&quot;_-;\-* #,##0\ &quot;zł&quot;_-;_-* &quot;-&quot;??\ &quot;zł&quot;_-;_-@_-"/>
  </numFmts>
  <fonts count="13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7"/>
      <name val="Times New Roman"/>
      <family val="1"/>
      <charset val="238"/>
    </font>
    <font>
      <i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7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Dot">
        <color indexed="64"/>
      </bottom>
      <diagonal/>
    </border>
    <border>
      <left/>
      <right/>
      <top style="medium">
        <color indexed="64"/>
      </top>
      <bottom style="mediumDashDot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9" fontId="3" fillId="0" borderId="4" xfId="1" applyNumberFormat="1" applyFont="1" applyBorder="1" applyAlignment="1">
      <alignment horizontal="center" vertical="center" wrapText="1"/>
    </xf>
    <xf numFmtId="0" fontId="3" fillId="0" borderId="0" xfId="0" applyFont="1"/>
    <xf numFmtId="44" fontId="3" fillId="0" borderId="0" xfId="1" applyNumberFormat="1" applyFont="1" applyAlignment="1">
      <alignment horizontal="left" vertical="center" wrapText="1"/>
    </xf>
    <xf numFmtId="0" fontId="3" fillId="0" borderId="8" xfId="0" applyFont="1" applyBorder="1" applyAlignment="1" applyProtection="1">
      <alignment horizontal="left"/>
      <protection locked="0"/>
    </xf>
    <xf numFmtId="44" fontId="3" fillId="0" borderId="9" xfId="0" applyNumberFormat="1" applyFont="1" applyBorder="1" applyAlignment="1" applyProtection="1">
      <alignment horizontal="left"/>
      <protection locked="0"/>
    </xf>
    <xf numFmtId="0" fontId="4" fillId="0" borderId="0" xfId="1" applyFont="1" applyAlignment="1" applyProtection="1">
      <alignment horizontal="left" vertical="center"/>
      <protection locked="0"/>
    </xf>
    <xf numFmtId="44" fontId="3" fillId="0" borderId="0" xfId="1" applyNumberFormat="1" applyFont="1" applyAlignment="1" applyProtection="1">
      <alignment horizontal="left" vertical="center" wrapText="1"/>
      <protection locked="0"/>
    </xf>
    <xf numFmtId="44" fontId="3" fillId="0" borderId="0" xfId="1" applyNumberFormat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44" fontId="4" fillId="0" borderId="0" xfId="1" applyNumberFormat="1" applyFont="1" applyAlignment="1" applyProtection="1">
      <alignment horizontal="left" vertical="center"/>
      <protection locked="0"/>
    </xf>
    <xf numFmtId="44" fontId="3" fillId="0" borderId="0" xfId="0" applyNumberFormat="1" applyFont="1"/>
    <xf numFmtId="0" fontId="3" fillId="0" borderId="0" xfId="0" applyFont="1" applyAlignment="1">
      <alignment horizontal="center"/>
    </xf>
    <xf numFmtId="44" fontId="3" fillId="0" borderId="10" xfId="1" applyNumberFormat="1" applyFont="1" applyBorder="1" applyAlignment="1">
      <alignment horizontal="left" vertical="center"/>
    </xf>
    <xf numFmtId="44" fontId="3" fillId="0" borderId="8" xfId="1" applyNumberFormat="1" applyFont="1" applyBorder="1" applyAlignment="1">
      <alignment horizontal="left" vertical="center"/>
    </xf>
    <xf numFmtId="9" fontId="3" fillId="0" borderId="8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6" fontId="3" fillId="0" borderId="2" xfId="0" applyNumberFormat="1" applyFont="1" applyBorder="1"/>
    <xf numFmtId="9" fontId="3" fillId="0" borderId="2" xfId="0" applyNumberFormat="1" applyFont="1" applyBorder="1"/>
    <xf numFmtId="44" fontId="3" fillId="0" borderId="1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44" fontId="3" fillId="0" borderId="5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4" fontId="3" fillId="0" borderId="11" xfId="0" applyNumberFormat="1" applyFont="1" applyBorder="1" applyAlignment="1" applyProtection="1">
      <alignment horizontal="left"/>
      <protection locked="0"/>
    </xf>
    <xf numFmtId="166" fontId="3" fillId="0" borderId="3" xfId="0" applyNumberFormat="1" applyFont="1" applyBorder="1"/>
    <xf numFmtId="44" fontId="3" fillId="0" borderId="12" xfId="1" applyNumberFormat="1" applyFont="1" applyBorder="1" applyAlignment="1" applyProtection="1">
      <alignment horizontal="left" vertical="center" wrapText="1"/>
      <protection locked="0"/>
    </xf>
    <xf numFmtId="164" fontId="4" fillId="0" borderId="6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top"/>
      <protection locked="0"/>
    </xf>
    <xf numFmtId="44" fontId="3" fillId="0" borderId="0" xfId="1" applyNumberFormat="1" applyFont="1" applyAlignment="1">
      <alignment horizontal="left" vertical="center"/>
    </xf>
    <xf numFmtId="44" fontId="3" fillId="0" borderId="0" xfId="1" applyNumberFormat="1" applyFont="1" applyAlignment="1">
      <alignment horizontal="right" vertical="center"/>
    </xf>
    <xf numFmtId="44" fontId="3" fillId="0" borderId="0" xfId="1" applyNumberFormat="1" applyFont="1" applyAlignment="1">
      <alignment vertical="center"/>
    </xf>
    <xf numFmtId="44" fontId="3" fillId="0" borderId="0" xfId="1" applyNumberFormat="1" applyFont="1" applyAlignment="1">
      <alignment vertical="center" wrapText="1"/>
    </xf>
    <xf numFmtId="44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8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 applyProtection="1">
      <alignment horizontal="left"/>
      <protection locked="0"/>
    </xf>
    <xf numFmtId="0" fontId="3" fillId="0" borderId="8" xfId="1" applyFont="1" applyBorder="1" applyAlignment="1">
      <alignment horizontal="left" vertical="center" wrapText="1"/>
    </xf>
    <xf numFmtId="0" fontId="3" fillId="0" borderId="8" xfId="1" applyFont="1" applyBorder="1" applyAlignment="1" applyProtection="1">
      <alignment horizontal="left" vertical="center" wrapText="1"/>
      <protection locked="0"/>
    </xf>
    <xf numFmtId="0" fontId="3" fillId="0" borderId="8" xfId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65" fontId="3" fillId="0" borderId="8" xfId="0" applyNumberFormat="1" applyFont="1" applyBorder="1" applyAlignment="1" applyProtection="1">
      <alignment horizontal="center" vertical="center"/>
      <protection locked="0"/>
    </xf>
    <xf numFmtId="6" fontId="3" fillId="0" borderId="8" xfId="1" applyNumberFormat="1" applyFont="1" applyBorder="1" applyAlignment="1" applyProtection="1">
      <alignment horizontal="center" vertical="center"/>
      <protection locked="0"/>
    </xf>
    <xf numFmtId="9" fontId="3" fillId="0" borderId="8" xfId="1" applyNumberFormat="1" applyFont="1" applyBorder="1" applyAlignment="1" applyProtection="1">
      <alignment horizontal="center" vertical="center" wrapText="1"/>
      <protection locked="0"/>
    </xf>
    <xf numFmtId="44" fontId="3" fillId="0" borderId="8" xfId="1" applyNumberFormat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>
      <alignment horizontal="left" vertical="center" wrapText="1"/>
    </xf>
    <xf numFmtId="6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44" fontId="3" fillId="0" borderId="13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wrapText="1"/>
    </xf>
    <xf numFmtId="164" fontId="4" fillId="0" borderId="8" xfId="1" applyNumberFormat="1" applyFont="1" applyBorder="1" applyAlignment="1">
      <alignment horizontal="left" vertical="center" wrapText="1"/>
    </xf>
    <xf numFmtId="165" fontId="3" fillId="0" borderId="8" xfId="1" applyNumberFormat="1" applyFont="1" applyBorder="1" applyAlignment="1">
      <alignment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165" fontId="3" fillId="0" borderId="8" xfId="1" applyNumberFormat="1" applyFont="1" applyBorder="1" applyAlignment="1" applyProtection="1">
      <alignment horizontal="center" vertical="center"/>
      <protection locked="0"/>
    </xf>
    <xf numFmtId="44" fontId="3" fillId="0" borderId="8" xfId="1" applyNumberFormat="1" applyFont="1" applyBorder="1" applyAlignment="1" applyProtection="1">
      <alignment horizontal="left" vertical="center"/>
      <protection locked="0"/>
    </xf>
    <xf numFmtId="9" fontId="3" fillId="0" borderId="8" xfId="1" applyNumberFormat="1" applyFont="1" applyBorder="1" applyAlignment="1" applyProtection="1">
      <alignment horizontal="left" vertical="center"/>
      <protection locked="0"/>
    </xf>
    <xf numFmtId="6" fontId="3" fillId="0" borderId="0" xfId="0" applyNumberFormat="1" applyFont="1" applyAlignment="1" applyProtection="1">
      <alignment horizontal="center" vertical="center"/>
      <protection locked="0"/>
    </xf>
    <xf numFmtId="44" fontId="3" fillId="0" borderId="0" xfId="0" applyNumberFormat="1" applyFont="1" applyAlignment="1" applyProtection="1">
      <alignment horizontal="left"/>
      <protection locked="0"/>
    </xf>
    <xf numFmtId="9" fontId="3" fillId="0" borderId="8" xfId="0" applyNumberFormat="1" applyFont="1" applyBorder="1" applyAlignment="1" applyProtection="1">
      <alignment horizontal="left"/>
      <protection locked="0"/>
    </xf>
    <xf numFmtId="9" fontId="3" fillId="0" borderId="2" xfId="1" applyNumberFormat="1" applyFont="1" applyBorder="1" applyAlignment="1">
      <alignment horizontal="center" vertical="center" wrapText="1"/>
    </xf>
    <xf numFmtId="9" fontId="3" fillId="0" borderId="0" xfId="1" applyNumberFormat="1" applyFont="1" applyAlignment="1">
      <alignment horizontal="center" vertical="center" wrapText="1"/>
    </xf>
    <xf numFmtId="8" fontId="3" fillId="0" borderId="4" xfId="1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9" fontId="3" fillId="0" borderId="8" xfId="1" applyNumberFormat="1" applyFont="1" applyBorder="1" applyAlignment="1">
      <alignment vertical="center" wrapText="1"/>
    </xf>
    <xf numFmtId="164" fontId="3" fillId="0" borderId="4" xfId="1" applyNumberFormat="1" applyFont="1" applyBorder="1" applyAlignment="1">
      <alignment horizontal="left" vertical="center" wrapText="1"/>
    </xf>
    <xf numFmtId="9" fontId="3" fillId="0" borderId="13" xfId="1" applyNumberFormat="1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3" xfId="1" applyFont="1" applyBorder="1" applyAlignment="1" applyProtection="1">
      <alignment horizontal="center" vertical="center" wrapText="1"/>
      <protection locked="0"/>
    </xf>
    <xf numFmtId="44" fontId="3" fillId="0" borderId="13" xfId="1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4" xfId="1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4" xfId="1" applyFont="1" applyBorder="1" applyAlignment="1" applyProtection="1">
      <alignment horizontal="center" vertical="center" wrapText="1"/>
      <protection locked="0"/>
    </xf>
    <xf numFmtId="44" fontId="3" fillId="0" borderId="14" xfId="1" applyNumberFormat="1" applyFont="1" applyBorder="1" applyAlignment="1" applyProtection="1">
      <alignment horizontal="center" vertical="center" wrapText="1"/>
      <protection locked="0"/>
    </xf>
    <xf numFmtId="9" fontId="3" fillId="0" borderId="14" xfId="1" applyNumberFormat="1" applyFont="1" applyBorder="1" applyAlignment="1" applyProtection="1">
      <alignment horizontal="center" vertical="center" wrapText="1"/>
      <protection locked="0"/>
    </xf>
    <xf numFmtId="0" fontId="3" fillId="0" borderId="13" xfId="1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>
      <alignment horizontal="left" vertical="top" wrapText="1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44" fontId="3" fillId="0" borderId="23" xfId="1" applyNumberFormat="1" applyFont="1" applyBorder="1" applyAlignment="1" applyProtection="1">
      <alignment horizontal="center" vertical="center" wrapText="1"/>
      <protection locked="0"/>
    </xf>
    <xf numFmtId="9" fontId="3" fillId="0" borderId="23" xfId="1" applyNumberFormat="1" applyFont="1" applyBorder="1" applyAlignment="1" applyProtection="1">
      <alignment horizontal="center" vertical="center" wrapText="1"/>
      <protection locked="0"/>
    </xf>
    <xf numFmtId="0" fontId="3" fillId="0" borderId="25" xfId="1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5" xfId="1" applyFont="1" applyBorder="1" applyAlignment="1" applyProtection="1">
      <alignment horizontal="center" vertical="center" wrapText="1"/>
      <protection locked="0"/>
    </xf>
    <xf numFmtId="44" fontId="3" fillId="0" borderId="26" xfId="1" applyNumberFormat="1" applyFont="1" applyBorder="1" applyAlignment="1" applyProtection="1">
      <alignment horizontal="center" vertical="center" wrapText="1"/>
      <protection locked="0"/>
    </xf>
    <xf numFmtId="44" fontId="3" fillId="0" borderId="25" xfId="1" applyNumberFormat="1" applyFont="1" applyBorder="1" applyAlignment="1" applyProtection="1">
      <alignment horizontal="center" vertical="center" wrapText="1"/>
      <protection locked="0"/>
    </xf>
    <xf numFmtId="9" fontId="3" fillId="0" borderId="26" xfId="1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3" fillId="0" borderId="24" xfId="0" applyFont="1" applyBorder="1" applyAlignment="1">
      <alignment horizont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3" fillId="0" borderId="18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3" fillId="0" borderId="22" xfId="0" applyFont="1" applyBorder="1" applyAlignment="1" applyProtection="1">
      <alignment horizontal="left" vertical="top"/>
      <protection locked="0"/>
    </xf>
    <xf numFmtId="0" fontId="3" fillId="0" borderId="23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10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44" fontId="3" fillId="0" borderId="5" xfId="1" applyNumberFormat="1" applyFont="1" applyBorder="1" applyAlignment="1">
      <alignment horizontal="right" vertical="center"/>
    </xf>
    <xf numFmtId="44" fontId="3" fillId="0" borderId="11" xfId="1" applyNumberFormat="1" applyFont="1" applyBorder="1" applyAlignment="1">
      <alignment horizontal="right" vertical="center"/>
    </xf>
    <xf numFmtId="44" fontId="3" fillId="0" borderId="9" xfId="1" applyNumberFormat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9" fontId="3" fillId="0" borderId="8" xfId="1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44" fontId="3" fillId="0" borderId="22" xfId="1" applyNumberFormat="1" applyFont="1" applyBorder="1" applyAlignment="1">
      <alignment horizontal="right" vertical="center"/>
    </xf>
    <xf numFmtId="0" fontId="3" fillId="0" borderId="21" xfId="0" applyFont="1" applyBorder="1" applyAlignment="1" applyProtection="1">
      <alignment horizontal="right" vertical="center"/>
      <protection locked="0"/>
    </xf>
  </cellXfs>
  <cellStyles count="2">
    <cellStyle name="Normalny" xfId="0" builtinId="0"/>
    <cellStyle name="Normalny_Arkusz1" xfId="1" xr:uid="{CF8A1CD6-E7B9-42ED-82D2-B2EEA8365AB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2310-4DA1-449B-8323-DF182E9569E2}">
  <dimension ref="A1:L74"/>
  <sheetViews>
    <sheetView showGridLines="0" tabSelected="1" showRuler="0" view="pageLayout" zoomScale="90" zoomScaleNormal="90" zoomScalePageLayoutView="90" workbookViewId="0">
      <selection activeCell="F57" sqref="F57"/>
    </sheetView>
  </sheetViews>
  <sheetFormatPr defaultColWidth="9.1796875" defaultRowHeight="10.5" x14ac:dyDescent="0.25"/>
  <cols>
    <col min="1" max="1" width="8.26953125" style="13" customWidth="1"/>
    <col min="2" max="2" width="43.54296875" style="13" customWidth="1"/>
    <col min="3" max="3" width="28.1796875" style="13" customWidth="1"/>
    <col min="4" max="4" width="22.1796875" style="13" customWidth="1"/>
    <col min="5" max="5" width="8" style="13" customWidth="1"/>
    <col min="6" max="6" width="10.81640625" style="23" customWidth="1"/>
    <col min="7" max="7" width="9.81640625" style="23" customWidth="1"/>
    <col min="8" max="8" width="12.453125" style="13" customWidth="1"/>
    <col min="9" max="9" width="12" style="13" customWidth="1"/>
    <col min="10" max="10" width="6.81640625" style="13" customWidth="1"/>
    <col min="11" max="11" width="17.54296875" style="13" customWidth="1"/>
    <col min="12" max="12" width="12.26953125" style="13" bestFit="1" customWidth="1"/>
    <col min="13" max="16384" width="9.1796875" style="13"/>
  </cols>
  <sheetData>
    <row r="1" spans="1:11" x14ac:dyDescent="0.25">
      <c r="A1" s="125" t="s">
        <v>27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1" x14ac:dyDescent="0.25">
      <c r="A2" s="128"/>
      <c r="B2" s="129"/>
      <c r="C2" s="129"/>
      <c r="D2" s="129"/>
      <c r="E2" s="129"/>
      <c r="F2" s="129"/>
      <c r="G2" s="129"/>
      <c r="H2" s="129"/>
      <c r="I2" s="129"/>
      <c r="J2" s="129"/>
      <c r="K2" s="130"/>
    </row>
    <row r="3" spans="1:11" ht="51" customHeight="1" thickBot="1" x14ac:dyDescent="0.3">
      <c r="A3" s="131"/>
      <c r="B3" s="132"/>
      <c r="C3" s="132"/>
      <c r="D3" s="132"/>
      <c r="E3" s="132"/>
      <c r="F3" s="132"/>
      <c r="G3" s="132"/>
      <c r="H3" s="132"/>
      <c r="I3" s="132"/>
      <c r="J3" s="132"/>
      <c r="K3" s="133"/>
    </row>
    <row r="4" spans="1:11" ht="35.2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40.5" customHeight="1" thickBot="1" x14ac:dyDescent="0.3">
      <c r="A5" s="32"/>
      <c r="B5" s="134" t="s">
        <v>14</v>
      </c>
      <c r="C5" s="134"/>
      <c r="D5" s="134"/>
      <c r="E5" s="134"/>
      <c r="F5" s="134"/>
      <c r="G5" s="134"/>
      <c r="H5" s="32"/>
      <c r="I5" s="32"/>
      <c r="J5" s="32"/>
      <c r="K5" s="32"/>
    </row>
    <row r="6" spans="1:11" s="1" customFormat="1" ht="38.25" customHeight="1" thickBot="1" x14ac:dyDescent="0.3">
      <c r="A6" s="52" t="s">
        <v>0</v>
      </c>
      <c r="B6" s="62" t="s">
        <v>1</v>
      </c>
      <c r="C6" s="3" t="s">
        <v>2</v>
      </c>
      <c r="D6" s="3" t="s">
        <v>3</v>
      </c>
      <c r="E6" s="3" t="s">
        <v>4</v>
      </c>
      <c r="F6" s="7" t="s">
        <v>5</v>
      </c>
      <c r="G6" s="7" t="s">
        <v>8</v>
      </c>
      <c r="H6" s="6" t="s">
        <v>9</v>
      </c>
      <c r="I6" s="6" t="s">
        <v>6</v>
      </c>
      <c r="J6" s="6" t="s">
        <v>12</v>
      </c>
      <c r="K6" s="8" t="s">
        <v>7</v>
      </c>
    </row>
    <row r="7" spans="1:11" ht="100.5" customHeight="1" thickBot="1" x14ac:dyDescent="0.3">
      <c r="A7" s="52" t="s">
        <v>38</v>
      </c>
      <c r="B7" s="54" t="s">
        <v>33</v>
      </c>
      <c r="C7" s="51" t="s">
        <v>18</v>
      </c>
      <c r="D7" s="15"/>
      <c r="E7" s="55" t="s">
        <v>10</v>
      </c>
      <c r="F7" s="56" t="s">
        <v>16</v>
      </c>
      <c r="G7" s="57">
        <v>150</v>
      </c>
      <c r="H7" s="58"/>
      <c r="I7" s="59"/>
      <c r="J7" s="60"/>
      <c r="K7" s="61">
        <f>(I7*J7)+I7</f>
        <v>0</v>
      </c>
    </row>
    <row r="8" spans="1:11" ht="132" customHeight="1" thickBot="1" x14ac:dyDescent="0.3">
      <c r="A8" s="52" t="s">
        <v>39</v>
      </c>
      <c r="B8" s="54" t="s">
        <v>45</v>
      </c>
      <c r="C8" s="51" t="s">
        <v>40</v>
      </c>
      <c r="D8" s="15"/>
      <c r="E8" s="55" t="s">
        <v>10</v>
      </c>
      <c r="F8" s="56" t="s">
        <v>43</v>
      </c>
      <c r="G8" s="57">
        <v>100</v>
      </c>
      <c r="H8" s="58"/>
      <c r="I8" s="59"/>
      <c r="J8" s="60"/>
      <c r="K8" s="61">
        <f>(I8*J8)+I8</f>
        <v>0</v>
      </c>
    </row>
    <row r="9" spans="1:11" ht="42.75" customHeight="1" thickBot="1" x14ac:dyDescent="0.3">
      <c r="A9" s="124" t="s">
        <v>11</v>
      </c>
      <c r="B9" s="123"/>
      <c r="C9" s="123"/>
      <c r="D9" s="123"/>
      <c r="E9" s="123"/>
      <c r="F9" s="123"/>
      <c r="G9" s="123"/>
      <c r="H9" s="149"/>
      <c r="I9" s="63">
        <f>SUM(I7:I8)</f>
        <v>0</v>
      </c>
      <c r="J9" s="93"/>
      <c r="K9" s="39">
        <f>SUM(K7:K8)</f>
        <v>0</v>
      </c>
    </row>
    <row r="10" spans="1:11" ht="42.75" customHeight="1" x14ac:dyDescent="0.25">
      <c r="A10" s="50"/>
      <c r="B10" s="50"/>
      <c r="C10" s="50"/>
      <c r="D10" s="50"/>
      <c r="E10" s="50"/>
      <c r="F10" s="50"/>
      <c r="G10" s="50"/>
      <c r="H10" s="50"/>
      <c r="I10" s="80"/>
      <c r="J10" s="18"/>
      <c r="K10" s="18"/>
    </row>
    <row r="11" spans="1:11" ht="42.75" customHeight="1" x14ac:dyDescent="0.25">
      <c r="A11" s="50"/>
      <c r="B11" s="50"/>
      <c r="C11" s="50"/>
      <c r="D11" s="50"/>
      <c r="E11" s="50"/>
      <c r="F11" s="50"/>
      <c r="G11" s="50"/>
      <c r="H11" s="50"/>
      <c r="I11" s="80"/>
      <c r="J11" s="18"/>
      <c r="K11" s="18"/>
    </row>
    <row r="12" spans="1:11" ht="42.75" customHeight="1" x14ac:dyDescent="0.25">
      <c r="A12" s="50"/>
      <c r="B12" s="50"/>
      <c r="C12" s="50"/>
      <c r="D12" s="50"/>
      <c r="E12" s="50"/>
      <c r="F12" s="50"/>
      <c r="G12" s="50"/>
      <c r="H12" s="50"/>
      <c r="I12" s="80"/>
      <c r="J12" s="18"/>
      <c r="K12" s="18"/>
    </row>
    <row r="13" spans="1:11" ht="42.75" customHeight="1" x14ac:dyDescent="0.25">
      <c r="A13" s="50"/>
      <c r="B13" s="50"/>
      <c r="C13" s="50"/>
      <c r="D13" s="50"/>
      <c r="E13" s="50"/>
      <c r="F13" s="50"/>
      <c r="G13" s="50"/>
      <c r="H13" s="50"/>
      <c r="I13" s="80"/>
      <c r="J13" s="18"/>
      <c r="K13" s="18"/>
    </row>
    <row r="14" spans="1:11" ht="42.75" customHeight="1" x14ac:dyDescent="0.25">
      <c r="A14" s="50"/>
      <c r="B14" s="50"/>
      <c r="C14" s="50"/>
      <c r="D14" s="50"/>
      <c r="E14" s="50"/>
      <c r="F14" s="50"/>
      <c r="G14" s="50"/>
      <c r="H14" s="50"/>
      <c r="I14" s="80"/>
      <c r="J14" s="18"/>
      <c r="K14" s="18"/>
    </row>
    <row r="15" spans="1:11" ht="42.75" customHeight="1" x14ac:dyDescent="0.25">
      <c r="A15" s="50"/>
      <c r="B15" s="50"/>
      <c r="C15" s="50"/>
      <c r="D15" s="50"/>
      <c r="E15" s="50"/>
      <c r="F15" s="50"/>
      <c r="G15" s="50"/>
      <c r="H15" s="50"/>
      <c r="I15" s="80"/>
      <c r="J15" s="18"/>
      <c r="K15" s="18"/>
    </row>
    <row r="16" spans="1:11" s="1" customFormat="1" ht="33.75" customHeight="1" thickBot="1" x14ac:dyDescent="0.3">
      <c r="A16" s="32"/>
      <c r="B16" s="134" t="s">
        <v>15</v>
      </c>
      <c r="C16" s="134"/>
      <c r="D16" s="134"/>
      <c r="E16" s="134"/>
      <c r="F16" s="134"/>
      <c r="G16" s="134"/>
      <c r="H16" s="33"/>
      <c r="I16" s="33"/>
      <c r="J16" s="14"/>
      <c r="K16" s="14"/>
    </row>
    <row r="17" spans="1:12" ht="80.25" customHeight="1" thickBot="1" x14ac:dyDescent="0.3">
      <c r="A17" s="2" t="s">
        <v>0</v>
      </c>
      <c r="B17" s="9" t="s">
        <v>1</v>
      </c>
      <c r="C17" s="3" t="s">
        <v>13</v>
      </c>
      <c r="D17" s="3" t="s">
        <v>3</v>
      </c>
      <c r="E17" s="10" t="s">
        <v>4</v>
      </c>
      <c r="F17" s="41" t="s">
        <v>5</v>
      </c>
      <c r="G17" s="7" t="s">
        <v>8</v>
      </c>
      <c r="H17" s="8" t="s">
        <v>9</v>
      </c>
      <c r="I17" s="40" t="s">
        <v>6</v>
      </c>
      <c r="J17" s="6" t="s">
        <v>12</v>
      </c>
      <c r="K17" s="8" t="s">
        <v>7</v>
      </c>
    </row>
    <row r="18" spans="1:12" ht="108.75" customHeight="1" thickBot="1" x14ac:dyDescent="0.3">
      <c r="A18" s="52" t="s">
        <v>38</v>
      </c>
      <c r="B18" s="54" t="s">
        <v>46</v>
      </c>
      <c r="C18" s="65" t="s">
        <v>22</v>
      </c>
      <c r="D18" s="64"/>
      <c r="E18" s="55" t="s">
        <v>10</v>
      </c>
      <c r="F18" s="76" t="s">
        <v>30</v>
      </c>
      <c r="G18" s="56">
        <v>50</v>
      </c>
      <c r="H18" s="77"/>
      <c r="I18" s="78"/>
      <c r="J18" s="79"/>
      <c r="K18" s="78">
        <f>(I18*J18)+I18</f>
        <v>0</v>
      </c>
    </row>
    <row r="19" spans="1:12" ht="105" customHeight="1" thickBot="1" x14ac:dyDescent="0.3">
      <c r="A19" s="52" t="s">
        <v>39</v>
      </c>
      <c r="B19" s="54" t="s">
        <v>50</v>
      </c>
      <c r="C19" s="65" t="s">
        <v>49</v>
      </c>
      <c r="D19" s="64"/>
      <c r="E19" s="55" t="s">
        <v>10</v>
      </c>
      <c r="F19" s="76" t="s">
        <v>57</v>
      </c>
      <c r="G19" s="56">
        <v>240</v>
      </c>
      <c r="H19" s="77"/>
      <c r="I19" s="78"/>
      <c r="J19" s="79"/>
      <c r="K19" s="78">
        <f>(I19*J19)+I19</f>
        <v>0</v>
      </c>
    </row>
    <row r="20" spans="1:12" ht="99" customHeight="1" thickBot="1" x14ac:dyDescent="0.3">
      <c r="A20" s="52" t="s">
        <v>37</v>
      </c>
      <c r="B20" s="54" t="s">
        <v>47</v>
      </c>
      <c r="C20" s="65" t="s">
        <v>54</v>
      </c>
      <c r="D20" s="64"/>
      <c r="E20" s="55" t="s">
        <v>10</v>
      </c>
      <c r="F20" s="76" t="s">
        <v>42</v>
      </c>
      <c r="G20" s="56">
        <v>60</v>
      </c>
      <c r="H20" s="77"/>
      <c r="I20" s="78"/>
      <c r="J20" s="79"/>
      <c r="K20" s="78">
        <f>(I20*J20)+I20</f>
        <v>0</v>
      </c>
    </row>
    <row r="21" spans="1:12" ht="21.75" customHeight="1" thickBot="1" x14ac:dyDescent="0.3">
      <c r="A21" s="135" t="s">
        <v>11</v>
      </c>
      <c r="B21" s="136"/>
      <c r="C21" s="136"/>
      <c r="D21" s="136"/>
      <c r="E21" s="136"/>
      <c r="F21" s="136"/>
      <c r="G21" s="136"/>
      <c r="H21" s="137"/>
      <c r="I21" s="37">
        <f>SUM(I18:I20)</f>
        <v>0</v>
      </c>
      <c r="J21" s="82"/>
      <c r="K21" s="16">
        <f>SUM(K18:K20)</f>
        <v>0</v>
      </c>
      <c r="L21" s="22"/>
    </row>
    <row r="22" spans="1:12" ht="21.75" customHeight="1" x14ac:dyDescent="0.25">
      <c r="A22" s="50"/>
      <c r="B22" s="50"/>
      <c r="C22" s="50"/>
      <c r="D22" s="50"/>
      <c r="E22" s="50"/>
      <c r="F22" s="50"/>
      <c r="G22" s="50"/>
      <c r="H22" s="50"/>
      <c r="I22" s="81"/>
      <c r="J22" s="53"/>
      <c r="K22" s="81"/>
      <c r="L22" s="22"/>
    </row>
    <row r="23" spans="1:12" ht="21.75" customHeight="1" x14ac:dyDescent="0.25">
      <c r="A23" s="50"/>
      <c r="B23" s="50"/>
      <c r="C23" s="50"/>
      <c r="D23" s="50"/>
      <c r="E23" s="50"/>
      <c r="F23" s="50"/>
      <c r="G23" s="50"/>
      <c r="H23" s="50"/>
      <c r="I23" s="81"/>
      <c r="J23" s="53"/>
      <c r="K23" s="81"/>
      <c r="L23" s="22"/>
    </row>
    <row r="24" spans="1:12" ht="21.75" customHeight="1" x14ac:dyDescent="0.25">
      <c r="A24" s="50"/>
      <c r="B24" s="50"/>
      <c r="C24" s="50"/>
      <c r="D24" s="50"/>
      <c r="E24" s="50"/>
      <c r="F24" s="50"/>
      <c r="G24" s="50"/>
      <c r="H24" s="50"/>
      <c r="I24" s="81"/>
      <c r="J24" s="53"/>
      <c r="K24" s="81"/>
      <c r="L24" s="22"/>
    </row>
    <row r="25" spans="1:12" ht="21.75" customHeight="1" x14ac:dyDescent="0.25">
      <c r="A25" s="50"/>
      <c r="B25" s="50"/>
      <c r="C25" s="50"/>
      <c r="D25" s="50"/>
      <c r="E25" s="50"/>
      <c r="F25" s="50"/>
      <c r="G25" s="50"/>
      <c r="H25" s="50"/>
      <c r="I25" s="81"/>
      <c r="J25" s="53"/>
      <c r="K25" s="81"/>
      <c r="L25" s="22"/>
    </row>
    <row r="26" spans="1:12" ht="21.75" customHeight="1" x14ac:dyDescent="0.25">
      <c r="A26" s="50"/>
      <c r="B26" s="50"/>
      <c r="C26" s="50"/>
      <c r="D26" s="50"/>
      <c r="E26" s="50"/>
      <c r="F26" s="50"/>
      <c r="G26" s="50"/>
      <c r="H26" s="50"/>
      <c r="I26" s="81"/>
      <c r="J26" s="53"/>
      <c r="K26" s="81"/>
      <c r="L26" s="22"/>
    </row>
    <row r="27" spans="1:12" ht="21.75" customHeight="1" x14ac:dyDescent="0.25">
      <c r="A27" s="50"/>
      <c r="B27" s="50"/>
      <c r="C27" s="50"/>
      <c r="D27" s="50"/>
      <c r="E27" s="50"/>
      <c r="F27" s="50"/>
      <c r="G27" s="50"/>
      <c r="H27" s="50"/>
      <c r="I27" s="81"/>
      <c r="J27" s="53"/>
      <c r="K27" s="81"/>
      <c r="L27" s="22"/>
    </row>
    <row r="28" spans="1:12" ht="21.75" customHeight="1" x14ac:dyDescent="0.25">
      <c r="A28" s="50"/>
      <c r="B28" s="50"/>
      <c r="C28" s="50"/>
      <c r="D28" s="50"/>
      <c r="E28" s="50"/>
      <c r="F28" s="50"/>
      <c r="G28" s="50"/>
      <c r="H28" s="50"/>
      <c r="I28" s="81"/>
      <c r="J28" s="53"/>
      <c r="K28" s="81"/>
      <c r="L28" s="22"/>
    </row>
    <row r="29" spans="1:12" ht="21.75" customHeight="1" x14ac:dyDescent="0.25">
      <c r="A29" s="50"/>
      <c r="B29" s="50"/>
      <c r="C29" s="50"/>
      <c r="D29" s="50"/>
      <c r="E29" s="50"/>
      <c r="F29" s="50"/>
      <c r="G29" s="50"/>
      <c r="H29" s="50"/>
      <c r="I29" s="81"/>
      <c r="J29" s="53"/>
      <c r="K29" s="81"/>
      <c r="L29" s="22"/>
    </row>
    <row r="30" spans="1:12" ht="21.75" customHeight="1" x14ac:dyDescent="0.25">
      <c r="A30" s="50"/>
      <c r="B30" s="50"/>
      <c r="C30" s="50"/>
      <c r="D30" s="50"/>
      <c r="E30" s="50"/>
      <c r="F30" s="50"/>
      <c r="G30" s="50"/>
      <c r="H30" s="50"/>
      <c r="I30" s="81"/>
      <c r="J30" s="53"/>
      <c r="K30" s="81"/>
      <c r="L30" s="22"/>
    </row>
    <row r="31" spans="1:12" ht="21.75" customHeight="1" x14ac:dyDescent="0.25">
      <c r="A31" s="50"/>
      <c r="B31" s="50"/>
      <c r="C31" s="50"/>
      <c r="D31" s="50"/>
      <c r="E31" s="50"/>
      <c r="F31" s="50"/>
      <c r="G31" s="50"/>
      <c r="H31" s="50"/>
      <c r="I31" s="81"/>
      <c r="J31" s="53"/>
      <c r="K31" s="81"/>
      <c r="L31" s="22"/>
    </row>
    <row r="32" spans="1:12" ht="21.75" customHeight="1" x14ac:dyDescent="0.25">
      <c r="A32" s="50"/>
      <c r="B32" s="50"/>
      <c r="C32" s="50"/>
      <c r="D32" s="50"/>
      <c r="E32" s="50"/>
      <c r="F32" s="50"/>
      <c r="G32" s="50"/>
      <c r="H32" s="50"/>
      <c r="I32" s="81"/>
      <c r="J32" s="53"/>
      <c r="K32" s="81"/>
      <c r="L32" s="22"/>
    </row>
    <row r="33" spans="1:12" ht="21.75" customHeight="1" x14ac:dyDescent="0.25">
      <c r="A33" s="50"/>
      <c r="B33" s="50"/>
      <c r="C33" s="50"/>
      <c r="D33" s="50"/>
      <c r="E33" s="50"/>
      <c r="F33" s="50"/>
      <c r="G33" s="50"/>
      <c r="H33" s="50"/>
      <c r="I33" s="81"/>
      <c r="J33" s="53"/>
      <c r="K33" s="81"/>
      <c r="L33" s="22"/>
    </row>
    <row r="34" spans="1:12" ht="21.75" customHeight="1" x14ac:dyDescent="0.25">
      <c r="A34" s="17"/>
      <c r="B34" s="18"/>
      <c r="C34" s="18"/>
      <c r="D34" s="19"/>
      <c r="E34" s="19"/>
      <c r="F34" s="19"/>
      <c r="G34" s="20"/>
      <c r="H34" s="21"/>
      <c r="I34" s="21"/>
      <c r="J34" s="21"/>
      <c r="K34" s="21"/>
      <c r="L34" s="22"/>
    </row>
    <row r="35" spans="1:12" ht="41.25" customHeight="1" thickBot="1" x14ac:dyDescent="0.3">
      <c r="A35" s="32"/>
      <c r="B35" s="36" t="s">
        <v>28</v>
      </c>
      <c r="C35" s="35"/>
      <c r="D35" s="35"/>
      <c r="E35" s="35"/>
      <c r="F35" s="35"/>
      <c r="G35" s="35"/>
      <c r="H35" s="33"/>
      <c r="I35" s="33"/>
      <c r="J35" s="33"/>
      <c r="K35" s="33"/>
    </row>
    <row r="36" spans="1:12" ht="50.25" customHeight="1" thickBot="1" x14ac:dyDescent="0.3">
      <c r="A36" s="2" t="s">
        <v>0</v>
      </c>
      <c r="B36" s="7" t="s">
        <v>1</v>
      </c>
      <c r="C36" s="3" t="s">
        <v>13</v>
      </c>
      <c r="D36" s="3" t="s">
        <v>3</v>
      </c>
      <c r="E36" s="3" t="s">
        <v>4</v>
      </c>
      <c r="F36" s="7" t="s">
        <v>5</v>
      </c>
      <c r="G36" s="7" t="s">
        <v>8</v>
      </c>
      <c r="H36" s="6" t="s">
        <v>9</v>
      </c>
      <c r="I36" s="4" t="s">
        <v>6</v>
      </c>
      <c r="J36" s="6" t="s">
        <v>12</v>
      </c>
      <c r="K36" s="5" t="s">
        <v>7</v>
      </c>
    </row>
    <row r="37" spans="1:12" ht="135.75" customHeight="1" thickBot="1" x14ac:dyDescent="0.3">
      <c r="A37" s="69" t="s">
        <v>38</v>
      </c>
      <c r="B37" s="97" t="s">
        <v>34</v>
      </c>
      <c r="C37" s="98" t="s">
        <v>53</v>
      </c>
      <c r="D37" s="99"/>
      <c r="E37" s="100" t="s">
        <v>10</v>
      </c>
      <c r="F37" s="101" t="s">
        <v>17</v>
      </c>
      <c r="G37" s="102">
        <v>5</v>
      </c>
      <c r="H37" s="103"/>
      <c r="I37" s="103"/>
      <c r="J37" s="104"/>
      <c r="K37" s="103">
        <f>(I37*J37)+I37</f>
        <v>0</v>
      </c>
    </row>
    <row r="38" spans="1:12" ht="86" customHeight="1" thickBot="1" x14ac:dyDescent="0.3">
      <c r="A38" s="69" t="s">
        <v>39</v>
      </c>
      <c r="B38" s="106" t="s">
        <v>35</v>
      </c>
      <c r="C38" s="98" t="s">
        <v>52</v>
      </c>
      <c r="D38" s="107"/>
      <c r="E38" s="113" t="s">
        <v>10</v>
      </c>
      <c r="F38" s="114" t="s">
        <v>55</v>
      </c>
      <c r="G38" s="115">
        <v>50</v>
      </c>
      <c r="H38" s="116"/>
      <c r="I38" s="117"/>
      <c r="J38" s="118"/>
      <c r="K38" s="117">
        <f>(I38*J38)+I38</f>
        <v>0</v>
      </c>
    </row>
    <row r="39" spans="1:12" ht="35" customHeight="1" thickBot="1" x14ac:dyDescent="0.3">
      <c r="A39" s="119"/>
      <c r="B39" s="108"/>
      <c r="C39" s="70"/>
      <c r="D39" s="109"/>
      <c r="E39" s="105" t="s">
        <v>10</v>
      </c>
      <c r="F39" s="110" t="s">
        <v>56</v>
      </c>
      <c r="G39" s="95">
        <v>67</v>
      </c>
      <c r="H39" s="111"/>
      <c r="I39" s="96"/>
      <c r="J39" s="112"/>
      <c r="K39" s="96">
        <f>(I39*J39)+I39</f>
        <v>0</v>
      </c>
    </row>
    <row r="40" spans="1:12" ht="69" customHeight="1" thickBot="1" x14ac:dyDescent="0.3">
      <c r="A40" s="94" t="s">
        <v>37</v>
      </c>
      <c r="B40" s="65" t="s">
        <v>48</v>
      </c>
      <c r="C40" s="66" t="s">
        <v>36</v>
      </c>
      <c r="D40" s="67"/>
      <c r="E40" s="51" t="s">
        <v>10</v>
      </c>
      <c r="F40" s="70" t="s">
        <v>32</v>
      </c>
      <c r="G40" s="71">
        <v>250</v>
      </c>
      <c r="H40" s="72"/>
      <c r="I40" s="61"/>
      <c r="J40" s="60"/>
      <c r="K40" s="96">
        <f>(I40*J40)+I40</f>
        <v>0</v>
      </c>
    </row>
    <row r="41" spans="1:12" ht="39.75" customHeight="1" thickBot="1" x14ac:dyDescent="0.3">
      <c r="A41" s="148" t="s">
        <v>11</v>
      </c>
      <c r="B41" s="139"/>
      <c r="C41" s="139"/>
      <c r="D41" s="139"/>
      <c r="E41" s="139"/>
      <c r="F41" s="139"/>
      <c r="G41" s="139"/>
      <c r="H41" s="140"/>
      <c r="I41" s="30">
        <f>SUM(I37:I40)</f>
        <v>0</v>
      </c>
      <c r="J41" s="83"/>
      <c r="K41" s="31">
        <f>SUM(K37:K40)</f>
        <v>0</v>
      </c>
    </row>
    <row r="42" spans="1:12" ht="39.75" customHeight="1" x14ac:dyDescent="0.25">
      <c r="A42" s="44"/>
      <c r="B42" s="44"/>
      <c r="C42" s="44"/>
      <c r="D42" s="44"/>
      <c r="E42" s="44"/>
      <c r="F42" s="44"/>
      <c r="G42" s="44"/>
      <c r="H42" s="44"/>
      <c r="I42" s="47"/>
      <c r="J42" s="84"/>
      <c r="K42" s="49"/>
    </row>
    <row r="43" spans="1:12" ht="39.75" customHeight="1" x14ac:dyDescent="0.25">
      <c r="A43" s="44"/>
      <c r="B43" s="44"/>
      <c r="C43" s="44"/>
      <c r="D43" s="44"/>
      <c r="E43" s="44"/>
      <c r="F43" s="44"/>
      <c r="G43" s="44"/>
      <c r="H43" s="44"/>
      <c r="I43" s="47"/>
      <c r="J43" s="84"/>
      <c r="K43" s="49"/>
    </row>
    <row r="44" spans="1:12" ht="39.75" customHeight="1" x14ac:dyDescent="0.25">
      <c r="A44" s="44"/>
      <c r="B44" s="44"/>
      <c r="C44" s="44"/>
      <c r="D44" s="44"/>
      <c r="E44" s="44"/>
      <c r="F44" s="44"/>
      <c r="G44" s="44"/>
      <c r="H44" s="44"/>
      <c r="I44" s="47"/>
      <c r="J44" s="84"/>
      <c r="K44" s="49"/>
    </row>
    <row r="45" spans="1:12" ht="39.75" customHeight="1" x14ac:dyDescent="0.25">
      <c r="A45" s="44"/>
      <c r="B45" s="44"/>
      <c r="C45" s="44"/>
      <c r="D45" s="44"/>
      <c r="E45" s="44"/>
      <c r="F45" s="44"/>
      <c r="G45" s="44"/>
      <c r="H45" s="44"/>
      <c r="I45" s="47"/>
      <c r="J45" s="84"/>
      <c r="K45" s="49"/>
    </row>
    <row r="46" spans="1:12" ht="39.75" customHeight="1" x14ac:dyDescent="0.25">
      <c r="A46" s="44"/>
      <c r="B46" s="44"/>
      <c r="C46" s="44"/>
      <c r="D46" s="44"/>
      <c r="E46" s="44"/>
      <c r="F46" s="44"/>
      <c r="G46" s="44"/>
      <c r="H46" s="44"/>
      <c r="I46" s="47"/>
      <c r="J46" s="84"/>
      <c r="K46" s="49"/>
    </row>
    <row r="47" spans="1:12" ht="39.75" customHeight="1" x14ac:dyDescent="0.25">
      <c r="A47" s="44"/>
      <c r="B47" s="44"/>
      <c r="C47" s="44"/>
      <c r="D47" s="44"/>
      <c r="E47" s="44"/>
      <c r="F47" s="44"/>
      <c r="G47" s="44"/>
      <c r="H47" s="44"/>
      <c r="I47" s="47"/>
      <c r="J47" s="48"/>
      <c r="K47" s="49"/>
    </row>
    <row r="48" spans="1:12" ht="30.75" customHeight="1" thickBot="1" x14ac:dyDescent="0.3">
      <c r="A48" s="32"/>
      <c r="B48" s="121" t="s">
        <v>29</v>
      </c>
      <c r="C48" s="121"/>
      <c r="D48" s="121"/>
      <c r="E48" s="121"/>
      <c r="F48" s="121"/>
      <c r="G48" s="121"/>
      <c r="H48" s="33"/>
      <c r="I48" s="33"/>
      <c r="J48" s="33"/>
      <c r="K48" s="33"/>
    </row>
    <row r="49" spans="1:11" ht="53.25" customHeight="1" thickBot="1" x14ac:dyDescent="0.3">
      <c r="A49" s="2" t="s">
        <v>0</v>
      </c>
      <c r="B49" s="3" t="s">
        <v>1</v>
      </c>
      <c r="C49" s="3" t="s">
        <v>13</v>
      </c>
      <c r="D49" s="3" t="s">
        <v>3</v>
      </c>
      <c r="E49" s="3" t="s">
        <v>4</v>
      </c>
      <c r="F49" s="7" t="s">
        <v>5</v>
      </c>
      <c r="G49" s="7" t="s">
        <v>8</v>
      </c>
      <c r="H49" s="6" t="s">
        <v>9</v>
      </c>
      <c r="I49" s="4" t="s">
        <v>6</v>
      </c>
      <c r="J49" s="6" t="s">
        <v>12</v>
      </c>
      <c r="K49" s="5" t="s">
        <v>7</v>
      </c>
    </row>
    <row r="50" spans="1:11" ht="88.5" customHeight="1" thickBot="1" x14ac:dyDescent="0.3">
      <c r="A50" s="86" t="s">
        <v>38</v>
      </c>
      <c r="B50" s="87" t="s">
        <v>51</v>
      </c>
      <c r="C50" s="88" t="s">
        <v>19</v>
      </c>
      <c r="D50" s="89"/>
      <c r="E50" s="90" t="s">
        <v>10</v>
      </c>
      <c r="F50" s="11" t="s">
        <v>44</v>
      </c>
      <c r="G50" s="11">
        <v>35</v>
      </c>
      <c r="H50" s="85"/>
      <c r="I50" s="24"/>
      <c r="J50" s="12"/>
      <c r="K50" s="92">
        <f>(I50*J50)+I50</f>
        <v>0</v>
      </c>
    </row>
    <row r="51" spans="1:11" ht="43.5" customHeight="1" thickBot="1" x14ac:dyDescent="0.3">
      <c r="A51" s="138" t="s">
        <v>11</v>
      </c>
      <c r="B51" s="139"/>
      <c r="C51" s="139"/>
      <c r="D51" s="139"/>
      <c r="E51" s="139"/>
      <c r="F51" s="139"/>
      <c r="G51" s="139"/>
      <c r="H51" s="140"/>
      <c r="I51" s="34">
        <f>SUM(I50:I50)</f>
        <v>0</v>
      </c>
      <c r="J51" s="91"/>
      <c r="K51" s="25">
        <f>SUM(K50:K50)</f>
        <v>0</v>
      </c>
    </row>
    <row r="52" spans="1:11" ht="43.5" customHeight="1" x14ac:dyDescent="0.25">
      <c r="A52" s="44"/>
      <c r="B52" s="44"/>
      <c r="C52" s="44"/>
      <c r="D52" s="44"/>
      <c r="E52" s="44"/>
      <c r="F52" s="44"/>
      <c r="G52" s="44"/>
      <c r="H52" s="44"/>
      <c r="I52" s="45"/>
      <c r="J52" s="46"/>
      <c r="K52" s="43"/>
    </row>
    <row r="53" spans="1:11" ht="43.5" customHeight="1" x14ac:dyDescent="0.25">
      <c r="A53" s="44"/>
      <c r="B53" s="44"/>
      <c r="C53" s="44"/>
      <c r="D53" s="44"/>
      <c r="E53" s="44"/>
      <c r="F53" s="44"/>
      <c r="G53" s="44"/>
      <c r="H53" s="44"/>
      <c r="I53" s="45"/>
      <c r="J53" s="46"/>
      <c r="K53" s="43"/>
    </row>
    <row r="54" spans="1:11" ht="43.5" customHeight="1" x14ac:dyDescent="0.25">
      <c r="A54" s="44"/>
      <c r="B54" s="44"/>
      <c r="C54" s="44"/>
      <c r="D54" s="44"/>
      <c r="E54" s="44"/>
      <c r="F54" s="44"/>
      <c r="G54" s="44"/>
      <c r="H54" s="44"/>
      <c r="I54" s="45"/>
      <c r="J54" s="46"/>
      <c r="K54" s="43"/>
    </row>
    <row r="55" spans="1:11" ht="43.5" customHeight="1" x14ac:dyDescent="0.25">
      <c r="A55" s="44"/>
      <c r="B55" s="44"/>
      <c r="C55" s="44"/>
      <c r="D55" s="44"/>
      <c r="E55" s="44"/>
      <c r="F55" s="44"/>
      <c r="G55" s="44"/>
      <c r="H55" s="44"/>
      <c r="I55" s="45"/>
      <c r="J55" s="46"/>
      <c r="K55" s="43"/>
    </row>
    <row r="56" spans="1:11" ht="43.5" customHeight="1" x14ac:dyDescent="0.25">
      <c r="A56" s="44"/>
      <c r="B56" s="44"/>
      <c r="C56" s="44"/>
      <c r="D56" s="44"/>
      <c r="E56" s="44"/>
      <c r="F56" s="44"/>
      <c r="G56" s="44"/>
      <c r="H56" s="44"/>
      <c r="I56" s="45"/>
      <c r="J56" s="46"/>
      <c r="K56" s="43"/>
    </row>
    <row r="57" spans="1:11" ht="43.5" customHeight="1" x14ac:dyDescent="0.25">
      <c r="A57" s="44"/>
      <c r="B57" s="44"/>
      <c r="C57" s="44"/>
      <c r="D57" s="44"/>
      <c r="E57" s="44"/>
      <c r="F57" s="44"/>
      <c r="G57" s="44"/>
      <c r="H57" s="44"/>
      <c r="I57" s="45"/>
      <c r="J57" s="46"/>
      <c r="K57" s="43"/>
    </row>
    <row r="58" spans="1:11" ht="43.5" customHeight="1" x14ac:dyDescent="0.25">
      <c r="A58" s="44"/>
      <c r="B58" s="44"/>
      <c r="C58" s="44"/>
      <c r="D58" s="44"/>
      <c r="E58" s="44"/>
      <c r="F58" s="44"/>
      <c r="G58" s="44"/>
      <c r="H58" s="44"/>
      <c r="I58" s="45"/>
      <c r="J58" s="46"/>
      <c r="K58" s="43"/>
    </row>
    <row r="59" spans="1:11" ht="43.5" customHeight="1" x14ac:dyDescent="0.25">
      <c r="A59" s="44"/>
      <c r="B59" s="44"/>
      <c r="C59" s="44"/>
      <c r="D59" s="44"/>
      <c r="E59" s="44"/>
      <c r="F59" s="44"/>
      <c r="G59" s="44"/>
      <c r="H59" s="44"/>
      <c r="I59" s="45"/>
      <c r="J59" s="46"/>
      <c r="K59" s="43"/>
    </row>
    <row r="60" spans="1:11" ht="43.5" customHeight="1" x14ac:dyDescent="0.25">
      <c r="A60" s="44"/>
      <c r="B60" s="44"/>
      <c r="C60" s="44"/>
      <c r="D60" s="44"/>
      <c r="E60" s="44"/>
      <c r="F60" s="44"/>
      <c r="G60" s="44"/>
      <c r="H60" s="44"/>
      <c r="I60" s="45"/>
      <c r="J60" s="46"/>
      <c r="K60" s="43"/>
    </row>
    <row r="61" spans="1:11" ht="43.5" customHeight="1" x14ac:dyDescent="0.25">
      <c r="A61" s="44"/>
      <c r="B61" s="44"/>
      <c r="C61" s="44"/>
      <c r="D61" s="44"/>
      <c r="E61" s="44"/>
      <c r="F61" s="44"/>
      <c r="G61" s="44"/>
      <c r="H61" s="44"/>
      <c r="I61" s="45"/>
      <c r="J61" s="46"/>
      <c r="K61" s="43"/>
    </row>
    <row r="62" spans="1:11" ht="43.5" customHeight="1" x14ac:dyDescent="0.25">
      <c r="A62" s="44"/>
      <c r="B62" s="44"/>
      <c r="C62" s="44"/>
      <c r="D62" s="44"/>
      <c r="E62" s="44"/>
      <c r="F62" s="44"/>
      <c r="G62" s="44"/>
      <c r="H62" s="44"/>
      <c r="I62" s="45"/>
      <c r="J62" s="46"/>
      <c r="K62" s="43"/>
    </row>
    <row r="63" spans="1:11" ht="33" customHeight="1" thickBot="1" x14ac:dyDescent="0.3">
      <c r="A63" s="32"/>
      <c r="B63" s="121" t="s">
        <v>31</v>
      </c>
      <c r="C63" s="121"/>
      <c r="D63" s="121"/>
      <c r="E63" s="121"/>
      <c r="F63" s="121"/>
      <c r="G63" s="121"/>
      <c r="H63" s="33"/>
      <c r="I63" s="33"/>
      <c r="J63" s="33"/>
      <c r="K63" s="33"/>
    </row>
    <row r="64" spans="1:11" ht="66" customHeight="1" thickBot="1" x14ac:dyDescent="0.3">
      <c r="A64" s="52" t="s">
        <v>0</v>
      </c>
      <c r="B64" s="73" t="s">
        <v>1</v>
      </c>
      <c r="C64" s="73" t="s">
        <v>13</v>
      </c>
      <c r="D64" s="73" t="s">
        <v>3</v>
      </c>
      <c r="E64" s="73" t="s">
        <v>4</v>
      </c>
      <c r="F64" s="67" t="s">
        <v>5</v>
      </c>
      <c r="G64" s="67" t="s">
        <v>8</v>
      </c>
      <c r="H64" s="68" t="s">
        <v>9</v>
      </c>
      <c r="I64" s="74" t="s">
        <v>6</v>
      </c>
      <c r="J64" s="68" t="s">
        <v>12</v>
      </c>
      <c r="K64" s="74" t="s">
        <v>7</v>
      </c>
    </row>
    <row r="65" spans="1:11" ht="56.25" customHeight="1" thickBot="1" x14ac:dyDescent="0.3">
      <c r="A65" s="144" t="s">
        <v>38</v>
      </c>
      <c r="B65" s="145" t="s">
        <v>41</v>
      </c>
      <c r="C65" s="146" t="s">
        <v>23</v>
      </c>
      <c r="D65" s="147"/>
      <c r="E65" s="141" t="s">
        <v>24</v>
      </c>
      <c r="F65" s="141" t="s">
        <v>25</v>
      </c>
      <c r="G65" s="141">
        <v>4</v>
      </c>
      <c r="H65" s="142"/>
      <c r="I65" s="142"/>
      <c r="J65" s="143"/>
      <c r="K65" s="142">
        <f>(I65*J65)+I65</f>
        <v>0</v>
      </c>
    </row>
    <row r="66" spans="1:11" ht="182.25" customHeight="1" thickBot="1" x14ac:dyDescent="0.3">
      <c r="A66" s="144"/>
      <c r="B66" s="145"/>
      <c r="C66" s="146"/>
      <c r="D66" s="147"/>
      <c r="E66" s="141"/>
      <c r="F66" s="141"/>
      <c r="G66" s="141"/>
      <c r="H66" s="142"/>
      <c r="I66" s="141"/>
      <c r="J66" s="141"/>
      <c r="K66" s="142"/>
    </row>
    <row r="67" spans="1:11" ht="24.75" customHeight="1" thickBot="1" x14ac:dyDescent="0.3">
      <c r="A67" s="138" t="s">
        <v>11</v>
      </c>
      <c r="B67" s="139"/>
      <c r="C67" s="139"/>
      <c r="D67" s="139"/>
      <c r="E67" s="139"/>
      <c r="F67" s="139"/>
      <c r="G67" s="139"/>
      <c r="H67" s="140"/>
      <c r="I67" s="75">
        <f>SUM(I65:I65)</f>
        <v>0</v>
      </c>
      <c r="J67" s="26"/>
      <c r="K67" s="25">
        <f>(I67*J67)+I67</f>
        <v>0</v>
      </c>
    </row>
    <row r="68" spans="1:11" ht="36" customHeight="1" thickBot="1" x14ac:dyDescent="0.3"/>
    <row r="69" spans="1:11" ht="36" customHeight="1" thickBot="1" x14ac:dyDescent="0.3">
      <c r="H69" s="27" t="s">
        <v>26</v>
      </c>
      <c r="I69" s="28">
        <f>SUM(I9,I21,I41,I51,I67)</f>
        <v>0</v>
      </c>
      <c r="J69" s="29">
        <v>0.23</v>
      </c>
      <c r="K69" s="38">
        <f>SUM(K9,K21,K41,K51,K67)</f>
        <v>0</v>
      </c>
    </row>
    <row r="73" spans="1:11" x14ac:dyDescent="0.25">
      <c r="F73" s="122" t="s">
        <v>20</v>
      </c>
      <c r="G73" s="122"/>
      <c r="H73" s="122"/>
      <c r="I73" s="122"/>
      <c r="J73" s="122"/>
      <c r="K73" s="122"/>
    </row>
    <row r="74" spans="1:11" x14ac:dyDescent="0.25">
      <c r="F74" s="120" t="s">
        <v>21</v>
      </c>
      <c r="G74" s="120"/>
      <c r="H74" s="120"/>
      <c r="I74" s="120"/>
      <c r="J74" s="120"/>
      <c r="K74" s="120"/>
    </row>
  </sheetData>
  <mergeCells count="23">
    <mergeCell ref="A41:H41"/>
    <mergeCell ref="A1:K3"/>
    <mergeCell ref="B5:G5"/>
    <mergeCell ref="A9:H9"/>
    <mergeCell ref="B16:G16"/>
    <mergeCell ref="A21:H21"/>
    <mergeCell ref="B48:G48"/>
    <mergeCell ref="A51:H51"/>
    <mergeCell ref="B63:G63"/>
    <mergeCell ref="A65:A66"/>
    <mergeCell ref="B65:B66"/>
    <mergeCell ref="C65:C66"/>
    <mergeCell ref="D65:D66"/>
    <mergeCell ref="E65:E66"/>
    <mergeCell ref="F74:K74"/>
    <mergeCell ref="F65:F66"/>
    <mergeCell ref="A67:H67"/>
    <mergeCell ref="F73:K73"/>
    <mergeCell ref="I65:I66"/>
    <mergeCell ref="J65:J66"/>
    <mergeCell ref="K65:K66"/>
    <mergeCell ref="G65:G66"/>
    <mergeCell ref="H65:H66"/>
  </mergeCells>
  <phoneticPr fontId="2" type="noConversion"/>
  <pageMargins left="0.7" right="0.7" top="0.67245370370370372" bottom="0.75" header="0.3" footer="0.3"/>
  <pageSetup paperSize="9" scale="70" orientation="landscape" r:id="rId1"/>
  <headerFooter>
    <oddHeader xml:space="preserve">&amp;C&amp;"Arial,Pogrubiony"&amp;16Formularz ofertowy do zapytania ofertowego ZPU 79/2024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tchromicz</dc:creator>
  <cp:lastModifiedBy>Joanna Kowalczyk</cp:lastModifiedBy>
  <cp:lastPrinted>2024-11-18T12:36:51Z</cp:lastPrinted>
  <dcterms:created xsi:type="dcterms:W3CDTF">2011-02-14T12:01:22Z</dcterms:created>
  <dcterms:modified xsi:type="dcterms:W3CDTF">2024-11-28T10:25:38Z</dcterms:modified>
</cp:coreProperties>
</file>