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nlisiecka\Documents\POSTĘPOWANIA\2024\2024-12-1 - KLASYCZNE - PONIŻEJ 221.000 - TRYB PODSTAWOWY - GPP - USŁUGI WETERYNARYJNE - ####\"/>
    </mc:Choice>
  </mc:AlternateContent>
  <xr:revisionPtr revIDLastSave="0" documentId="13_ncr:1_{28BA5608-BB89-443B-9877-EFD34722BB24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FORMULARZ CENOWY" sheetId="2" r:id="rId1"/>
  </sheets>
  <definedNames>
    <definedName name="_Hlk61428400" localSheetId="0">'FORMULARZ CENOWY'!#REF!</definedName>
    <definedName name="_xlnm.Print_Area" localSheetId="0">'FORMULARZ CENOWY'!$A$1:$I$20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5" i="2"/>
  <c r="F6" i="2" l="1"/>
  <c r="G6" i="2" s="1"/>
  <c r="I6" i="2" s="1"/>
  <c r="F7" i="2"/>
  <c r="G7" i="2" s="1"/>
  <c r="I7" i="2" s="1"/>
  <c r="F8" i="2"/>
  <c r="G8" i="2" s="1"/>
  <c r="I8" i="2" s="1"/>
  <c r="F9" i="2"/>
  <c r="G9" i="2" s="1"/>
  <c r="I9" i="2" s="1"/>
  <c r="F10" i="2"/>
  <c r="G10" i="2" s="1"/>
  <c r="I10" i="2" s="1"/>
  <c r="F11" i="2"/>
  <c r="G11" i="2" s="1"/>
  <c r="I11" i="2" s="1"/>
  <c r="F12" i="2"/>
  <c r="G12" i="2" s="1"/>
  <c r="I12" i="2" s="1"/>
  <c r="F13" i="2"/>
  <c r="G13" i="2" s="1"/>
  <c r="I13" i="2" s="1"/>
  <c r="F14" i="2"/>
  <c r="G14" i="2" s="1"/>
  <c r="I14" i="2" s="1"/>
  <c r="F15" i="2"/>
  <c r="G15" i="2" s="1"/>
  <c r="I15" i="2" s="1"/>
  <c r="F16" i="2"/>
  <c r="G16" i="2" s="1"/>
  <c r="I16" i="2" s="1"/>
  <c r="F5" i="2" l="1"/>
  <c r="A6" i="2" l="1"/>
  <c r="A7" i="2" l="1"/>
  <c r="A8" i="2" s="1"/>
  <c r="A9" i="2" s="1"/>
  <c r="A10" i="2" s="1"/>
  <c r="A11" i="2" s="1"/>
  <c r="A12" i="2" s="1"/>
  <c r="G5" i="2" l="1"/>
  <c r="I5" i="2" s="1"/>
  <c r="H17" i="2" l="1"/>
  <c r="I17" i="2"/>
</calcChain>
</file>

<file path=xl/sharedStrings.xml><?xml version="1.0" encoding="utf-8"?>
<sst xmlns="http://schemas.openxmlformats.org/spreadsheetml/2006/main" count="26" uniqueCount="26">
  <si>
    <t>Lp</t>
  </si>
  <si>
    <t>CENA JEDNOSTKOWA NETTO [ZŁ]</t>
  </si>
  <si>
    <t>STAWKA VAT [%]</t>
  </si>
  <si>
    <t>WARTOŚĆ NETTO [ZŁ]</t>
  </si>
  <si>
    <t>WARTOŚĆ BRUTTO [ZŁ]</t>
  </si>
  <si>
    <t>CENA JEDNOSTKOWA BRUTTO [ZŁ]</t>
  </si>
  <si>
    <t>KWOTA VAT [ZŁ]</t>
  </si>
  <si>
    <t>Podpis upoważnionego przedstawiciela Wykonawcy</t>
  </si>
  <si>
    <t xml:space="preserve">NAZWA USŁUGI </t>
  </si>
  <si>
    <t>ZAŁĄCZNIK NR 2 DO SWZ</t>
  </si>
  <si>
    <t>FORMULARZ CENOWY</t>
  </si>
  <si>
    <t>*kwoty należy przenieść do formularza ofertowego</t>
  </si>
  <si>
    <t>PROGNOZOWANA ILOŚĆ W CZASIE TRWANIA UMOWY</t>
  </si>
  <si>
    <t>RAZEM *</t>
  </si>
  <si>
    <t>ODROBACZENIE PSA/KOTA</t>
  </si>
  <si>
    <t>ODPCHLENIE PSA + KLESZCZE, ODPCHLENIE KOTA</t>
  </si>
  <si>
    <t>SZCZEPIENIE: WŚCIEKLIZNA CHOROBY ZAKAŹNE KOMPLET</t>
  </si>
  <si>
    <t>EUTANAZJA/ CAŁE MIOTY</t>
  </si>
  <si>
    <t>CAŁODOBOWA OPIEKA WETERYNARYJNA W PRZYCHODNI</t>
  </si>
  <si>
    <t>POMOC DLA ZWIERZĘCIA POWYPADKOWEGO</t>
  </si>
  <si>
    <t>BADANIA LABORATORYJNE</t>
  </si>
  <si>
    <t>TESTY FELV/FIV</t>
  </si>
  <si>
    <t>ZABIEGI CHIRURGICZNE: KASTRACJA, STERYLIZACJA</t>
  </si>
  <si>
    <t>INNE ZABIEGI (MASTEKTOMIA, PRZEPUKLINY, AMPUTACJA GAŁKI OCZNEJ I ŁAP, SZYCIE RAN)</t>
  </si>
  <si>
    <t>BADANIE LEKARSKIE</t>
  </si>
  <si>
    <t>LEKI ( UŻYWANE W LECZENIU CHORÓB PRZEWLEKŁYCH, KONTYNUACJI LECZENIA)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</si>
</sst>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_ ;\-0\ "/>
    <numFmt numFmtId="165" formatCode="0.0_ ;\-0.0\ "/>
  </numFmts>
  <fonts count="12" x14ac:knownFonts="1"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4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/>
    </xf>
    <xf numFmtId="44" fontId="1" fillId="4" borderId="1" xfId="0" applyNumberFormat="1" applyFont="1" applyFill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  <xf numFmtId="44" fontId="10" fillId="2" borderId="1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8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zoomScale="90" zoomScaleNormal="90" zoomScaleSheetLayoutView="90" workbookViewId="0">
      <selection activeCell="B20" sqref="B20"/>
    </sheetView>
  </sheetViews>
  <sheetFormatPr defaultRowHeight="15.75" x14ac:dyDescent="0.25"/>
  <cols>
    <col min="1" max="1" width="4.875" customWidth="1"/>
    <col min="2" max="2" width="42" customWidth="1"/>
    <col min="3" max="3" width="15.875" customWidth="1"/>
    <col min="4" max="4" width="13.375" customWidth="1"/>
    <col min="5" max="6" width="11.875" customWidth="1"/>
    <col min="7" max="7" width="17.75" customWidth="1"/>
    <col min="8" max="8" width="20" customWidth="1"/>
    <col min="9" max="9" width="17.5" style="1" customWidth="1"/>
  </cols>
  <sheetData>
    <row r="1" spans="1:10" x14ac:dyDescent="0.25">
      <c r="G1" s="16" t="s">
        <v>9</v>
      </c>
      <c r="H1" s="16"/>
      <c r="I1" s="16"/>
    </row>
    <row r="2" spans="1:10" ht="21" x14ac:dyDescent="0.35">
      <c r="A2" s="17" t="s">
        <v>10</v>
      </c>
      <c r="B2" s="17"/>
      <c r="C2" s="17"/>
      <c r="D2" s="17"/>
      <c r="E2" s="17"/>
      <c r="F2" s="17"/>
      <c r="G2" s="17"/>
      <c r="H2" s="17"/>
      <c r="I2" s="17"/>
    </row>
    <row r="3" spans="1:10" ht="16.5" thickBot="1" x14ac:dyDescent="0.3"/>
    <row r="4" spans="1:10" ht="45.75" thickBot="1" x14ac:dyDescent="0.3">
      <c r="A4" s="4" t="s">
        <v>0</v>
      </c>
      <c r="B4" s="11" t="s">
        <v>8</v>
      </c>
      <c r="C4" s="4" t="s">
        <v>12</v>
      </c>
      <c r="D4" s="4" t="s">
        <v>1</v>
      </c>
      <c r="E4" s="4" t="s">
        <v>2</v>
      </c>
      <c r="F4" s="4" t="s">
        <v>6</v>
      </c>
      <c r="G4" s="4" t="s">
        <v>5</v>
      </c>
      <c r="H4" s="4" t="s">
        <v>3</v>
      </c>
      <c r="I4" s="4" t="s">
        <v>4</v>
      </c>
    </row>
    <row r="5" spans="1:10" ht="39" customHeight="1" thickBot="1" x14ac:dyDescent="0.3">
      <c r="A5" s="3">
        <v>1</v>
      </c>
      <c r="B5" s="21" t="s">
        <v>14</v>
      </c>
      <c r="C5" s="12">
        <v>1450</v>
      </c>
      <c r="D5" s="6"/>
      <c r="E5" s="7"/>
      <c r="F5" s="8">
        <f>ROUND((D5*E5),2)</f>
        <v>0</v>
      </c>
      <c r="G5" s="8">
        <f t="shared" ref="G5" si="0">D5+F5</f>
        <v>0</v>
      </c>
      <c r="H5" s="9">
        <f t="shared" ref="H5:H16" si="1">C5*D5</f>
        <v>0</v>
      </c>
      <c r="I5" s="10">
        <f t="shared" ref="I5:I16" si="2">C5*G5</f>
        <v>0</v>
      </c>
      <c r="J5" s="13"/>
    </row>
    <row r="6" spans="1:10" ht="48.75" customHeight="1" thickBot="1" x14ac:dyDescent="0.3">
      <c r="A6" s="3">
        <f>A5+1</f>
        <v>2</v>
      </c>
      <c r="B6" s="22" t="s">
        <v>15</v>
      </c>
      <c r="C6" s="12">
        <v>650</v>
      </c>
      <c r="D6" s="6"/>
      <c r="E6" s="7"/>
      <c r="F6" s="8">
        <f t="shared" ref="F6:F16" si="3">ROUND((D6*E6),2)</f>
        <v>0</v>
      </c>
      <c r="G6" s="8">
        <f t="shared" ref="G6:G16" si="4">D6+F6</f>
        <v>0</v>
      </c>
      <c r="H6" s="9">
        <f t="shared" si="1"/>
        <v>0</v>
      </c>
      <c r="I6" s="10">
        <f t="shared" si="2"/>
        <v>0</v>
      </c>
      <c r="J6" s="13"/>
    </row>
    <row r="7" spans="1:10" ht="39" customHeight="1" thickBot="1" x14ac:dyDescent="0.3">
      <c r="A7" s="3">
        <f t="shared" ref="A7:A12" si="5">A6+1</f>
        <v>3</v>
      </c>
      <c r="B7" s="22" t="s">
        <v>16</v>
      </c>
      <c r="C7" s="12">
        <v>890</v>
      </c>
      <c r="D7" s="6"/>
      <c r="E7" s="7"/>
      <c r="F7" s="8">
        <f t="shared" si="3"/>
        <v>0</v>
      </c>
      <c r="G7" s="8">
        <f t="shared" si="4"/>
        <v>0</v>
      </c>
      <c r="H7" s="9">
        <f t="shared" si="1"/>
        <v>0</v>
      </c>
      <c r="I7" s="10">
        <f t="shared" si="2"/>
        <v>0</v>
      </c>
      <c r="J7" s="13"/>
    </row>
    <row r="8" spans="1:10" ht="39" customHeight="1" thickBot="1" x14ac:dyDescent="0.3">
      <c r="A8" s="3">
        <f t="shared" si="5"/>
        <v>4</v>
      </c>
      <c r="B8" s="22" t="s">
        <v>17</v>
      </c>
      <c r="C8" s="12">
        <v>30</v>
      </c>
      <c r="D8" s="6"/>
      <c r="E8" s="7"/>
      <c r="F8" s="8">
        <f t="shared" si="3"/>
        <v>0</v>
      </c>
      <c r="G8" s="8">
        <f t="shared" si="4"/>
        <v>0</v>
      </c>
      <c r="H8" s="9">
        <f t="shared" si="1"/>
        <v>0</v>
      </c>
      <c r="I8" s="10">
        <f t="shared" si="2"/>
        <v>0</v>
      </c>
      <c r="J8" s="13"/>
    </row>
    <row r="9" spans="1:10" ht="39" customHeight="1" thickBot="1" x14ac:dyDescent="0.3">
      <c r="A9" s="3">
        <f t="shared" si="5"/>
        <v>5</v>
      </c>
      <c r="B9" s="22" t="s">
        <v>18</v>
      </c>
      <c r="C9" s="12">
        <v>5</v>
      </c>
      <c r="D9" s="6"/>
      <c r="E9" s="7"/>
      <c r="F9" s="8">
        <f t="shared" si="3"/>
        <v>0</v>
      </c>
      <c r="G9" s="8">
        <f t="shared" si="4"/>
        <v>0</v>
      </c>
      <c r="H9" s="9">
        <f t="shared" si="1"/>
        <v>0</v>
      </c>
      <c r="I9" s="10">
        <f t="shared" si="2"/>
        <v>0</v>
      </c>
      <c r="J9" s="13"/>
    </row>
    <row r="10" spans="1:10" ht="39" customHeight="1" thickBot="1" x14ac:dyDescent="0.3">
      <c r="A10" s="3">
        <f t="shared" si="5"/>
        <v>6</v>
      </c>
      <c r="B10" s="22" t="s">
        <v>19</v>
      </c>
      <c r="C10" s="12">
        <v>10</v>
      </c>
      <c r="D10" s="6"/>
      <c r="E10" s="7"/>
      <c r="F10" s="8">
        <f t="shared" si="3"/>
        <v>0</v>
      </c>
      <c r="G10" s="8">
        <f t="shared" si="4"/>
        <v>0</v>
      </c>
      <c r="H10" s="9">
        <f t="shared" si="1"/>
        <v>0</v>
      </c>
      <c r="I10" s="10">
        <f t="shared" si="2"/>
        <v>0</v>
      </c>
      <c r="J10" s="13"/>
    </row>
    <row r="11" spans="1:10" ht="39" customHeight="1" thickBot="1" x14ac:dyDescent="0.3">
      <c r="A11" s="3">
        <f t="shared" si="5"/>
        <v>7</v>
      </c>
      <c r="B11" s="22" t="s">
        <v>20</v>
      </c>
      <c r="C11" s="12">
        <v>72</v>
      </c>
      <c r="D11" s="6"/>
      <c r="E11" s="7"/>
      <c r="F11" s="8">
        <f t="shared" si="3"/>
        <v>0</v>
      </c>
      <c r="G11" s="8">
        <f t="shared" si="4"/>
        <v>0</v>
      </c>
      <c r="H11" s="9">
        <f t="shared" si="1"/>
        <v>0</v>
      </c>
      <c r="I11" s="10">
        <f t="shared" si="2"/>
        <v>0</v>
      </c>
      <c r="J11" s="13"/>
    </row>
    <row r="12" spans="1:10" ht="39" customHeight="1" thickBot="1" x14ac:dyDescent="0.3">
      <c r="A12" s="3">
        <f t="shared" si="5"/>
        <v>8</v>
      </c>
      <c r="B12" s="22" t="s">
        <v>21</v>
      </c>
      <c r="C12" s="12">
        <v>120</v>
      </c>
      <c r="D12" s="6"/>
      <c r="E12" s="7"/>
      <c r="F12" s="8">
        <f t="shared" si="3"/>
        <v>0</v>
      </c>
      <c r="G12" s="8">
        <f t="shared" si="4"/>
        <v>0</v>
      </c>
      <c r="H12" s="9">
        <f t="shared" si="1"/>
        <v>0</v>
      </c>
      <c r="I12" s="10">
        <f t="shared" si="2"/>
        <v>0</v>
      </c>
      <c r="J12" s="13"/>
    </row>
    <row r="13" spans="1:10" ht="39" customHeight="1" thickBot="1" x14ac:dyDescent="0.3">
      <c r="A13" s="3">
        <v>9</v>
      </c>
      <c r="B13" s="22" t="s">
        <v>22</v>
      </c>
      <c r="C13" s="12">
        <v>250</v>
      </c>
      <c r="D13" s="6"/>
      <c r="E13" s="7"/>
      <c r="F13" s="8">
        <f t="shared" si="3"/>
        <v>0</v>
      </c>
      <c r="G13" s="8">
        <f t="shared" si="4"/>
        <v>0</v>
      </c>
      <c r="H13" s="9">
        <f t="shared" si="1"/>
        <v>0</v>
      </c>
      <c r="I13" s="10">
        <f t="shared" si="2"/>
        <v>0</v>
      </c>
      <c r="J13" s="13"/>
    </row>
    <row r="14" spans="1:10" ht="39" thickBot="1" x14ac:dyDescent="0.3">
      <c r="A14" s="3">
        <v>10</v>
      </c>
      <c r="B14" s="22" t="s">
        <v>23</v>
      </c>
      <c r="C14" s="12">
        <v>50</v>
      </c>
      <c r="D14" s="6"/>
      <c r="E14" s="7"/>
      <c r="F14" s="8">
        <f t="shared" si="3"/>
        <v>0</v>
      </c>
      <c r="G14" s="8">
        <f t="shared" si="4"/>
        <v>0</v>
      </c>
      <c r="H14" s="9">
        <f t="shared" si="1"/>
        <v>0</v>
      </c>
      <c r="I14" s="10">
        <f t="shared" si="2"/>
        <v>0</v>
      </c>
      <c r="J14" s="13"/>
    </row>
    <row r="15" spans="1:10" ht="39" customHeight="1" thickBot="1" x14ac:dyDescent="0.3">
      <c r="A15" s="3">
        <v>11</v>
      </c>
      <c r="B15" s="22" t="s">
        <v>24</v>
      </c>
      <c r="C15" s="12">
        <v>607</v>
      </c>
      <c r="D15" s="6"/>
      <c r="E15" s="7"/>
      <c r="F15" s="8">
        <f t="shared" si="3"/>
        <v>0</v>
      </c>
      <c r="G15" s="8">
        <f t="shared" si="4"/>
        <v>0</v>
      </c>
      <c r="H15" s="9">
        <f t="shared" si="1"/>
        <v>0</v>
      </c>
      <c r="I15" s="10">
        <f t="shared" si="2"/>
        <v>0</v>
      </c>
      <c r="J15" s="13"/>
    </row>
    <row r="16" spans="1:10" ht="39" customHeight="1" thickBot="1" x14ac:dyDescent="0.3">
      <c r="A16" s="3">
        <v>12</v>
      </c>
      <c r="B16" s="22" t="s">
        <v>25</v>
      </c>
      <c r="C16" s="12">
        <v>12</v>
      </c>
      <c r="D16" s="6"/>
      <c r="E16" s="7"/>
      <c r="F16" s="8">
        <f t="shared" si="3"/>
        <v>0</v>
      </c>
      <c r="G16" s="8">
        <f t="shared" si="4"/>
        <v>0</v>
      </c>
      <c r="H16" s="9">
        <f t="shared" si="1"/>
        <v>0</v>
      </c>
      <c r="I16" s="10">
        <f t="shared" si="2"/>
        <v>0</v>
      </c>
      <c r="J16" s="13"/>
    </row>
    <row r="17" spans="1:9" ht="18" thickBot="1" x14ac:dyDescent="0.3">
      <c r="A17" s="15" t="s">
        <v>13</v>
      </c>
      <c r="B17" s="15"/>
      <c r="C17" s="15"/>
      <c r="D17" s="15"/>
      <c r="E17" s="15"/>
      <c r="F17" s="15"/>
      <c r="G17" s="15"/>
      <c r="H17" s="5">
        <f>SUM(H5:H16)</f>
        <v>0</v>
      </c>
      <c r="I17" s="5">
        <f>SUM(I5:I16)</f>
        <v>0</v>
      </c>
    </row>
    <row r="18" spans="1:9" ht="20.25" customHeight="1" x14ac:dyDescent="0.25">
      <c r="A18" s="18" t="s">
        <v>11</v>
      </c>
      <c r="B18" s="18"/>
      <c r="C18" s="18"/>
      <c r="D18" s="18"/>
      <c r="E18" s="18"/>
      <c r="F18" s="19"/>
      <c r="G18" s="19"/>
      <c r="H18" s="19"/>
      <c r="I18" s="19"/>
    </row>
    <row r="19" spans="1:9" ht="68.25" customHeight="1" thickBot="1" x14ac:dyDescent="0.3">
      <c r="F19" s="20"/>
      <c r="G19" s="20"/>
      <c r="H19" s="20"/>
      <c r="I19" s="20"/>
    </row>
    <row r="20" spans="1:9" ht="16.5" thickTop="1" x14ac:dyDescent="0.25">
      <c r="D20" s="14"/>
      <c r="E20" s="14"/>
      <c r="F20" s="14" t="s">
        <v>7</v>
      </c>
      <c r="G20" s="14"/>
      <c r="H20" s="14"/>
      <c r="I20" s="14"/>
    </row>
    <row r="22" spans="1:9" x14ac:dyDescent="0.25">
      <c r="H22" s="2"/>
    </row>
  </sheetData>
  <mergeCells count="7">
    <mergeCell ref="D20:E20"/>
    <mergeCell ref="F20:I20"/>
    <mergeCell ref="A17:G17"/>
    <mergeCell ref="G1:I1"/>
    <mergeCell ref="A2:I2"/>
    <mergeCell ref="A18:E18"/>
    <mergeCell ref="F18:I19"/>
  </mergeCells>
  <pageMargins left="0.7" right="0.7" top="0.39" bottom="0.4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GRACZYK</dc:creator>
  <cp:lastModifiedBy>NATALIA LISIECKA</cp:lastModifiedBy>
  <cp:lastPrinted>2024-03-22T08:19:51Z</cp:lastPrinted>
  <dcterms:created xsi:type="dcterms:W3CDTF">2018-12-07T10:18:42Z</dcterms:created>
  <dcterms:modified xsi:type="dcterms:W3CDTF">2024-03-22T08:20:01Z</dcterms:modified>
</cp:coreProperties>
</file>