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mowy, załączniki. 2021 żywność\platforma przetargowa\Oferty na platformę w excellu\"/>
    </mc:Choice>
  </mc:AlternateContent>
  <bookViews>
    <workbookView xWindow="0" yWindow="0" windowWidth="28800" windowHeight="13020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7" i="2"/>
  <c r="J28" i="2"/>
  <c r="J29" i="2"/>
  <c r="J30" i="2"/>
  <c r="J31" i="2"/>
  <c r="H31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6" i="2"/>
  <c r="J6" i="2" s="1"/>
  <c r="H32" i="2" l="1"/>
  <c r="J26" i="2"/>
  <c r="J32" i="2" s="1"/>
</calcChain>
</file>

<file path=xl/sharedStrings.xml><?xml version="1.0" encoding="utf-8"?>
<sst xmlns="http://schemas.openxmlformats.org/spreadsheetml/2006/main" count="63" uniqueCount="39">
  <si>
    <t>L.p.</t>
  </si>
  <si>
    <t>Nazwa artykułu</t>
  </si>
  <si>
    <t>Jm.</t>
  </si>
  <si>
    <t>Przewidywana ilość na 2021 r</t>
  </si>
  <si>
    <t xml:space="preserve">Cena jed. netto </t>
  </si>
  <si>
    <t xml:space="preserve">Wartość netto </t>
  </si>
  <si>
    <t>Stawka VAT</t>
  </si>
  <si>
    <t>Wartość brutto</t>
  </si>
  <si>
    <t>kg</t>
  </si>
  <si>
    <r>
      <t xml:space="preserve">Smalec spożywczy </t>
    </r>
    <r>
      <rPr>
        <sz val="10"/>
        <color theme="1"/>
        <rFont val="Calibri"/>
        <family val="2"/>
        <charset val="238"/>
      </rPr>
      <t>tłuszcz wieprzowy, topiony, jadalny</t>
    </r>
  </si>
  <si>
    <r>
      <t xml:space="preserve">Schab środkowy z kością </t>
    </r>
    <r>
      <rPr>
        <sz val="10"/>
        <color theme="1"/>
        <rFont val="Calibri"/>
        <family val="2"/>
        <charset val="238"/>
      </rPr>
      <t>świeży</t>
    </r>
  </si>
  <si>
    <r>
      <t xml:space="preserve">Mięso wieprzowe – karkowe </t>
    </r>
    <r>
      <rPr>
        <sz val="10"/>
        <color theme="1"/>
        <rFont val="Calibri"/>
        <family val="2"/>
        <charset val="238"/>
      </rPr>
      <t>bez kości świeże</t>
    </r>
  </si>
  <si>
    <r>
      <t>Łopatka wieprzowa z kością</t>
    </r>
    <r>
      <rPr>
        <sz val="10"/>
        <color theme="1"/>
        <rFont val="Calibri"/>
        <family val="2"/>
        <charset val="238"/>
      </rPr>
      <t xml:space="preserve"> (bez skóry i tłuszczu) świeża</t>
    </r>
  </si>
  <si>
    <r>
      <t>Łopatka wieprzowa bez</t>
    </r>
    <r>
      <rPr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 xml:space="preserve">kości </t>
    </r>
    <r>
      <rPr>
        <sz val="10"/>
        <color theme="1"/>
        <rFont val="Calibri"/>
        <family val="2"/>
        <charset val="238"/>
      </rPr>
      <t>(bez skóry i tłuszczu) świeża</t>
    </r>
  </si>
  <si>
    <r>
      <t>Żeberka wieprzowe</t>
    </r>
    <r>
      <rPr>
        <sz val="10"/>
        <color rgb="FF000000"/>
        <rFont val="Calibri"/>
        <family val="2"/>
        <charset val="238"/>
      </rPr>
      <t xml:space="preserve"> (paski środkowe) świeże</t>
    </r>
  </si>
  <si>
    <r>
      <t xml:space="preserve">Udziec wołowy bez kości </t>
    </r>
    <r>
      <rPr>
        <sz val="10"/>
        <color rgb="FF000000"/>
        <rFont val="Calibri"/>
        <family val="2"/>
        <charset val="238"/>
      </rPr>
      <t>świeży</t>
    </r>
  </si>
  <si>
    <r>
      <t xml:space="preserve">Flaki wołowe krojone </t>
    </r>
    <r>
      <rPr>
        <sz val="10"/>
        <color rgb="FF000000"/>
        <rFont val="Calibri"/>
        <family val="2"/>
        <charset val="238"/>
      </rPr>
      <t>produkt wołowy, krojony, gotowany</t>
    </r>
  </si>
  <si>
    <r>
      <t xml:space="preserve">Pasztet pieczony </t>
    </r>
    <r>
      <rPr>
        <sz val="10"/>
        <color theme="1"/>
        <rFont val="Calibri"/>
        <family val="2"/>
        <charset val="238"/>
      </rPr>
      <t>minimum 60% mięsa wieprzowego, pieczony, wyczuwalny smak i zapach mięsa oraz przypraw</t>
    </r>
  </si>
  <si>
    <r>
      <t xml:space="preserve">Bok wędzony bez żeberek </t>
    </r>
    <r>
      <rPr>
        <sz val="10"/>
        <color rgb="FF000000"/>
        <rFont val="Calibri"/>
        <family val="2"/>
        <charset val="238"/>
      </rPr>
      <t>parzony minimum 90% boczku</t>
    </r>
  </si>
  <si>
    <r>
      <t xml:space="preserve">Kiełbasa żywiecka </t>
    </r>
    <r>
      <rPr>
        <sz val="10"/>
        <color theme="1"/>
        <rFont val="Calibri"/>
        <family val="2"/>
        <charset val="238"/>
      </rPr>
      <t>grubo mielona, podsuszana, podwędzana, ( 100g gotowego wyrobu wyprodukowanego ze 125 g mięsa wieprzowego) wyczuwalny smak i zapach mięsa oraz przypraw</t>
    </r>
  </si>
  <si>
    <r>
      <t xml:space="preserve">Kiełbasa krakowska parzona </t>
    </r>
    <r>
      <rPr>
        <sz val="10"/>
        <color theme="1"/>
        <rFont val="Calibri"/>
        <family val="2"/>
        <charset val="238"/>
      </rPr>
      <t>mięso wieprzowe 60% grubo rozdrobniona, parzona, osłonka papierowa</t>
    </r>
  </si>
  <si>
    <r>
      <t xml:space="preserve">Szynka gotowana / wędzona </t>
    </r>
    <r>
      <rPr>
        <sz val="10"/>
        <color theme="1"/>
        <rFont val="Calibri"/>
        <family val="2"/>
        <charset val="238"/>
      </rPr>
      <t>wyrób gotowany / wędzony o zachowanej strukturze tkankowej bez skóry i słoniny, skład mięsa wieprzowe 86-96% cało mięśniowa, otrzymana z szynki obrobionej, wyprodukowana z jednej części anatomicznej tuszy szynki bez kości, peklowana gotowana / wędzona, parzona. Powierzchnia sucha czysta  widoczne lekkie pofałdowanie powierzchni. Plasterki o grubości 2 mm nie powinny się rozpadać.</t>
    </r>
  </si>
  <si>
    <r>
      <t xml:space="preserve">Baleron gotowany / wędzony </t>
    </r>
    <r>
      <rPr>
        <sz val="10"/>
        <color theme="1"/>
        <rFont val="Calibri"/>
        <family val="2"/>
        <charset val="238"/>
      </rPr>
      <t>zawartość mięsa minimum 85%, bez fragmentów o konsystencji żelu, gotowana, wyczuwalny smak i zapach mięsa oraz przypraw</t>
    </r>
  </si>
  <si>
    <r>
      <t xml:space="preserve">Polędwica sopocka </t>
    </r>
    <r>
      <rPr>
        <sz val="10"/>
        <color theme="1"/>
        <rFont val="Calibri"/>
        <family val="2"/>
        <charset val="238"/>
      </rPr>
      <t>zawartość mięsa minimum 75%, bez widocznych oznak tłuszczu,  wyczuwalny smak i zapach mięsa oraz przypraw</t>
    </r>
  </si>
  <si>
    <r>
      <t xml:space="preserve">Kaszanka gryczana </t>
    </r>
    <r>
      <rPr>
        <sz val="10"/>
        <color theme="1"/>
        <rFont val="Calibri"/>
        <family val="2"/>
        <charset val="238"/>
      </rPr>
      <t>cienkie skórki wieprzowe, tłuszcz wieprzowy, kasza gryczana minimum 16%, woda, mięso wieprzowe minimum 12%, krew wieprzowa minimum 12%, podgardle wieprzowe bez skóry 9%, w naturalnej osłonce</t>
    </r>
  </si>
  <si>
    <r>
      <t xml:space="preserve">Filet z piersi kurczaka </t>
    </r>
    <r>
      <rPr>
        <sz val="10"/>
        <color theme="1"/>
        <rFont val="Calibri"/>
        <family val="2"/>
        <charset val="238"/>
      </rPr>
      <t>świeży</t>
    </r>
  </si>
  <si>
    <r>
      <t xml:space="preserve">Udko  kurczaka </t>
    </r>
    <r>
      <rPr>
        <sz val="10"/>
        <color theme="1"/>
        <rFont val="Calibri"/>
        <family val="2"/>
        <charset val="238"/>
      </rPr>
      <t>świeże</t>
    </r>
  </si>
  <si>
    <r>
      <t xml:space="preserve">Polędwica drobiowa miodowa </t>
    </r>
    <r>
      <rPr>
        <sz val="10"/>
        <color theme="1"/>
        <rFont val="Calibri"/>
        <family val="2"/>
        <charset val="238"/>
      </rPr>
      <t xml:space="preserve">minimum 60% mięsa drobiowego, średnio rozdrobnione, batony prasowane </t>
    </r>
  </si>
  <si>
    <r>
      <t xml:space="preserve">Kiełbasa toruńska </t>
    </r>
    <r>
      <rPr>
        <sz val="10"/>
        <color rgb="FF000000"/>
        <rFont val="Calibri"/>
        <family val="2"/>
        <charset val="238"/>
      </rPr>
      <t>średnio rozdrobniona, osłonka naturalna, minimum 82,9% mięsa wieprzowego, bez widocznych oznak tłuszczu, podsuszana, krucha, ciemny kolor wędzenia wyczuwalny smak przypraw, a w szczególności wędzenia</t>
    </r>
  </si>
  <si>
    <r>
      <t xml:space="preserve">Parówki wieprzowe </t>
    </r>
    <r>
      <rPr>
        <sz val="10"/>
        <color rgb="FF000000"/>
        <rFont val="Calibri"/>
        <family val="2"/>
        <charset val="238"/>
      </rPr>
      <t>paluszki w osłonce poliamidowej, min 75% mięsa wieprzowego, bez widocznych oznak, tłuszczu, wyczuwalny smak i zapach mięsa</t>
    </r>
  </si>
  <si>
    <r>
      <t xml:space="preserve">Kiełbasa biała parzona </t>
    </r>
    <r>
      <rPr>
        <sz val="10"/>
        <color rgb="FF000000"/>
        <rFont val="Calibri"/>
        <family val="2"/>
        <charset val="238"/>
      </rPr>
      <t>średnio rozdrobniona, w osłonce naturalnej, min 65% mięsa wieprzowego, wyczuwalny smak i zapach mięsa oraz przypraw, parzona</t>
    </r>
  </si>
  <si>
    <r>
      <t xml:space="preserve">Kiełbasa śląska </t>
    </r>
    <r>
      <rPr>
        <sz val="10"/>
        <color rgb="FF000000"/>
        <rFont val="Calibri"/>
        <family val="2"/>
        <charset val="238"/>
      </rPr>
      <t>średnio rozdrobniona ,minimum 80% mięsa wieprzowego, w osłonce naturalnej , wyczuwalny smak i zapach mięsa oraz przypra</t>
    </r>
    <r>
      <rPr>
        <b/>
        <sz val="10"/>
        <color rgb="FF000000"/>
        <rFont val="Calibri"/>
        <family val="2"/>
        <charset val="238"/>
      </rPr>
      <t>w</t>
    </r>
  </si>
  <si>
    <r>
      <t xml:space="preserve">Szynka konserwowa </t>
    </r>
    <r>
      <rPr>
        <sz val="10"/>
        <color theme="1"/>
        <rFont val="Calibri"/>
        <family val="2"/>
        <charset val="238"/>
      </rPr>
      <t>mięso wieprzowe nie mniej niż 70%, grubo rozdrobnione, prasowane</t>
    </r>
  </si>
  <si>
    <r>
      <t xml:space="preserve">Kiełbasa podwawelska </t>
    </r>
    <r>
      <rPr>
        <sz val="10"/>
        <color rgb="FF000000"/>
        <rFont val="Calibri"/>
        <family val="2"/>
        <charset val="238"/>
      </rPr>
      <t>średnio rozdrobniona, osłonka naturalna, minimum 78% mięsa wieprzowego, bez widocznych oznak tłuszczu, wyczuwalny smak i zapach mięsa, oraz przypraw</t>
    </r>
  </si>
  <si>
    <r>
      <t>Kiełbas szynkowa wieprzowa</t>
    </r>
    <r>
      <rPr>
        <sz val="10"/>
        <color theme="1"/>
        <rFont val="Calibri"/>
        <family val="2"/>
        <charset val="238"/>
      </rPr>
      <t xml:space="preserve"> średnio rozdrobniona, min 75% mięsa wieprzowego, bez widocznych oznak tłuszczu, wyczuwalny smak i zapach mięsa, oraz przypraw</t>
    </r>
  </si>
  <si>
    <t>RAZEM WARTOŚĆ NETTO</t>
  </si>
  <si>
    <t>RAZEM WARTOŚĆ BRUTTO</t>
  </si>
  <si>
    <t>WYKAZ MIĘS I WYROBÓW WĘDLINIARSKICH</t>
  </si>
  <si>
    <t>załącznik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</si>
</sst>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theme="4" tint="0.39997558519241921"/>
      </bottom>
      <diagonal/>
    </border>
    <border>
      <left/>
      <right style="medium">
        <color rgb="FF000000"/>
      </right>
      <top style="medium">
        <color rgb="FF000000"/>
      </top>
      <bottom style="thin">
        <color theme="4" tint="0.3999755851924192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8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2"/>
  <sheetViews>
    <sheetView showZeros="0" tabSelected="1" workbookViewId="0">
      <selection activeCell="G9" sqref="G9"/>
    </sheetView>
  </sheetViews>
  <sheetFormatPr defaultColWidth="8.85546875" defaultRowHeight="15" x14ac:dyDescent="0.25"/>
  <cols>
    <col min="1" max="1" width="8.85546875" style="1"/>
    <col min="2" max="2" width="3.85546875" style="1" customWidth="1"/>
    <col min="3" max="3" width="5.85546875" style="51" customWidth="1"/>
    <col min="4" max="4" width="73.42578125" style="1" customWidth="1"/>
    <col min="5" max="5" width="5.140625" style="51" customWidth="1"/>
    <col min="6" max="6" width="18.140625" style="1" customWidth="1"/>
    <col min="7" max="7" width="10.42578125" style="21" customWidth="1"/>
    <col min="8" max="8" width="8.140625" style="21" bestFit="1" customWidth="1"/>
    <col min="9" max="9" width="10.28515625" style="36" customWidth="1"/>
    <col min="10" max="10" width="7.85546875" style="46" bestFit="1" customWidth="1"/>
    <col min="11" max="16384" width="8.85546875" style="1"/>
  </cols>
  <sheetData>
    <row r="1" spans="3:10" x14ac:dyDescent="0.25">
      <c r="F1" s="1" t="s">
        <v>38</v>
      </c>
    </row>
    <row r="4" spans="3:10" ht="15.75" thickBot="1" x14ac:dyDescent="0.3">
      <c r="C4" s="11" t="s">
        <v>37</v>
      </c>
      <c r="D4" s="12"/>
      <c r="E4" s="12"/>
      <c r="F4" s="12"/>
      <c r="G4" s="12"/>
      <c r="H4" s="12"/>
      <c r="I4" s="12"/>
      <c r="J4" s="12"/>
    </row>
    <row r="5" spans="3:10" ht="33.75" customHeight="1" thickBot="1" x14ac:dyDescent="0.3">
      <c r="C5" s="31" t="s">
        <v>0</v>
      </c>
      <c r="D5" s="31" t="s">
        <v>1</v>
      </c>
      <c r="E5" s="31" t="s">
        <v>2</v>
      </c>
      <c r="F5" s="31" t="s">
        <v>3</v>
      </c>
      <c r="G5" s="22" t="s">
        <v>4</v>
      </c>
      <c r="H5" s="32" t="s">
        <v>5</v>
      </c>
      <c r="I5" s="37" t="s">
        <v>6</v>
      </c>
      <c r="J5" s="47" t="s">
        <v>7</v>
      </c>
    </row>
    <row r="6" spans="3:10" ht="22.5" customHeight="1" thickBot="1" x14ac:dyDescent="0.3">
      <c r="C6" s="13">
        <v>1</v>
      </c>
      <c r="D6" s="2" t="s">
        <v>9</v>
      </c>
      <c r="E6" s="13" t="s">
        <v>8</v>
      </c>
      <c r="F6" s="13">
        <v>30</v>
      </c>
      <c r="G6" s="23"/>
      <c r="H6" s="33">
        <f>F6*G6</f>
        <v>0</v>
      </c>
      <c r="I6" s="38"/>
      <c r="J6" s="48">
        <f>H6*I6+H6</f>
        <v>0</v>
      </c>
    </row>
    <row r="7" spans="3:10" ht="23.25" customHeight="1" thickBot="1" x14ac:dyDescent="0.3">
      <c r="C7" s="52">
        <v>2</v>
      </c>
      <c r="D7" s="3" t="s">
        <v>10</v>
      </c>
      <c r="E7" s="14" t="s">
        <v>8</v>
      </c>
      <c r="F7" s="14">
        <v>230</v>
      </c>
      <c r="G7" s="24"/>
      <c r="H7" s="33">
        <f t="shared" ref="H7:H31" si="0">F7*G7</f>
        <v>0</v>
      </c>
      <c r="I7" s="39"/>
      <c r="J7" s="48">
        <f t="shared" ref="J7:J31" si="1">H7*I7+H7</f>
        <v>0</v>
      </c>
    </row>
    <row r="8" spans="3:10" ht="29.25" customHeight="1" thickBot="1" x14ac:dyDescent="0.3">
      <c r="C8" s="53">
        <v>3</v>
      </c>
      <c r="D8" s="4" t="s">
        <v>11</v>
      </c>
      <c r="E8" s="15" t="s">
        <v>8</v>
      </c>
      <c r="F8" s="15">
        <v>190</v>
      </c>
      <c r="G8" s="25"/>
      <c r="H8" s="33">
        <f t="shared" si="0"/>
        <v>0</v>
      </c>
      <c r="I8" s="40"/>
      <c r="J8" s="48">
        <f t="shared" si="1"/>
        <v>0</v>
      </c>
    </row>
    <row r="9" spans="3:10" ht="29.25" customHeight="1" thickBot="1" x14ac:dyDescent="0.3">
      <c r="C9" s="53">
        <v>4</v>
      </c>
      <c r="D9" s="4" t="s">
        <v>12</v>
      </c>
      <c r="E9" s="15" t="s">
        <v>8</v>
      </c>
      <c r="F9" s="15">
        <v>140</v>
      </c>
      <c r="G9" s="25"/>
      <c r="H9" s="33">
        <f t="shared" si="0"/>
        <v>0</v>
      </c>
      <c r="I9" s="40"/>
      <c r="J9" s="48">
        <f t="shared" si="1"/>
        <v>0</v>
      </c>
    </row>
    <row r="10" spans="3:10" ht="30" customHeight="1" thickBot="1" x14ac:dyDescent="0.3">
      <c r="C10" s="53">
        <v>5</v>
      </c>
      <c r="D10" s="4" t="s">
        <v>13</v>
      </c>
      <c r="E10" s="15"/>
      <c r="F10" s="15">
        <v>400</v>
      </c>
      <c r="G10" s="25"/>
      <c r="H10" s="33">
        <f t="shared" si="0"/>
        <v>0</v>
      </c>
      <c r="I10" s="40"/>
      <c r="J10" s="48">
        <f t="shared" si="1"/>
        <v>0</v>
      </c>
    </row>
    <row r="11" spans="3:10" ht="27" customHeight="1" thickBot="1" x14ac:dyDescent="0.3">
      <c r="C11" s="54">
        <v>6</v>
      </c>
      <c r="D11" s="5" t="s">
        <v>14</v>
      </c>
      <c r="E11" s="16" t="s">
        <v>8</v>
      </c>
      <c r="F11" s="16">
        <v>40</v>
      </c>
      <c r="G11" s="25"/>
      <c r="H11" s="33">
        <f t="shared" si="0"/>
        <v>0</v>
      </c>
      <c r="I11" s="40"/>
      <c r="J11" s="48">
        <f t="shared" si="1"/>
        <v>0</v>
      </c>
    </row>
    <row r="12" spans="3:10" ht="29.25" customHeight="1" thickBot="1" x14ac:dyDescent="0.3">
      <c r="C12" s="54">
        <v>7</v>
      </c>
      <c r="D12" s="5" t="s">
        <v>15</v>
      </c>
      <c r="E12" s="16" t="s">
        <v>8</v>
      </c>
      <c r="F12" s="16">
        <v>180</v>
      </c>
      <c r="G12" s="25"/>
      <c r="H12" s="33">
        <f t="shared" si="0"/>
        <v>0</v>
      </c>
      <c r="I12" s="40"/>
      <c r="J12" s="48">
        <f t="shared" si="1"/>
        <v>0</v>
      </c>
    </row>
    <row r="13" spans="3:10" ht="27.75" customHeight="1" thickBot="1" x14ac:dyDescent="0.3">
      <c r="C13" s="17">
        <v>8</v>
      </c>
      <c r="D13" s="6" t="s">
        <v>16</v>
      </c>
      <c r="E13" s="17" t="s">
        <v>8</v>
      </c>
      <c r="F13" s="17">
        <v>30</v>
      </c>
      <c r="G13" s="23"/>
      <c r="H13" s="33">
        <f t="shared" si="0"/>
        <v>0</v>
      </c>
      <c r="I13" s="38"/>
      <c r="J13" s="48">
        <f t="shared" si="1"/>
        <v>0</v>
      </c>
    </row>
    <row r="14" spans="3:10" ht="37.5" customHeight="1" thickBot="1" x14ac:dyDescent="0.3">
      <c r="C14" s="17">
        <v>9</v>
      </c>
      <c r="D14" s="6" t="s">
        <v>17</v>
      </c>
      <c r="E14" s="17" t="s">
        <v>8</v>
      </c>
      <c r="F14" s="17">
        <v>90</v>
      </c>
      <c r="G14" s="23"/>
      <c r="H14" s="33">
        <f t="shared" si="0"/>
        <v>0</v>
      </c>
      <c r="I14" s="38"/>
      <c r="J14" s="48">
        <f t="shared" si="1"/>
        <v>0</v>
      </c>
    </row>
    <row r="15" spans="3:10" ht="31.5" customHeight="1" thickBot="1" x14ac:dyDescent="0.3">
      <c r="C15" s="17">
        <v>10</v>
      </c>
      <c r="D15" s="6" t="s">
        <v>18</v>
      </c>
      <c r="E15" s="17" t="s">
        <v>8</v>
      </c>
      <c r="F15" s="17">
        <v>150</v>
      </c>
      <c r="G15" s="23"/>
      <c r="H15" s="33">
        <f t="shared" si="0"/>
        <v>0</v>
      </c>
      <c r="I15" s="38"/>
      <c r="J15" s="48">
        <f t="shared" si="1"/>
        <v>0</v>
      </c>
    </row>
    <row r="16" spans="3:10" ht="47.25" customHeight="1" thickBot="1" x14ac:dyDescent="0.3">
      <c r="C16" s="55">
        <v>11</v>
      </c>
      <c r="D16" s="8" t="s">
        <v>28</v>
      </c>
      <c r="E16" s="58" t="s">
        <v>8</v>
      </c>
      <c r="F16" s="17">
        <v>90</v>
      </c>
      <c r="G16" s="23"/>
      <c r="H16" s="33">
        <f t="shared" si="0"/>
        <v>0</v>
      </c>
      <c r="I16" s="38"/>
      <c r="J16" s="48">
        <f t="shared" si="1"/>
        <v>0</v>
      </c>
    </row>
    <row r="17" spans="3:10" ht="48.75" customHeight="1" thickBot="1" x14ac:dyDescent="0.3">
      <c r="C17" s="55">
        <v>12</v>
      </c>
      <c r="D17" s="8" t="s">
        <v>33</v>
      </c>
      <c r="E17" s="58" t="s">
        <v>8</v>
      </c>
      <c r="F17" s="17">
        <v>20</v>
      </c>
      <c r="G17" s="23"/>
      <c r="H17" s="33">
        <f t="shared" si="0"/>
        <v>0</v>
      </c>
      <c r="I17" s="38"/>
      <c r="J17" s="48">
        <f t="shared" si="1"/>
        <v>0</v>
      </c>
    </row>
    <row r="18" spans="3:10" ht="43.5" customHeight="1" thickBot="1" x14ac:dyDescent="0.3">
      <c r="C18" s="55">
        <v>13</v>
      </c>
      <c r="D18" s="8" t="s">
        <v>31</v>
      </c>
      <c r="E18" s="58" t="s">
        <v>8</v>
      </c>
      <c r="F18" s="17">
        <v>360</v>
      </c>
      <c r="G18" s="23"/>
      <c r="H18" s="33">
        <f t="shared" si="0"/>
        <v>0</v>
      </c>
      <c r="I18" s="38"/>
      <c r="J18" s="48">
        <f t="shared" si="1"/>
        <v>0</v>
      </c>
    </row>
    <row r="19" spans="3:10" ht="42" customHeight="1" thickBot="1" x14ac:dyDescent="0.3">
      <c r="C19" s="55">
        <v>14</v>
      </c>
      <c r="D19" s="8" t="s">
        <v>29</v>
      </c>
      <c r="E19" s="58" t="s">
        <v>8</v>
      </c>
      <c r="F19" s="17">
        <v>130</v>
      </c>
      <c r="G19" s="23"/>
      <c r="H19" s="33">
        <f t="shared" si="0"/>
        <v>0</v>
      </c>
      <c r="I19" s="38"/>
      <c r="J19" s="48">
        <f t="shared" si="1"/>
        <v>0</v>
      </c>
    </row>
    <row r="20" spans="3:10" ht="33.75" customHeight="1" thickBot="1" x14ac:dyDescent="0.3">
      <c r="C20" s="55">
        <v>15</v>
      </c>
      <c r="D20" s="8" t="s">
        <v>30</v>
      </c>
      <c r="E20" s="58" t="s">
        <v>8</v>
      </c>
      <c r="F20" s="17">
        <v>60</v>
      </c>
      <c r="G20" s="23"/>
      <c r="H20" s="33">
        <f t="shared" si="0"/>
        <v>0</v>
      </c>
      <c r="I20" s="38"/>
      <c r="J20" s="48">
        <f t="shared" si="1"/>
        <v>0</v>
      </c>
    </row>
    <row r="21" spans="3:10" ht="44.25" customHeight="1" thickBot="1" x14ac:dyDescent="0.3">
      <c r="C21" s="13">
        <v>16</v>
      </c>
      <c r="D21" s="7" t="s">
        <v>34</v>
      </c>
      <c r="E21" s="13" t="s">
        <v>8</v>
      </c>
      <c r="F21" s="13">
        <v>60</v>
      </c>
      <c r="G21" s="23"/>
      <c r="H21" s="33">
        <f t="shared" si="0"/>
        <v>0</v>
      </c>
      <c r="I21" s="38"/>
      <c r="J21" s="48">
        <f t="shared" si="1"/>
        <v>0</v>
      </c>
    </row>
    <row r="22" spans="3:10" ht="47.25" customHeight="1" thickBot="1" x14ac:dyDescent="0.3">
      <c r="C22" s="13">
        <v>17</v>
      </c>
      <c r="D22" s="2" t="s">
        <v>19</v>
      </c>
      <c r="E22" s="13" t="s">
        <v>8</v>
      </c>
      <c r="F22" s="13">
        <v>60</v>
      </c>
      <c r="G22" s="23"/>
      <c r="H22" s="33">
        <f t="shared" si="0"/>
        <v>0</v>
      </c>
      <c r="I22" s="38"/>
      <c r="J22" s="48">
        <f t="shared" si="1"/>
        <v>0</v>
      </c>
    </row>
    <row r="23" spans="3:10" ht="36.75" customHeight="1" thickBot="1" x14ac:dyDescent="0.3">
      <c r="C23" s="52">
        <v>18</v>
      </c>
      <c r="D23" s="9" t="s">
        <v>20</v>
      </c>
      <c r="E23" s="18" t="s">
        <v>8</v>
      </c>
      <c r="F23" s="18">
        <v>20</v>
      </c>
      <c r="G23" s="26"/>
      <c r="H23" s="33">
        <f t="shared" si="0"/>
        <v>0</v>
      </c>
      <c r="I23" s="41"/>
      <c r="J23" s="48">
        <f t="shared" si="1"/>
        <v>0</v>
      </c>
    </row>
    <row r="24" spans="3:10" ht="81" customHeight="1" thickBot="1" x14ac:dyDescent="0.3">
      <c r="C24" s="53">
        <v>19</v>
      </c>
      <c r="D24" s="4" t="s">
        <v>21</v>
      </c>
      <c r="E24" s="15" t="s">
        <v>8</v>
      </c>
      <c r="F24" s="15">
        <v>180</v>
      </c>
      <c r="G24" s="25"/>
      <c r="H24" s="33">
        <f t="shared" si="0"/>
        <v>0</v>
      </c>
      <c r="I24" s="40"/>
      <c r="J24" s="48">
        <f t="shared" si="1"/>
        <v>0</v>
      </c>
    </row>
    <row r="25" spans="3:10" ht="48" customHeight="1" thickBot="1" x14ac:dyDescent="0.3">
      <c r="C25" s="56">
        <v>20</v>
      </c>
      <c r="D25" s="7" t="s">
        <v>22</v>
      </c>
      <c r="E25" s="19" t="s">
        <v>8</v>
      </c>
      <c r="F25" s="19">
        <v>120</v>
      </c>
      <c r="G25" s="27"/>
      <c r="H25" s="33">
        <f t="shared" si="0"/>
        <v>0</v>
      </c>
      <c r="I25" s="42"/>
      <c r="J25" s="48">
        <f t="shared" si="1"/>
        <v>0</v>
      </c>
    </row>
    <row r="26" spans="3:10" ht="50.25" customHeight="1" thickBot="1" x14ac:dyDescent="0.3">
      <c r="C26" s="52">
        <v>21</v>
      </c>
      <c r="D26" s="9" t="s">
        <v>23</v>
      </c>
      <c r="E26" s="18" t="s">
        <v>8</v>
      </c>
      <c r="F26" s="18">
        <v>150</v>
      </c>
      <c r="G26" s="26"/>
      <c r="H26" s="33">
        <f t="shared" si="0"/>
        <v>0</v>
      </c>
      <c r="I26" s="41"/>
      <c r="J26" s="48">
        <f t="shared" si="1"/>
        <v>0</v>
      </c>
    </row>
    <row r="27" spans="3:10" ht="51" customHeight="1" thickBot="1" x14ac:dyDescent="0.3">
      <c r="C27" s="53">
        <v>22</v>
      </c>
      <c r="D27" s="4" t="s">
        <v>24</v>
      </c>
      <c r="E27" s="15" t="s">
        <v>8</v>
      </c>
      <c r="F27" s="15">
        <v>40</v>
      </c>
      <c r="G27" s="25"/>
      <c r="H27" s="33">
        <f t="shared" si="0"/>
        <v>0</v>
      </c>
      <c r="I27" s="40"/>
      <c r="J27" s="48">
        <f t="shared" si="1"/>
        <v>0</v>
      </c>
    </row>
    <row r="28" spans="3:10" ht="22.5" customHeight="1" thickBot="1" x14ac:dyDescent="0.3">
      <c r="C28" s="53">
        <v>23</v>
      </c>
      <c r="D28" s="4" t="s">
        <v>25</v>
      </c>
      <c r="E28" s="15" t="s">
        <v>8</v>
      </c>
      <c r="F28" s="15">
        <v>210</v>
      </c>
      <c r="G28" s="25"/>
      <c r="H28" s="33">
        <f t="shared" si="0"/>
        <v>0</v>
      </c>
      <c r="I28" s="40"/>
      <c r="J28" s="48">
        <f t="shared" si="1"/>
        <v>0</v>
      </c>
    </row>
    <row r="29" spans="3:10" ht="25.5" customHeight="1" thickBot="1" x14ac:dyDescent="0.3">
      <c r="C29" s="56">
        <v>24</v>
      </c>
      <c r="D29" s="7" t="s">
        <v>26</v>
      </c>
      <c r="E29" s="19" t="s">
        <v>8</v>
      </c>
      <c r="F29" s="19">
        <v>270</v>
      </c>
      <c r="G29" s="27"/>
      <c r="H29" s="33">
        <f t="shared" si="0"/>
        <v>0</v>
      </c>
      <c r="I29" s="42"/>
      <c r="J29" s="48">
        <f t="shared" si="1"/>
        <v>0</v>
      </c>
    </row>
    <row r="30" spans="3:10" ht="30.75" customHeight="1" thickBot="1" x14ac:dyDescent="0.3">
      <c r="C30" s="52">
        <v>25</v>
      </c>
      <c r="D30" s="3" t="s">
        <v>32</v>
      </c>
      <c r="E30" s="18" t="s">
        <v>8</v>
      </c>
      <c r="F30" s="18">
        <v>15</v>
      </c>
      <c r="G30" s="28"/>
      <c r="H30" s="33">
        <f t="shared" si="0"/>
        <v>0</v>
      </c>
      <c r="I30" s="43"/>
      <c r="J30" s="48">
        <f t="shared" si="1"/>
        <v>0</v>
      </c>
    </row>
    <row r="31" spans="3:10" ht="38.25" customHeight="1" thickBot="1" x14ac:dyDescent="0.3">
      <c r="C31" s="53">
        <v>26</v>
      </c>
      <c r="D31" s="4" t="s">
        <v>27</v>
      </c>
      <c r="E31" s="15" t="s">
        <v>8</v>
      </c>
      <c r="F31" s="20">
        <v>30</v>
      </c>
      <c r="G31" s="29"/>
      <c r="H31" s="34">
        <f t="shared" si="0"/>
        <v>0</v>
      </c>
      <c r="I31" s="44"/>
      <c r="J31" s="49">
        <f t="shared" si="1"/>
        <v>0</v>
      </c>
    </row>
    <row r="32" spans="3:10" s="10" customFormat="1" ht="45.75" thickBot="1" x14ac:dyDescent="0.3">
      <c r="C32" s="57"/>
      <c r="E32" s="57"/>
      <c r="G32" s="30" t="s">
        <v>35</v>
      </c>
      <c r="H32" s="35">
        <f>SUM(H6:H31)</f>
        <v>0</v>
      </c>
      <c r="I32" s="45" t="s">
        <v>36</v>
      </c>
      <c r="J32" s="50">
        <f>SUM(J6:J31)</f>
        <v>0</v>
      </c>
    </row>
  </sheetData>
  <sheetProtection algorithmName="SHA-512" hashValue="7E9cALpE1E9cwkwAbrv3VDvn9BPW9X6ddiNuKiqOo2VqM4y3QCvd9h7M6nF5EqYjLJpm/9iKspdm0h3QH1aM6A==" saltValue="MNv4JvssDz4e/HkhrBM9bg==" spinCount="100000" sheet="1" objects="1" scenarios="1" selectLockedCells="1"/>
  <mergeCells count="1">
    <mergeCell ref="C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2020-12-14T12:16:14Z</dcterms:created>
  <dcterms:modified xsi:type="dcterms:W3CDTF">2020-12-16T06:51:16Z</dcterms:modified>
</cp:coreProperties>
</file>