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wicka6560\Desktop\PRZETARGI\Przetargi 2022\20-ZP- Zbiorniki\na stronę\"/>
    </mc:Choice>
  </mc:AlternateContent>
  <bookViews>
    <workbookView xWindow="0" yWindow="0" windowWidth="28800" windowHeight="12300"/>
  </bookViews>
  <sheets>
    <sheet name="notatka z szacowania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C19" i="4"/>
  <c r="D19" i="4"/>
  <c r="G19" i="4"/>
</calcChain>
</file>

<file path=xl/sharedStrings.xml><?xml version="1.0" encoding="utf-8"?>
<sst xmlns="http://schemas.openxmlformats.org/spreadsheetml/2006/main" count="101" uniqueCount="75">
  <si>
    <t>Lp.</t>
  </si>
  <si>
    <t>Opis robót</t>
  </si>
  <si>
    <t>J.m.</t>
  </si>
  <si>
    <t>Ilość</t>
  </si>
  <si>
    <t>1.1.</t>
  </si>
  <si>
    <t>kpl</t>
  </si>
  <si>
    <t>kg</t>
  </si>
  <si>
    <t>3.8.</t>
  </si>
  <si>
    <t>Podatek VAT :</t>
  </si>
  <si>
    <t>Cena jedn.
(zł)</t>
  </si>
  <si>
    <t>Wartość netto 
(zł)</t>
  </si>
  <si>
    <t>Ilość zbior.</t>
  </si>
  <si>
    <t>Wartość netto dla wszystkich zbior.</t>
  </si>
  <si>
    <t>-</t>
  </si>
  <si>
    <t>kol. 4*kol.5</t>
  </si>
  <si>
    <t>kol.6*kol.7</t>
  </si>
  <si>
    <r>
      <t>m</t>
    </r>
    <r>
      <rPr>
        <b/>
        <sz val="10"/>
        <rFont val="Calibri"/>
        <family val="2"/>
        <charset val="238"/>
      </rPr>
      <t>²</t>
    </r>
  </si>
  <si>
    <t>WYCENA ZADANIA (ZBIORNIKI) - kosztorys ofertowy.</t>
  </si>
  <si>
    <t>"Remont trzech zbiorników paliwowych o osi poziomej o łącznej pojemności 300 m³ (zbiorniki: 100 m³) w kompleksie wojskowym Maksymilianowo w zakresie: remont wewnętrznej powłoki drugiej ścianki wykonanej w technologii mata 3D TANK SYSTEM"</t>
  </si>
  <si>
    <t>1.2.</t>
  </si>
  <si>
    <t>1.3.</t>
  </si>
  <si>
    <t>1.4.</t>
  </si>
  <si>
    <t>1.5.</t>
  </si>
  <si>
    <t>1.6.</t>
  </si>
  <si>
    <t>1.7.</t>
  </si>
  <si>
    <t>1.9.</t>
  </si>
  <si>
    <t>1.10.</t>
  </si>
  <si>
    <t>1.12.</t>
  </si>
  <si>
    <t>1.13.</t>
  </si>
  <si>
    <t>kpl.</t>
  </si>
  <si>
    <r>
      <rPr>
        <b/>
        <sz val="10"/>
        <rFont val="Arial"/>
        <family val="2"/>
        <charset val="238"/>
      </rPr>
      <t xml:space="preserve">KNR 7-12/0107/01 - analogia                      </t>
    </r>
    <r>
      <rPr>
        <sz val="10"/>
        <rFont val="Arial"/>
        <family val="2"/>
        <charset val="238"/>
      </rPr>
      <t xml:space="preserve"> Czyszczenie strumieniowo ścierne , odpylanie</t>
    </r>
  </si>
  <si>
    <r>
      <rPr>
        <b/>
        <sz val="10"/>
        <rFont val="Arial"/>
        <family val="2"/>
        <charset val="238"/>
      </rPr>
      <t xml:space="preserve">Kalkulacja własna   </t>
    </r>
    <r>
      <rPr>
        <sz val="10"/>
        <rFont val="Arial"/>
        <family val="2"/>
        <charset val="238"/>
      </rPr>
      <t xml:space="preserve">                                  Ręczna reprofilacja ubytków - szpachel z żywicy                                                             </t>
    </r>
  </si>
  <si>
    <t>II.  ZBIORNIK NR 12 - NAPRAWA POWIERZCHNI ZEWNETRZNEJ</t>
  </si>
  <si>
    <t>m</t>
  </si>
  <si>
    <r>
      <t>m</t>
    </r>
    <r>
      <rPr>
        <b/>
        <sz val="10"/>
        <rFont val="Calibri"/>
        <family val="2"/>
        <charset val="238"/>
      </rPr>
      <t>ᵌ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</si>
  <si>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przygotowanie i uzgodnienie dokumentacji remontowej z właściwym terytorialnie Wojskowym Dozorem Technicznym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</si>
  <si>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 odkręcenie dwóch włazów do zbiornika, oczyszczenie (opróźnienie) przestrzeni między dennej oraz między ściennej 
z pozostałości produktów magazynowanych (oleju napędowego)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</si>
  <si>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udrożnienie przestrzeni między dennej 
i międzyściennej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</si>
  <si>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                     lokalizacja uszkodzeń w powłoce z maty 3D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</si>
  <si>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naprawa nieszczelności w istniejącej izolacji 
z maty "3D"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</si>
  <si>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czynności związane z przygotowaniem zbiornika do:
- rewizji wewnętrznej,
- próby szczelności,
- próby drożności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</si>
  <si>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wykonanie końcowej warstwy z farby antyelektrostatycznej po pozytywnych wynikach badań i prób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</si>
  <si>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czynności związane z przygotowaniem zbiornika do rewizji zewnętrznej, w tym wymiana uszczelek przy włazie , przykręcenie pokryw włazu.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</si>
  <si>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przygotowanie zbiornika oraz udział w procesie jego ponownej legalizacji (legalizacja czynnikiem roboczym - paliwem dostarczonym przez Zamawiającego oraz uzyskanie świadectwa legalizacji)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</si>
  <si>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utylizacja odpadów powstałych w trakcie przeprowadzonych prac remontowych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</si>
  <si>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wykonanie dokumentacji powykonawczej remontowanego zbiornika</t>
    </r>
  </si>
  <si>
    <r>
      <rPr>
        <b/>
        <sz val="10"/>
        <rFont val="Arial"/>
        <family val="2"/>
        <charset val="238"/>
      </rPr>
      <t xml:space="preserve">Kalkulacja własna: </t>
    </r>
    <r>
      <rPr>
        <sz val="10"/>
        <rFont val="Arial"/>
        <family val="2"/>
        <charset val="238"/>
      </rPr>
      <t xml:space="preserve">                                              sprawdzenie zaworu oddechowego z przerywaczem płomienia:
zbiornik nr 85, zawór oddechowy typ RMG 937.</t>
    </r>
  </si>
  <si>
    <r>
      <rPr>
        <b/>
        <sz val="10"/>
        <rFont val="Arial"/>
        <family val="2"/>
        <charset val="238"/>
      </rPr>
      <t xml:space="preserve">Kalkulacja własna: </t>
    </r>
    <r>
      <rPr>
        <sz val="10"/>
        <rFont val="Arial"/>
        <family val="2"/>
        <charset val="238"/>
      </rPr>
      <t xml:space="preserve">                                              sprawdzenie zaworu oddechowego z przerywaczem płomienia:
zbiornik nr 87 i 88, zawory oddechowe typ PPD-01/ZO2 
</t>
    </r>
  </si>
  <si>
    <t>2.1.</t>
  </si>
  <si>
    <t>2.2.</t>
  </si>
  <si>
    <t>2.3.</t>
  </si>
  <si>
    <t>2.4.</t>
  </si>
  <si>
    <t>2.5.</t>
  </si>
  <si>
    <t>2.6.</t>
  </si>
  <si>
    <t>2.7.</t>
  </si>
  <si>
    <r>
      <t>KNR 4-01/0108/12</t>
    </r>
    <r>
      <rPr>
        <sz val="10"/>
        <rFont val="Arial"/>
        <family val="2"/>
        <charset val="238"/>
      </rPr>
      <t xml:space="preserve">                             Wywiezienie gruzu spryzmowanego samochodem samowyładowczym na każdy następny 1 km. (założono 9 km)</t>
    </r>
  </si>
  <si>
    <r>
      <t>KNR 2-02/1101/01</t>
    </r>
    <r>
      <rPr>
        <sz val="10"/>
        <rFont val="Arial"/>
        <family val="2"/>
        <charset val="238"/>
      </rPr>
      <t xml:space="preserve">  Podkłady betonowe na podłożu gruntowym z betonu B-15 na kruszywie naturalnym </t>
    </r>
  </si>
  <si>
    <r>
      <rPr>
        <b/>
        <sz val="10"/>
        <rFont val="Arial"/>
        <family val="2"/>
        <charset val="238"/>
      </rPr>
      <t>KNR  4-01/0106/05</t>
    </r>
    <r>
      <rPr>
        <sz val="1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(Analogia) </t>
    </r>
    <r>
      <rPr>
        <sz val="10"/>
        <rFont val="Arial"/>
        <family val="2"/>
        <charset val="238"/>
      </rPr>
      <t xml:space="preserve">                       Ręczny transport betonu na miejsce wbudowania (uzupełnienie rozkutej posadzki)</t>
    </r>
  </si>
  <si>
    <t>2.8.</t>
  </si>
  <si>
    <t>2.9.</t>
  </si>
  <si>
    <t>2.10.</t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</si>
  <si>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Wykonanie laminatu na bazie żywic                             I warstwa   tkanina szklana 150g/m2,                                             II warstwa welon szklany 30g/m2</t>
    </r>
  </si>
  <si>
    <r>
      <rPr>
        <b/>
        <sz val="10"/>
        <rFont val="Arial"/>
        <family val="2"/>
        <charset val="238"/>
      </rPr>
      <t>KNR 7-12/0211/0103</t>
    </r>
    <r>
      <rPr>
        <sz val="10"/>
        <rFont val="Arial"/>
        <family val="2"/>
        <charset val="238"/>
      </rPr>
      <t xml:space="preserve">
Malowanie farbą epoksydowa  dla zbiornikow wcześniej przygotowanej powierzchni</t>
    </r>
  </si>
  <si>
    <r>
      <rPr>
        <b/>
        <sz val="10"/>
        <rFont val="Arial"/>
        <family val="2"/>
        <charset val="238"/>
      </rPr>
      <t>Kalkulacja własna:</t>
    </r>
    <r>
      <rPr>
        <sz val="10"/>
        <rFont val="Arial"/>
        <family val="2"/>
        <charset val="238"/>
      </rPr>
      <t xml:space="preserve">
Utylizacja gruzu.</t>
    </r>
  </si>
  <si>
    <r>
      <t xml:space="preserve">KNR  4-01/0108/11                                  </t>
    </r>
    <r>
      <rPr>
        <sz val="10"/>
        <rFont val="Arial"/>
        <family val="2"/>
        <charset val="238"/>
      </rPr>
      <t xml:space="preserve"> Wywiezienie gruzu spryzmowanego samochodem samowyładowczym na odległość 1 km.</t>
    </r>
  </si>
  <si>
    <r>
      <rPr>
        <b/>
        <sz val="10"/>
        <rFont val="Arial"/>
        <family val="2"/>
        <charset val="238"/>
      </rPr>
      <t>KNR  4-01/0106/05</t>
    </r>
    <r>
      <rPr>
        <sz val="10"/>
        <rFont val="Arial"/>
        <family val="2"/>
        <charset val="238"/>
      </rPr>
      <t xml:space="preserve">                           Usunięcie gruzu z przestrzeni pomiędzy ścianą zbiornika a obudową na zewnątrz</t>
    </r>
  </si>
  <si>
    <r>
      <rPr>
        <b/>
        <sz val="10"/>
        <rFont val="Arial"/>
        <family val="2"/>
        <charset val="238"/>
      </rPr>
      <t>KNR 4-01W/0212/02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</t>
    </r>
    <r>
      <rPr>
        <sz val="10"/>
        <rFont val="Arial"/>
        <family val="2"/>
        <charset val="238"/>
      </rPr>
      <t xml:space="preserve"> Mechaniczna rozbiorka elementów konstrukcji betonowych niezbrojonych o grubości do 15 cm</t>
    </r>
  </si>
  <si>
    <r>
      <rPr>
        <b/>
        <sz val="10"/>
        <rFont val="Arial"/>
        <family val="2"/>
        <charset val="238"/>
      </rPr>
      <t xml:space="preserve">KNNR 5/0721/03                                   </t>
    </r>
    <r>
      <rPr>
        <sz val="10"/>
        <rFont val="Arial"/>
        <family val="2"/>
        <charset val="238"/>
      </rPr>
      <t xml:space="preserve">Cięcie mechaniczne  nawierzchni z betonu , głębokość cięcia 5cm </t>
    </r>
  </si>
  <si>
    <t>Ogółem wartość netto II.</t>
  </si>
  <si>
    <t>Ogółem wartość brutto I+II  :</t>
  </si>
  <si>
    <t>Ogółem wartość netto  I+ II.</t>
  </si>
  <si>
    <t>Ogółem wartość netto I.</t>
  </si>
  <si>
    <t>2.12.</t>
  </si>
  <si>
    <t>2.13.</t>
  </si>
  <si>
    <r>
      <t>I. GRUPA V. -  ZBIORNIK O POJEMNOŚCI V=100 m</t>
    </r>
    <r>
      <rPr>
        <b/>
        <i/>
        <sz val="11"/>
        <rFont val="Calibri"/>
        <family val="2"/>
        <charset val="238"/>
      </rPr>
      <t>³</t>
    </r>
    <r>
      <rPr>
        <b/>
        <i/>
        <sz val="11"/>
        <rFont val="Arial"/>
        <family val="2"/>
        <charset val="238"/>
      </rPr>
      <t xml:space="preserve"> - 3 szt. (nr 85, 87, 88).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</si>
</sst>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oliwka097/Desktop/zbiorniki%202022/Procedura%20kwiecie&#324;%20-%20maj%202022/85,%2087,%2088%20zbiorniki%20poziome/3%20zbiorniki%20-%202022%20-%20wycena%20z%20notatk&#261;%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tka z szacowania"/>
    </sheetNames>
    <sheetDataSet>
      <sheetData sheetId="0">
        <row r="20">
          <cell r="A20" t="str">
            <v>1.11.</v>
          </cell>
          <cell r="C20" t="str">
            <v>kpl</v>
          </cell>
          <cell r="D20">
            <v>1</v>
          </cell>
          <cell r="G2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="95" zoomScaleNormal="100" zoomScaleSheetLayoutView="95" workbookViewId="0">
      <selection sqref="A1:H1"/>
    </sheetView>
  </sheetViews>
  <sheetFormatPr defaultRowHeight="15" x14ac:dyDescent="0.25"/>
  <cols>
    <col min="1" max="1" width="6.140625" customWidth="1"/>
    <col min="2" max="2" width="40" customWidth="1"/>
    <col min="3" max="3" width="6.5703125" customWidth="1"/>
    <col min="5" max="5" width="10.85546875" customWidth="1"/>
    <col min="6" max="6" width="12.28515625" customWidth="1"/>
    <col min="7" max="7" width="8.140625" customWidth="1"/>
    <col min="8" max="8" width="12" customWidth="1"/>
  </cols>
  <sheetData>
    <row r="1" spans="1:8" ht="43.5" customHeight="1" x14ac:dyDescent="0.25">
      <c r="A1" s="24" t="s">
        <v>17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12"/>
      <c r="B2" s="12"/>
      <c r="C2" s="12"/>
      <c r="D2" s="12"/>
      <c r="E2" s="12"/>
      <c r="F2" s="12"/>
      <c r="G2" s="12"/>
      <c r="H2" s="12"/>
    </row>
    <row r="3" spans="1:8" ht="89.25" customHeight="1" x14ac:dyDescent="0.25">
      <c r="A3" s="26" t="s">
        <v>18</v>
      </c>
      <c r="B3" s="27"/>
      <c r="C3" s="27"/>
      <c r="D3" s="27"/>
      <c r="E3" s="27"/>
      <c r="F3" s="27"/>
      <c r="G3" s="27"/>
      <c r="H3" s="27"/>
    </row>
    <row r="4" spans="1:8" hidden="1" x14ac:dyDescent="0.25"/>
    <row r="5" spans="1:8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9</v>
      </c>
      <c r="F5" s="1" t="s">
        <v>10</v>
      </c>
      <c r="G5" s="2" t="s">
        <v>11</v>
      </c>
      <c r="H5" s="2" t="s">
        <v>12</v>
      </c>
    </row>
    <row r="6" spans="1:8" s="11" customFormat="1" ht="11.25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0">
        <v>7</v>
      </c>
      <c r="H6" s="10">
        <v>8</v>
      </c>
    </row>
    <row r="7" spans="1:8" s="8" customFormat="1" ht="12" x14ac:dyDescent="0.2">
      <c r="A7" s="6" t="s">
        <v>13</v>
      </c>
      <c r="B7" s="6" t="s">
        <v>13</v>
      </c>
      <c r="C7" s="6" t="s">
        <v>13</v>
      </c>
      <c r="D7" s="6" t="s">
        <v>13</v>
      </c>
      <c r="E7" s="6" t="s">
        <v>13</v>
      </c>
      <c r="F7" s="6" t="s">
        <v>14</v>
      </c>
      <c r="G7" s="7" t="s">
        <v>13</v>
      </c>
      <c r="H7" s="7" t="s">
        <v>15</v>
      </c>
    </row>
    <row r="8" spans="1:8" ht="26.25" customHeight="1" x14ac:dyDescent="0.25">
      <c r="A8" s="28" t="s">
        <v>74</v>
      </c>
      <c r="B8" s="29"/>
      <c r="C8" s="29"/>
      <c r="D8" s="29"/>
      <c r="E8" s="29"/>
      <c r="F8" s="29"/>
      <c r="G8" s="29"/>
      <c r="H8" s="30"/>
    </row>
    <row r="9" spans="1:8" ht="51" x14ac:dyDescent="0.25">
      <c r="A9" s="17" t="s">
        <v>4</v>
      </c>
      <c r="B9" s="13" t="s">
        <v>35</v>
      </c>
      <c r="C9" s="17" t="s">
        <v>5</v>
      </c>
      <c r="D9" s="18">
        <v>1</v>
      </c>
      <c r="E9" s="15"/>
      <c r="F9" s="15"/>
      <c r="G9" s="14">
        <v>3</v>
      </c>
      <c r="H9" s="16"/>
    </row>
    <row r="10" spans="1:8" ht="76.5" x14ac:dyDescent="0.25">
      <c r="A10" s="17" t="s">
        <v>19</v>
      </c>
      <c r="B10" s="13" t="s">
        <v>36</v>
      </c>
      <c r="C10" s="17" t="s">
        <v>16</v>
      </c>
      <c r="D10" s="18">
        <v>158</v>
      </c>
      <c r="E10" s="15"/>
      <c r="F10" s="15"/>
      <c r="G10" s="14">
        <v>3</v>
      </c>
      <c r="H10" s="16"/>
    </row>
    <row r="11" spans="1:8" ht="38.25" x14ac:dyDescent="0.25">
      <c r="A11" s="17" t="s">
        <v>20</v>
      </c>
      <c r="B11" s="13" t="s">
        <v>37</v>
      </c>
      <c r="C11" s="17" t="s">
        <v>16</v>
      </c>
      <c r="D11" s="18">
        <v>158</v>
      </c>
      <c r="E11" s="15"/>
      <c r="F11" s="15"/>
      <c r="G11" s="14">
        <v>3</v>
      </c>
      <c r="H11" s="16"/>
    </row>
    <row r="12" spans="1:8" ht="33.75" customHeight="1" x14ac:dyDescent="0.25">
      <c r="A12" s="17" t="s">
        <v>21</v>
      </c>
      <c r="B12" s="13" t="s">
        <v>38</v>
      </c>
      <c r="C12" s="17" t="s">
        <v>16</v>
      </c>
      <c r="D12" s="18">
        <v>158</v>
      </c>
      <c r="E12" s="15"/>
      <c r="F12" s="15"/>
      <c r="G12" s="14">
        <v>3</v>
      </c>
      <c r="H12" s="16"/>
    </row>
    <row r="13" spans="1:8" ht="38.25" x14ac:dyDescent="0.25">
      <c r="A13" s="17" t="s">
        <v>22</v>
      </c>
      <c r="B13" s="13" t="s">
        <v>39</v>
      </c>
      <c r="C13" s="17" t="s">
        <v>16</v>
      </c>
      <c r="D13" s="18">
        <v>158</v>
      </c>
      <c r="E13" s="15"/>
      <c r="F13" s="15"/>
      <c r="G13" s="14">
        <v>3</v>
      </c>
      <c r="H13" s="16"/>
    </row>
    <row r="14" spans="1:8" ht="76.5" x14ac:dyDescent="0.25">
      <c r="A14" s="17" t="s">
        <v>23</v>
      </c>
      <c r="B14" s="13" t="s">
        <v>40</v>
      </c>
      <c r="C14" s="17" t="s">
        <v>5</v>
      </c>
      <c r="D14" s="18">
        <v>1</v>
      </c>
      <c r="E14" s="15"/>
      <c r="F14" s="15"/>
      <c r="G14" s="14">
        <v>3</v>
      </c>
      <c r="H14" s="16"/>
    </row>
    <row r="15" spans="1:8" ht="51" x14ac:dyDescent="0.25">
      <c r="A15" s="17" t="s">
        <v>24</v>
      </c>
      <c r="B15" s="13" t="s">
        <v>41</v>
      </c>
      <c r="C15" s="17" t="s">
        <v>16</v>
      </c>
      <c r="D15" s="18">
        <v>158</v>
      </c>
      <c r="E15" s="15"/>
      <c r="F15" s="15"/>
      <c r="G15" s="14">
        <v>3</v>
      </c>
      <c r="H15" s="16"/>
    </row>
    <row r="16" spans="1:8" ht="63.75" x14ac:dyDescent="0.25">
      <c r="A16" s="17" t="s">
        <v>7</v>
      </c>
      <c r="B16" s="13" t="s">
        <v>42</v>
      </c>
      <c r="C16" s="17" t="s">
        <v>5</v>
      </c>
      <c r="D16" s="18">
        <v>1</v>
      </c>
      <c r="E16" s="15"/>
      <c r="F16" s="15"/>
      <c r="G16" s="14">
        <v>3</v>
      </c>
      <c r="H16" s="16"/>
    </row>
    <row r="17" spans="1:8" ht="76.5" x14ac:dyDescent="0.25">
      <c r="A17" s="17" t="s">
        <v>25</v>
      </c>
      <c r="B17" s="13" t="s">
        <v>43</v>
      </c>
      <c r="C17" s="17" t="s">
        <v>5</v>
      </c>
      <c r="D17" s="18">
        <v>1</v>
      </c>
      <c r="E17" s="15"/>
      <c r="F17" s="15"/>
      <c r="G17" s="14">
        <v>3</v>
      </c>
      <c r="H17" s="16"/>
    </row>
    <row r="18" spans="1:8" ht="38.25" x14ac:dyDescent="0.25">
      <c r="A18" s="17" t="s">
        <v>26</v>
      </c>
      <c r="B18" s="13" t="s">
        <v>44</v>
      </c>
      <c r="C18" s="17" t="s">
        <v>6</v>
      </c>
      <c r="D18" s="18">
        <v>30</v>
      </c>
      <c r="E18" s="15"/>
      <c r="F18" s="15"/>
      <c r="G18" s="14">
        <v>3</v>
      </c>
      <c r="H18" s="16"/>
    </row>
    <row r="19" spans="1:8" ht="45.75" customHeight="1" x14ac:dyDescent="0.25">
      <c r="A19" s="17" t="str">
        <f>'[1]notatka z szacowania'!A20</f>
        <v>1.11.</v>
      </c>
      <c r="B19" s="13" t="s">
        <v>45</v>
      </c>
      <c r="C19" s="17" t="str">
        <f>'[1]notatka z szacowania'!C20</f>
        <v>kpl</v>
      </c>
      <c r="D19" s="18">
        <f>'[1]notatka z szacowania'!D20</f>
        <v>1</v>
      </c>
      <c r="E19" s="15"/>
      <c r="F19" s="15"/>
      <c r="G19" s="14">
        <f>'[1]notatka z szacowania'!G20</f>
        <v>3</v>
      </c>
      <c r="H19" s="16"/>
    </row>
    <row r="20" spans="1:8" ht="63.75" x14ac:dyDescent="0.25">
      <c r="A20" s="17" t="s">
        <v>27</v>
      </c>
      <c r="B20" s="13" t="s">
        <v>46</v>
      </c>
      <c r="C20" s="17" t="s">
        <v>29</v>
      </c>
      <c r="D20" s="18">
        <v>1</v>
      </c>
      <c r="E20" s="15"/>
      <c r="F20" s="15"/>
      <c r="G20" s="14">
        <v>1</v>
      </c>
      <c r="H20" s="16"/>
    </row>
    <row r="21" spans="1:8" ht="76.5" x14ac:dyDescent="0.25">
      <c r="A21" s="17" t="s">
        <v>28</v>
      </c>
      <c r="B21" s="13" t="s">
        <v>47</v>
      </c>
      <c r="C21" s="17" t="s">
        <v>5</v>
      </c>
      <c r="D21" s="18">
        <v>1</v>
      </c>
      <c r="E21" s="15"/>
      <c r="F21" s="15"/>
      <c r="G21" s="14">
        <v>2</v>
      </c>
      <c r="H21" s="16"/>
    </row>
    <row r="22" spans="1:8" ht="15" customHeight="1" x14ac:dyDescent="0.25">
      <c r="A22" s="21" t="s">
        <v>71</v>
      </c>
      <c r="B22" s="22"/>
      <c r="C22" s="22"/>
      <c r="D22" s="22"/>
      <c r="E22" s="23"/>
      <c r="F22" s="4"/>
      <c r="G22" s="3" t="s">
        <v>13</v>
      </c>
      <c r="H22" s="5"/>
    </row>
    <row r="23" spans="1:8" ht="26.25" customHeight="1" x14ac:dyDescent="0.25">
      <c r="A23" s="28" t="s">
        <v>32</v>
      </c>
      <c r="B23" s="29"/>
      <c r="C23" s="29"/>
      <c r="D23" s="29"/>
      <c r="E23" s="29"/>
      <c r="F23" s="29"/>
      <c r="G23" s="29"/>
      <c r="H23" s="30"/>
    </row>
    <row r="24" spans="1:8" ht="45" customHeight="1" x14ac:dyDescent="0.25">
      <c r="A24" s="17" t="s">
        <v>48</v>
      </c>
      <c r="B24" s="13" t="s">
        <v>67</v>
      </c>
      <c r="C24" s="17" t="s">
        <v>33</v>
      </c>
      <c r="D24" s="18">
        <v>63</v>
      </c>
      <c r="E24" s="15"/>
      <c r="F24" s="15"/>
      <c r="G24" s="14">
        <v>1</v>
      </c>
      <c r="H24" s="16"/>
    </row>
    <row r="25" spans="1:8" ht="63" customHeight="1" x14ac:dyDescent="0.25">
      <c r="A25" s="17" t="s">
        <v>49</v>
      </c>
      <c r="B25" s="13" t="s">
        <v>66</v>
      </c>
      <c r="C25" s="17" t="s">
        <v>34</v>
      </c>
      <c r="D25" s="18">
        <v>3.7</v>
      </c>
      <c r="E25" s="15"/>
      <c r="F25" s="15"/>
      <c r="G25" s="14">
        <v>1</v>
      </c>
      <c r="H25" s="16"/>
    </row>
    <row r="26" spans="1:8" ht="53.25" customHeight="1" x14ac:dyDescent="0.25">
      <c r="A26" s="17" t="s">
        <v>50</v>
      </c>
      <c r="B26" s="13" t="s">
        <v>65</v>
      </c>
      <c r="C26" s="17" t="s">
        <v>34</v>
      </c>
      <c r="D26" s="18">
        <v>3.7</v>
      </c>
      <c r="E26" s="15"/>
      <c r="F26" s="15"/>
      <c r="G26" s="14">
        <v>1</v>
      </c>
      <c r="H26" s="16"/>
    </row>
    <row r="27" spans="1:8" ht="58.5" customHeight="1" x14ac:dyDescent="0.25">
      <c r="A27" s="17" t="s">
        <v>51</v>
      </c>
      <c r="B27" s="20" t="s">
        <v>64</v>
      </c>
      <c r="C27" s="17" t="s">
        <v>34</v>
      </c>
      <c r="D27" s="18">
        <v>3.7</v>
      </c>
      <c r="E27" s="15"/>
      <c r="F27" s="15"/>
      <c r="G27" s="14">
        <v>1</v>
      </c>
      <c r="H27" s="16"/>
    </row>
    <row r="28" spans="1:8" ht="60" customHeight="1" x14ac:dyDescent="0.25">
      <c r="A28" s="17" t="s">
        <v>52</v>
      </c>
      <c r="B28" s="20" t="s">
        <v>55</v>
      </c>
      <c r="C28" s="17" t="s">
        <v>34</v>
      </c>
      <c r="D28" s="18">
        <v>3.7</v>
      </c>
      <c r="E28" s="15"/>
      <c r="F28" s="15"/>
      <c r="G28" s="14">
        <v>1</v>
      </c>
      <c r="H28" s="16"/>
    </row>
    <row r="29" spans="1:8" ht="49.5" customHeight="1" x14ac:dyDescent="0.25">
      <c r="A29" s="17" t="s">
        <v>53</v>
      </c>
      <c r="B29" s="20" t="s">
        <v>56</v>
      </c>
      <c r="C29" s="17" t="s">
        <v>34</v>
      </c>
      <c r="D29" s="18">
        <v>3.7</v>
      </c>
      <c r="E29" s="15"/>
      <c r="F29" s="15"/>
      <c r="G29" s="14">
        <v>1</v>
      </c>
      <c r="H29" s="16"/>
    </row>
    <row r="30" spans="1:8" ht="49.5" customHeight="1" x14ac:dyDescent="0.25">
      <c r="A30" s="17" t="s">
        <v>54</v>
      </c>
      <c r="B30" s="13" t="s">
        <v>57</v>
      </c>
      <c r="C30" s="17" t="s">
        <v>34</v>
      </c>
      <c r="D30" s="18">
        <v>3.7</v>
      </c>
      <c r="E30" s="15"/>
      <c r="F30" s="15"/>
      <c r="G30" s="14">
        <v>1</v>
      </c>
      <c r="H30" s="16"/>
    </row>
    <row r="31" spans="1:8" ht="47.25" customHeight="1" x14ac:dyDescent="0.25">
      <c r="A31" s="17" t="s">
        <v>58</v>
      </c>
      <c r="B31" s="13" t="s">
        <v>30</v>
      </c>
      <c r="C31" s="17" t="s">
        <v>16</v>
      </c>
      <c r="D31" s="18">
        <v>60</v>
      </c>
      <c r="E31" s="15"/>
      <c r="F31" s="15"/>
      <c r="G31" s="14">
        <v>1</v>
      </c>
      <c r="H31" s="16"/>
    </row>
    <row r="32" spans="1:8" ht="38.25" x14ac:dyDescent="0.25">
      <c r="A32" s="17" t="s">
        <v>59</v>
      </c>
      <c r="B32" s="13" t="s">
        <v>31</v>
      </c>
      <c r="C32" s="17" t="s">
        <v>16</v>
      </c>
      <c r="D32" s="18">
        <v>30</v>
      </c>
      <c r="E32" s="15"/>
      <c r="F32" s="15"/>
      <c r="G32" s="14">
        <v>1</v>
      </c>
      <c r="H32" s="16"/>
    </row>
    <row r="33" spans="1:8" ht="51" x14ac:dyDescent="0.25">
      <c r="A33" s="17" t="s">
        <v>60</v>
      </c>
      <c r="B33" s="13" t="s">
        <v>61</v>
      </c>
      <c r="C33" s="17" t="s">
        <v>16</v>
      </c>
      <c r="D33" s="18">
        <v>60</v>
      </c>
      <c r="E33" s="15"/>
      <c r="F33" s="15"/>
      <c r="G33" s="14">
        <v>1</v>
      </c>
      <c r="H33" s="16"/>
    </row>
    <row r="34" spans="1:8" ht="38.25" x14ac:dyDescent="0.25">
      <c r="A34" s="17" t="s">
        <v>72</v>
      </c>
      <c r="B34" s="13" t="s">
        <v>62</v>
      </c>
      <c r="C34" s="17" t="s">
        <v>16</v>
      </c>
      <c r="D34" s="18">
        <v>60</v>
      </c>
      <c r="E34" s="15"/>
      <c r="F34" s="15"/>
      <c r="G34" s="14">
        <v>1</v>
      </c>
      <c r="H34" s="16"/>
    </row>
    <row r="35" spans="1:8" ht="25.5" x14ac:dyDescent="0.25">
      <c r="A35" s="17" t="s">
        <v>73</v>
      </c>
      <c r="B35" s="13" t="s">
        <v>63</v>
      </c>
      <c r="C35" s="17" t="s">
        <v>34</v>
      </c>
      <c r="D35" s="18">
        <v>3.7</v>
      </c>
      <c r="E35" s="15"/>
      <c r="F35" s="15"/>
      <c r="G35" s="14">
        <v>1</v>
      </c>
      <c r="H35" s="16"/>
    </row>
    <row r="36" spans="1:8" x14ac:dyDescent="0.25">
      <c r="A36" s="21" t="s">
        <v>68</v>
      </c>
      <c r="B36" s="22"/>
      <c r="C36" s="22"/>
      <c r="D36" s="22"/>
      <c r="E36" s="23"/>
      <c r="F36" s="19"/>
      <c r="G36" s="19"/>
      <c r="H36" s="19"/>
    </row>
    <row r="37" spans="1:8" ht="15" customHeight="1" x14ac:dyDescent="0.25">
      <c r="A37" s="21" t="s">
        <v>70</v>
      </c>
      <c r="B37" s="22"/>
      <c r="C37" s="22"/>
      <c r="D37" s="22"/>
      <c r="E37" s="23"/>
      <c r="F37" s="19"/>
      <c r="G37" s="19"/>
      <c r="H37" s="19"/>
    </row>
    <row r="38" spans="1:8" x14ac:dyDescent="0.25">
      <c r="A38" s="21" t="s">
        <v>8</v>
      </c>
      <c r="B38" s="22"/>
      <c r="C38" s="22"/>
      <c r="D38" s="22"/>
      <c r="E38" s="23"/>
      <c r="F38" s="4"/>
      <c r="G38" s="3" t="s">
        <v>13</v>
      </c>
      <c r="H38" s="5"/>
    </row>
    <row r="39" spans="1:8" x14ac:dyDescent="0.25">
      <c r="A39" s="21" t="s">
        <v>69</v>
      </c>
      <c r="B39" s="22"/>
      <c r="C39" s="22"/>
      <c r="D39" s="22"/>
      <c r="E39" s="23"/>
      <c r="F39" s="4"/>
      <c r="G39" s="3" t="s">
        <v>13</v>
      </c>
      <c r="H39" s="5"/>
    </row>
  </sheetData>
  <mergeCells count="9">
    <mergeCell ref="A39:E39"/>
    <mergeCell ref="A1:H1"/>
    <mergeCell ref="A3:H3"/>
    <mergeCell ref="A22:E22"/>
    <mergeCell ref="A38:E38"/>
    <mergeCell ref="A8:H8"/>
    <mergeCell ref="A23:H23"/>
    <mergeCell ref="A36:E36"/>
    <mergeCell ref="A37:E37"/>
  </mergeCells>
  <pageMargins left="0.7" right="0.7" top="0.75" bottom="0.75" header="0.3" footer="0.3"/>
  <pageSetup paperSize="9" scale="55" orientation="portrait" r:id="rId1"/>
  <rowBreaks count="1" manualBreakCount="1">
    <brk id="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E66B2BF-0229-478A-AC2D-BC43498FB3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notatka z szacowania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Lesisz Agata</dc:creator>
  <cp:lastModifiedBy>Nowicka Monika</cp:lastModifiedBy>
  <cp:lastPrinted>2022-02-16T07:51:52Z</cp:lastPrinted>
  <dcterms:created xsi:type="dcterms:W3CDTF">2021-01-26T12:13:37Z</dcterms:created>
  <dcterms:modified xsi:type="dcterms:W3CDTF">2022-06-03T11:24:53Z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8037f2d2-49f2-46b7-b01d-56fe8a06d404</vt:lpwstr>
  </property>
  <property fmtid="{D5CDD505-2E9C-101B-9397-08002B2CF9AE}" pid="3" name="bjSaver">
    <vt:lpwstr>t63NCCTHQLkemI8K4v/ralADI84YfwYb</vt:lpwstr>
  </property>
  <property fmtid="{D5CDD505-2E9C-101B-9397-08002B2CF9AE}" pid="4" name="bjDocumentSecurityLabel">
    <vt:lpwstr>[d7220eed-17a6-431d-810c-83a0ddfed893]</vt:lpwstr>
  </property>
  <property fmtid="{D5CDD505-2E9C-101B-9397-08002B2CF9AE}" pid="5" name="bjPortionMark">
    <vt:lpwstr>[JAW]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policy="8417b2fb-54a7-4fbc-b023-b6b37b7a623f" origin="userSelected" xmlns="http://www.boldonj</vt:lpwstr>
  </property>
  <property fmtid="{D5CDD505-2E9C-101B-9397-08002B2CF9AE}" pid="8" name="bjDocumentLabelXML-0">
    <vt:lpwstr>ames.com/2008/01/sie/internal/label"&gt;&lt;element uid="d7220eed-17a6-431d-810c-83a0ddfed893" value="" /&gt;&lt;/sisl&gt;</vt:lpwstr>
  </property>
</Properties>
</file>