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zetargi 2020\09. Leki\Przygotowanie\"/>
    </mc:Choice>
  </mc:AlternateContent>
  <xr:revisionPtr revIDLastSave="0" documentId="13_ncr:1_{D813F822-D75A-4CA7-B8EB-D4127AE17081}" xr6:coauthVersionLast="36" xr6:coauthVersionMax="36" xr10:uidLastSave="{00000000-0000-0000-0000-000000000000}"/>
  <bookViews>
    <workbookView xWindow="0" yWindow="0" windowWidth="28800" windowHeight="12120" tabRatio="671" xr2:uid="{00000000-000D-0000-FFFF-FFFF00000000}"/>
  </bookViews>
  <sheets>
    <sheet name="1" sheetId="76" r:id="rId1"/>
    <sheet name="2" sheetId="1" r:id="rId2"/>
    <sheet name="3" sheetId="70" r:id="rId3"/>
    <sheet name="4" sheetId="12" r:id="rId4"/>
    <sheet name="5" sheetId="82" r:id="rId5"/>
    <sheet name="6" sheetId="79" r:id="rId6"/>
    <sheet name="7" sheetId="62" r:id="rId7"/>
    <sheet name="8" sheetId="2" r:id="rId8"/>
    <sheet name="9" sheetId="69" r:id="rId9"/>
    <sheet name="10" sheetId="57" r:id="rId10"/>
    <sheet name="11" sheetId="17" r:id="rId11"/>
    <sheet name="12" sheetId="77" r:id="rId12"/>
    <sheet name="13" sheetId="58" r:id="rId13"/>
    <sheet name="14" sheetId="5" r:id="rId14"/>
    <sheet name="15" sheetId="11" r:id="rId15"/>
    <sheet name="16" sheetId="16" r:id="rId16"/>
    <sheet name="17" sheetId="10" r:id="rId17"/>
    <sheet name="18" sheetId="14" r:id="rId18"/>
    <sheet name="19" sheetId="59" r:id="rId19"/>
    <sheet name="20" sheetId="4" r:id="rId20"/>
    <sheet name="21" sheetId="21" r:id="rId21"/>
    <sheet name="22" sheetId="75" r:id="rId22"/>
    <sheet name="23" sheetId="19" r:id="rId23"/>
    <sheet name="24" sheetId="18" r:id="rId24"/>
    <sheet name="25" sheetId="74" r:id="rId25"/>
    <sheet name="26" sheetId="22" r:id="rId26"/>
    <sheet name="27" sheetId="26" r:id="rId27"/>
    <sheet name="28" sheetId="20" r:id="rId28"/>
    <sheet name="29" sheetId="8" r:id="rId29"/>
    <sheet name="30" sheetId="24" r:id="rId30"/>
    <sheet name="31" sheetId="29" r:id="rId31"/>
    <sheet name="32" sheetId="52" r:id="rId32"/>
    <sheet name="33" sheetId="27" r:id="rId33"/>
    <sheet name="34" sheetId="83" r:id="rId34"/>
    <sheet name="35" sheetId="31" r:id="rId35"/>
    <sheet name="36" sheetId="25" r:id="rId36"/>
    <sheet name="37" sheetId="30" r:id="rId37"/>
    <sheet name="38" sheetId="36" r:id="rId38"/>
    <sheet name="39" sheetId="32" r:id="rId39"/>
    <sheet name="40" sheetId="33" r:id="rId40"/>
    <sheet name="41" sheetId="34" r:id="rId41"/>
    <sheet name="42" sheetId="37" r:id="rId42"/>
    <sheet name="43" sheetId="35" r:id="rId43"/>
    <sheet name="44" sheetId="38" r:id="rId44"/>
    <sheet name="45" sheetId="40" r:id="rId45"/>
    <sheet name="46" sheetId="71" r:id="rId46"/>
    <sheet name="47" sheetId="72" r:id="rId47"/>
    <sheet name="48" sheetId="39" r:id="rId48"/>
    <sheet name="49" sheetId="73" r:id="rId49"/>
    <sheet name="50" sheetId="41" r:id="rId50"/>
    <sheet name="51" sheetId="81" r:id="rId51"/>
    <sheet name="52" sheetId="42" r:id="rId52"/>
    <sheet name="53" sheetId="6" r:id="rId53"/>
    <sheet name="54" sheetId="49" r:id="rId54"/>
    <sheet name="55" sheetId="85" r:id="rId55"/>
    <sheet name="56" sheetId="45" r:id="rId56"/>
    <sheet name="57" sheetId="47" r:id="rId57"/>
    <sheet name="58" sheetId="86" r:id="rId58"/>
    <sheet name="59" sheetId="51" r:id="rId59"/>
    <sheet name="60" sheetId="87" r:id="rId60"/>
    <sheet name="61" sheetId="50" r:id="rId61"/>
    <sheet name="62" sheetId="94" r:id="rId62"/>
    <sheet name="63" sheetId="80" r:id="rId63"/>
    <sheet name="64" sheetId="65" r:id="rId64"/>
    <sheet name="65" sheetId="46" r:id="rId65"/>
    <sheet name="66" sheetId="95" r:id="rId66"/>
    <sheet name="67" sheetId="89" r:id="rId67"/>
    <sheet name="68" sheetId="88" r:id="rId68"/>
    <sheet name="69" sheetId="78" r:id="rId69"/>
    <sheet name="70" sheetId="90" r:id="rId70"/>
    <sheet name="71" sheetId="43" r:id="rId71"/>
    <sheet name="72" sheetId="96" r:id="rId72"/>
    <sheet name="73" sheetId="48" r:id="rId73"/>
    <sheet name="74" sheetId="97" r:id="rId74"/>
    <sheet name="75" sheetId="98" r:id="rId75"/>
    <sheet name="76" sheetId="91" r:id="rId76"/>
    <sheet name="77" sheetId="92" r:id="rId77"/>
    <sheet name="78" sheetId="99" r:id="rId78"/>
    <sheet name="79" sheetId="100" r:id="rId79"/>
    <sheet name="80" sheetId="53" r:id="rId80"/>
    <sheet name="81" sheetId="55" r:id="rId81"/>
    <sheet name="82" sheetId="84" r:id="rId82"/>
    <sheet name="83" sheetId="66" r:id="rId83"/>
  </sheets>
  <calcPr calcId="191029"/>
</workbook>
</file>

<file path=xl/calcChain.xml><?xml version="1.0" encoding="utf-8"?>
<calcChain xmlns="http://schemas.openxmlformats.org/spreadsheetml/2006/main">
  <c r="I3" i="33" l="1"/>
  <c r="I4" i="33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Szpital1</author>
  </authors>
  <commentList>
    <comment ref="B19" authorId="0" shapeId="0" xr:uid="{00000000-0006-0000-2700-000001000000}">
      <text>
        <r>
          <rPr>
            <b/>
            <sz val="9"/>
            <color indexed="81"/>
            <rFont val="Tahoma"/>
            <charset val="1"/>
          </rPr>
          <t>Szpital1: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<sst xmlns="http://schemas.openxmlformats.org/spreadsheetml/2006/main" count="2529" uniqueCount="846">
  <si>
    <t>Sól sodowa bursztynianu metyloprednizolonu proszek do sporzadzania roztworu do wstrzykiwań  1000mg  x 1 fiol. + 1 fiol. rozpuszczalnik 16ml</t>
  </si>
  <si>
    <t>Sól sodowa fosforanu deksametazonu krople do oczu 0,4mg/0,4ml x 20 minimsów</t>
  </si>
  <si>
    <t>Sól sodowa sulfacetamidu krople do oczu 100mg/ml x 2 x 5ml</t>
  </si>
  <si>
    <t>Dwufazowa zawiesina ludzkiej insuliny izofanowej zawierającej 25% insuliny rozpuszczalnej i 75% krystalicznej insuliny protaminowej, zawiesina do wstrzykiwań 300jm/3ml x  5 wstrzykiwaczy SoloStar</t>
  </si>
  <si>
    <t>Insulina glargine wytwarzana metodą inżynierii genetycznej, roztwór do wstrzykiwań 450jm/1,5ml  x  10 wstrzykiwaczy SoloStar</t>
  </si>
  <si>
    <t>Insulina glulizynowa wytwarzana metodą inżynierii genetycznej, roztwór do wstrzykiwań 300jm/3ml x 5 wstrzykiwaczy SoloStar</t>
  </si>
  <si>
    <t>Insulina ludzka neutralna wytwarzana metodą inżynierii genetycznej szybkodziałająca, roztwór do wstrzykiwań 300jm/3ml x 5 wstrzykiwaczy Solostar</t>
  </si>
  <si>
    <t>Insulina ludzka izofanowa wytwarzana metodą inżynierii genetycznej, zawiesina do wstrzykiwiań 300jm/3ml x  5 wstrzkiwaczy SoloStar</t>
  </si>
  <si>
    <t xml:space="preserve">Budezonid 9mg x 30 tabl.o przdłużonym uwalnianiu  </t>
  </si>
  <si>
    <t>Okskarbazepina 600mg x 50 tabl.pow.</t>
  </si>
  <si>
    <t>Amfoterycyna B proszek do sporządzania roztworu do infuzji 50 mg x 1 fiol.</t>
  </si>
  <si>
    <t>Albendazol 400mg x 1 tabl. do ssania</t>
  </si>
  <si>
    <t>Budezonid zawiesina do nebulizacji 0,5mg/2ml x 20 amp. (*)</t>
  </si>
  <si>
    <t>Wapno sodowane granulowane sorbent ze wskaźnikiem zużycia zmieniające barwę z białej na fioletową, o małej zawartości pyłu, do stosowania
w anestezjologii x 4,5 kg</t>
  </si>
  <si>
    <t>Chlorowodorek lidokainy roztwór do wstrzykiwań 200mg/20ml x 5 fiol.(*)</t>
  </si>
  <si>
    <t>Chlorowodorek lidokainy roztwór do wstrzyknięć 20mg/2ml  x 10 amp. (*)</t>
  </si>
  <si>
    <t>Chlorowodorek lidokainy roztwór do wstrzyknięć 40mg/2ml  x 10 amp.(*)</t>
  </si>
  <si>
    <t>Chlorowodorek hydroksyzyny roztwór do wstrzykiwań 100mg/2ml x 5 amp.</t>
  </si>
  <si>
    <t>Budezonid zawiesina do nebulizacji 1mg/2ml x 20 amp.</t>
  </si>
  <si>
    <t>Monoazotan izosorbidu   50mg x 30 tabl. o przedłużonym uwalnianiu</t>
  </si>
  <si>
    <t>Trzykomorowy worek do wkłucia centralnego o pojemności 1970 ml, zawierający 16 g azotu, energii niebiałkowej 1800 kcal. Zawierający mieszaninę 4 rodzajów emulsji tłuszczowej, w tym olej rybi 15%, olej sojowy, MCT, olej z oliwek, węglowodany i elektrolity emulsja do infuzji x 4 worki</t>
  </si>
  <si>
    <t>Etamsylat roztwór do wstrzyknięć 250mg/2ml x 50 amp.</t>
  </si>
  <si>
    <t>Eteksylan dabigatranu 110mg x 180 kaps.</t>
  </si>
  <si>
    <t>Eteksylan dabigatranu 150mg x 180 kaps.</t>
  </si>
  <si>
    <t>Etomidat roztwór do wstrzyknięć 20mg/10ml x 5 amp.</t>
  </si>
  <si>
    <t>Fenofibrat 267mg x 30 kaps. twarda</t>
  </si>
  <si>
    <t>Fitomenadion 10mg x 30 tabl. draż.</t>
  </si>
  <si>
    <t>Azytromycyna 500mg x 6 tabl. pow.</t>
  </si>
  <si>
    <t>Salmeterol proszek do inhalacji 50mcg/dawkę x 60 dawek</t>
  </si>
  <si>
    <t>Siarczan atropiny krople do oczu 1%  5 ml</t>
  </si>
  <si>
    <t>Siarczan gentamycyny krople do oczu 0,3% (3mg/ml) x 5ml.</t>
  </si>
  <si>
    <t>Immunoglobulina roztwór do infuzji  g/ml (*)</t>
  </si>
  <si>
    <t>Chlorowodorek mebeweryny 135mg  x   30 tabl.</t>
  </si>
  <si>
    <t>Chlorowodorek mianseryny  30 mg x 30 tabl. pow.</t>
  </si>
  <si>
    <t>Chlorowodorek naloksonu roztwór do wstrzykiwań 0,4mg/ml x 10 amp.</t>
  </si>
  <si>
    <t>Chlorowodorek pilokarpiny  krople do oczu 2% (20mg/mn) x 2x 5ml</t>
  </si>
  <si>
    <t>Chlorowodorek propafenonu roztwór do wstrzykiwań 70mg/20ml x 5 amp.</t>
  </si>
  <si>
    <t xml:space="preserve">Nazwa handlowa leku </t>
  </si>
  <si>
    <t>Pantoprazol 20mg x 28 tabl. powlekane dojelitowe</t>
  </si>
  <si>
    <t>Gliklazyd 60mg x 90 tabl. o zmodyfikowanym uwalnianiu</t>
  </si>
  <si>
    <t xml:space="preserve">Benzenosulfonian atrakurium roztwór do wstrzykiwań lub infuzji 25mg/2,5ml x 5 amp. </t>
  </si>
  <si>
    <t xml:space="preserve">Chlorek miwakurium roztwór do wstrzykiwań 10mg/5ml x 5 amp. </t>
  </si>
  <si>
    <t>Cisatrakurium roztwór do wstrzykiwań i infuzji 5mg/2,5ml x 5 amp.</t>
  </si>
  <si>
    <t>Pakiet nr 23</t>
  </si>
  <si>
    <t>Dekarbazyna proszek do sporządzania roztworu do wstrzykiwań lub infuzji  100mg x 10 fiol.</t>
  </si>
  <si>
    <t>Hydroksykarbamid  500mg x 100 kaps.</t>
  </si>
  <si>
    <t>Melfalan 2mg x 25 tabl. pow.</t>
  </si>
  <si>
    <t>Azotan nafazoliny, siarczan cynku (0,05mg+0,2mg)/1ml  krople do oczu  x butelka 10ml</t>
  </si>
  <si>
    <t>Chlorowodorek betaksololu             20mg x 28 tabl.</t>
  </si>
  <si>
    <t>Chlorowodorek drotaweryny           40mg x 20 tabl.</t>
  </si>
  <si>
    <t>Chlorowodorek drotaweryny roztwór do wstrzyknięć 40mg/2ml x 5 amp.</t>
  </si>
  <si>
    <t>Chlorowodorek sotalolu                 80mg x 30 tabl.</t>
  </si>
  <si>
    <t>Doksazosyna 4mg x 30 tabl.</t>
  </si>
  <si>
    <t>Flukonazol roztwór do infuzji 200mg/100ml x 10 butelek</t>
  </si>
  <si>
    <t xml:space="preserve">Chlorek sodu roztwór 0,9% 500ml x 1 butelka odkręcana </t>
  </si>
  <si>
    <t>Pakiet nr 53</t>
  </si>
  <si>
    <t xml:space="preserve">Talidomid 100mg x 30 tabl. (*) </t>
  </si>
  <si>
    <t>Wankomycyna proszek do sporządzania roztworu do infuzji 1000mg x 1 fiol.</t>
  </si>
  <si>
    <t>Pakiet nr 35</t>
  </si>
  <si>
    <t>Wartośc netto</t>
  </si>
  <si>
    <t>Amlodypina 5mg x 30 tabl.</t>
  </si>
  <si>
    <t>Haloperydol krople doustne 2mg/ml x  10ml</t>
  </si>
  <si>
    <t>Kloksacylina proszek do sporządzania roztworu do wstrzykiwań 1000mg x 1 fiol.</t>
  </si>
  <si>
    <t>Nicergolina 10mg x 30 tabl.</t>
  </si>
  <si>
    <t>Roksytromycyna 150mg x 10 tabl.</t>
  </si>
  <si>
    <t>Spiramycyna 3mln j.m. x 10 tabl.</t>
  </si>
  <si>
    <t>Krem dla osób chorych na łuszczycę, egzemę i atopowe zapalenie skóry skład: aqua purificata, petrolatum, cetearyl alcohol, paraffinum liquidum, cetomacrogol 1000, phenoxyethanol x  1kg</t>
  </si>
  <si>
    <t>Krotonylo-N-etylo-o toluidyna płyn na skórę 100mg/g x 100g</t>
  </si>
  <si>
    <t>Krotonylo-N-etylo-o toluidyna maść 100mg/g x 40g</t>
  </si>
  <si>
    <t>Kwas foliowy 15mg x 30 tabl.</t>
  </si>
  <si>
    <t>Kwas tiazolidynokarboksylowy 100mg   x 100 tabl.</t>
  </si>
  <si>
    <t>Kwas ursodeoksycholowy 250mg x 100tabl.</t>
  </si>
  <si>
    <t>Pakiet nr 52</t>
  </si>
  <si>
    <t>Pakiet nr 48</t>
  </si>
  <si>
    <t>Anagrelid 0,5mg x 100 kaps. twarde</t>
  </si>
  <si>
    <t>Pakiet nr 50</t>
  </si>
  <si>
    <t>Pakiet nr 51</t>
  </si>
  <si>
    <t xml:space="preserve">Jednostka miary </t>
  </si>
  <si>
    <t>Chlorambucyl  2mg x 25 tabl. pow.</t>
  </si>
  <si>
    <t>Dichlorowodorek cetyryzyny 10mg x 20 tabl. pow.</t>
  </si>
  <si>
    <t>Ondansetron roztwór do wstrzykiwań 4mg/2ml x 5 amp.</t>
  </si>
  <si>
    <t>Salbutamol płyn do inhalacji z nebulizatora 5mg/2,5ml x 20 amp.</t>
  </si>
  <si>
    <t>op.</t>
  </si>
  <si>
    <t>RAZEM</t>
  </si>
  <si>
    <t>X</t>
  </si>
  <si>
    <t>Pakiet nr 2</t>
  </si>
  <si>
    <t xml:space="preserve">Jednostka  miary  </t>
  </si>
  <si>
    <t>gram</t>
  </si>
  <si>
    <t>Szczepionka przeciw tężcowi adsorbowana nie mniej niż 40 j.m. toksoidu tężcowego/0,5ml  x 1 amp.</t>
  </si>
  <si>
    <t>Teofilina  250mg   x   30 tabl. o przedłużonym uwalnianiu</t>
  </si>
  <si>
    <t>Teofilina 300mg x 50tabl. o przedłużonym uwalnianiu</t>
  </si>
  <si>
    <t>Test ureazowy szybki do wykrywania Helicobacter pylori suchy x 1 szt.</t>
  </si>
  <si>
    <t xml:space="preserve">Tiamazol 5mg x 50 tabl. </t>
  </si>
  <si>
    <t>Tiamazol 20mg x 50 tabl. pow.</t>
  </si>
  <si>
    <t>Tikagrelor 90mg x 56 tabl.pow.</t>
  </si>
  <si>
    <t>Tlenek cynku pasta x 1kg.</t>
  </si>
  <si>
    <t xml:space="preserve">Tobramycyna + deksametazon krople do oczu (3 mg +1 mg)/ml x 5 ml </t>
  </si>
  <si>
    <t>Triazotan glicerolu aerozol podjęzykowy 0,4mg/dawkę x 200 dawek</t>
  </si>
  <si>
    <t>Triazotan glicerolu maść  2% (20mg/g) x 30g</t>
  </si>
  <si>
    <t>Triazotan glicerolu roztwór do infuzji   10mg/10ml  x  10 amp.</t>
  </si>
  <si>
    <t>Digoksyna  0,1mg  x 30 tabl.</t>
  </si>
  <si>
    <t>Diklofenak sodowy krople do oczu 1mg/ml x 5ml</t>
  </si>
  <si>
    <t>Diklofenak sodowy żel 10mg/g x 100g</t>
  </si>
  <si>
    <t xml:space="preserve">u dorosłych i dzieci w wieku powyżej 1 miesiąca </t>
  </si>
  <si>
    <t>Cyklofosfamid proszek do sporządzania roztworu do wstrzykiwań 1000mg x 1 fiol.</t>
  </si>
  <si>
    <t>Darbepoetyna alfa roztwór do wstrzykiwań 500 mcg/ml x 1 półautomatyczny wstrzykiwacz i/lub amp.- strz.</t>
  </si>
  <si>
    <t>Anagrelid 1mg x 100 kaps. twarde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</si>
  <si>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</si>
  <si>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</si>
  <si>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</si>
  <si>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</si>
  <si>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</si>
  <si>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</si>
  <si>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</si>
  <si>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Metotreksat koncentrat do sporządzania roztworu do infuzji  5000mg/50ml x 1 fiol.</t>
  </si>
  <si>
    <t xml:space="preserve">Ceftriakson proszek do sporządzania roztworu do wstrzykiwań i infuzji 1000mg x 1 fiol. </t>
  </si>
  <si>
    <t>Ceftriakson proszek do sporządzania roztworu do wstrzykiwań i infuzji 2000mg x 1 fiol.</t>
  </si>
  <si>
    <t>(*) Wymagane dostarczenie wraz z ofertą aktualnej karty charakterystyki produktu</t>
  </si>
  <si>
    <t>Wodoroasparaginian potasu, wodoroasparaginian magnezu  (54 mg jonów potasu,17 mg jonów magnezu) x  75 tabl.</t>
  </si>
  <si>
    <t>Diklofenak sodu 100mg x 20 kaps.   o przedłużonym uwalnianiu</t>
  </si>
  <si>
    <t xml:space="preserve">Chlorowodorek bendamustyny proszek do sporządzania koncentratu roztworu do infuzji 25mg (2,5mg/ml) x 5 fiol. subst. sucha </t>
  </si>
  <si>
    <t xml:space="preserve">Chlorowodorek bendamustyny proszek do sporządzania koncentratu roztworu do infuzji 100mg (2,5mg/ml) x  5 fiol. subst. sucha </t>
  </si>
  <si>
    <t xml:space="preserve">Fosfomycyna z trometamolem granulat do sporządzania roztworu doustnego x 1 sasz. a 8g   </t>
  </si>
  <si>
    <t>Fumaran bencyklanu 100 mg x 60tabl.</t>
  </si>
  <si>
    <t>Fumaran bisoprololu  5mg x 60 tabl. pow.</t>
  </si>
  <si>
    <t>Glukoza roztwor do wstrzyknięć 2000mg/10ml x 10 amp.</t>
  </si>
  <si>
    <t>Glukoza roztwor do wstrzyknięć 4000mg/10ml x 10 amp.</t>
  </si>
  <si>
    <t>Hydrochlorotiazyd 12,5mg x 30 tabl.</t>
  </si>
  <si>
    <t>Chlorowodorek amitryptyliny 10mg  x 60 tabl. pow.</t>
  </si>
  <si>
    <t>Chlorowodorek amitryptyliny 25mg  x 60 tabl. pow.</t>
  </si>
  <si>
    <t>Sól sodowa fosforanu deksametazonu roztwór do wstrzykiwań 4mg/ml x 10 amp.</t>
  </si>
  <si>
    <t>Sól sodowa fosforanu deksametazonu roztwór do wstrzykiwań 8mg/2ml x 10 amp.</t>
  </si>
  <si>
    <t>Gabapentyna 100mg x 100 kaps. twardych</t>
  </si>
  <si>
    <t>Gabapentyna 300mg x 100 kaps. twardych</t>
  </si>
  <si>
    <t>Pregabalina 150mg x 56 kspa.</t>
  </si>
  <si>
    <t>Kwas tioktynowy 600mg x 30 tabl. pow.</t>
  </si>
  <si>
    <t>Chlorowodorek oksykodonu roztwór do wstrzyknięć 20mg/2ml x 10 amp.</t>
  </si>
  <si>
    <t>Pakiet nr 16</t>
  </si>
  <si>
    <t>Lewofloksacyna krople do oczu 0,5% (5mg/ml) x 5ml</t>
  </si>
  <si>
    <t>Analog insuliny ludzkiej krótko działającej (5 fiolek a 3ml) (1500IU)</t>
  </si>
  <si>
    <t>Witamina B1 + witamina B6 + witamina B12 + chlorowodorek lidokainy roztwór do wstrzyknięć (100mg + 100mg + 1mg + 20mg)/2ml x 5 amp.</t>
  </si>
  <si>
    <t>Witamina B12 roztwór do wstrzyknięć 1000mcg/2ml x 5 amp.</t>
  </si>
  <si>
    <t>Pakiet nr 57</t>
  </si>
  <si>
    <t>Pakiet nr 49</t>
  </si>
  <si>
    <t>Koncentrat zespołu czynników protrombiny 500 j.m., posiadajacy białko C i białko S, standaryzowany wg czynnika IX, nie zawierający ATIII, proszek i rozpuszczalnik do sporządzania roztworu do wstrzykiwań</t>
  </si>
  <si>
    <t>Pakiet nr 17</t>
  </si>
  <si>
    <t>Pakiet nr 28</t>
  </si>
  <si>
    <t>Haloperydol 1mg x 40 tabl.</t>
  </si>
  <si>
    <t>Haloperydol  5mg x 30 tabl.</t>
  </si>
  <si>
    <t>Krople do oczu nawilżające 10ml</t>
  </si>
  <si>
    <t>Sól sodowa ampicyliny + sól sodowa sulbaktamu proszek do sporządzania roztworu do wstrzykiwań i infuzji 500mg + 250mg x 1 fiol.</t>
  </si>
  <si>
    <t>Analog insuliny ludzkiej długodziałający, insulina degludec roztwór do wstrzykiwań 300j.m./3ml x 5 wkładów</t>
  </si>
  <si>
    <t>(*) Poz.: 3,5,6 - Zamawiający wymaga wszystkie dostępne smaki</t>
  </si>
  <si>
    <t>(*) poz. 8-11 Zamawiający wymaga produktu leczniczego posiadającego badania potwierdzające skuteczność i bezpieczeństwo stosowania w chirurgii, kardiologii i chorobach wewnętrznych, niewymagającego konieczności dodatkowego monitorowania bezpieczeństwa.</t>
  </si>
  <si>
    <t>(*) poz. 36 Zamawiający wymaga ampułek polietylenowych w systemie bezigłowym pasujacych do każdego typu strzykawek</t>
  </si>
  <si>
    <t>(*) poz. 14-16 Zamawiający wymaga produktu posiadającego wskazanie w leczeniu bólu w okresie okołoperacyjnym zgodnie z ChPL</t>
  </si>
  <si>
    <t>(*) poz. 49 Zamawiający wymaga produktu, który można mieszać z tramadolem w roztworze do wstrzykiwań</t>
  </si>
  <si>
    <t xml:space="preserve">(*) poz. 53 Zamawiający wymaga aby produkt posiadał w swoim składzie edetynian sodu, który zapobiega powstawaniu niewielkich ilości osadów  </t>
  </si>
  <si>
    <t>Inhalator kompatybilny z preparatem w poz. 24</t>
  </si>
  <si>
    <t>Sierczan żelaza II 80mg x 30 tabl. o przedłużonym uwalnianiu</t>
  </si>
  <si>
    <t>(*) poz. 58 Zamawiający wymaga aby produkt posiadał wymóg wskazania w celu wywołania uspokojenia z  zachowaniem świadomości u pacjentów poddawanym zabiegom dziagnostycznym i chirurgicznym w monoterapii lub w skojarzeniu ze znieczuleniem miejscowym lub regionalnym</t>
  </si>
  <si>
    <t>Imatinib 400mg x 30 tabl. pow. i/lub kaps. twarde</t>
  </si>
  <si>
    <t>Kompletna dieta do żywienia dojelitowego, normokaloryczna, bogatoresztkowa stosowana w cukrzycy, o osmolarności 345 mOsm/l, płyn odżywczy 500 ml x 1worek typu easy bag</t>
  </si>
  <si>
    <t>Glukoza roztwór do injekcji 5% 500ml x worek w systemie bezigłowym</t>
  </si>
  <si>
    <t>Dieta bogatobiałkowa, normokaloryczna (1,2 kcal/ml), bogatoresztkowa o osmolarności 345 mOsm/l płyn odżywczy 1000ml x  1 worek typu easy bag</t>
  </si>
  <si>
    <t>Siarczan neomycyny  250mg  x  16 tabl.</t>
  </si>
  <si>
    <t>Siarczan neomycyny aerozol 11,72mg/g x 32g</t>
  </si>
  <si>
    <t>Pakiet nr 3</t>
  </si>
  <si>
    <t>Teofilina roztwór do wstrzykiwań i infuzji 200mg/10ml x 5 amp.</t>
  </si>
  <si>
    <t>Pakiet nr 4</t>
  </si>
  <si>
    <t xml:space="preserve">Trokserutyna krople do oczu 50mg/ml x  10ml </t>
  </si>
  <si>
    <t xml:space="preserve">Tropikamid krople do oczu 10 mg/ml  x 2 × 5 ml  </t>
  </si>
  <si>
    <t>Tuberkulina PPD RT 23 roztwór do wstrzyknięć  0,6 mcg/1,5ml x 10 fiol.</t>
  </si>
  <si>
    <t>Urapidyl roztwór do wstrzykiwań  25mg/5ml  x  5 amp.</t>
  </si>
  <si>
    <t>Siarczan amantadyny roztwór do infuzji 200mg/500ml x 10 butelek</t>
  </si>
  <si>
    <t>Indapamid 1,5 mg x 90 tabl. pow.            o przedłużonym uwalnianiu</t>
  </si>
  <si>
    <t>Sertralina 50mg x 28 tabl. pow.</t>
  </si>
  <si>
    <t>Wenlafaksyna 75 mg x 28 kaps.           o przedłużonym uwalnianiu</t>
  </si>
  <si>
    <t>Albumina ludzka roztwór do infuzji 20% x 1 butelka 50ml</t>
  </si>
  <si>
    <t>Lauromakrogol 400 roztwór do wstrzykiwań 20mg/2ml x 5 amp.</t>
  </si>
  <si>
    <t>Walsartan 160mg x 28 tabl. pow.</t>
  </si>
  <si>
    <t>Kandesartan 8mg x 28 tabl.</t>
  </si>
  <si>
    <t>Adenozyna roztwór do wstrzykiwań 6mg/2ml x 6 fiol.</t>
  </si>
  <si>
    <t>Atenolol 25mg x  60 tabl.</t>
  </si>
  <si>
    <t>Chlorowodorek amiodaronu           200mg x 30 tabl.</t>
  </si>
  <si>
    <t>Chlorowodorek amiodaronu roztwór do wstrzykiwań  150mg/3ml x  6amp.</t>
  </si>
  <si>
    <t>Fiolet gencjanowy roztwór wodny 1% x 20g</t>
  </si>
  <si>
    <t>Flumazenil roztwór do wstrzykiwań 0,5mg/5ml x 5 amp.</t>
  </si>
  <si>
    <t>Glikwidon 30mg x 50 tabl.</t>
  </si>
  <si>
    <t>Hydrokortyzon 20mg x 20 tabl.</t>
  </si>
  <si>
    <t>Lamiwudyna + zydowudyna (150mg + 300 mg) x 60 tabl.</t>
  </si>
  <si>
    <t>Piwalan flumetazonu + kwas salicylowy (0,2mg + 30mg)/g maść x 15g</t>
  </si>
  <si>
    <t>Trójkomorowy worek do obwodowego i centralnego żywienia pozajelitowego o poj. 1448ml, zawierający 7,4 g azotu  energii niebiałkowej  800 kcal. Zawierający mieszaninę 4 rodzajów emulsji tłuszczowej w tym olej rybi 15% , olej sojowy, MCT,olej z oliwek, węglowodany i elektrolity, op. 4 worki 3-komorowe</t>
  </si>
  <si>
    <t>Trójkomorowy worek do wkłucia centralnego o poj. 986 ml zawierający 8 g azotu , energii niebiałkowej 900  kcal. Zawierający mieszaninę 4 rodzajów emulsji tłuszczowej w tym olej rybi 15% , olej sojowy, MCT,olej z oliwek, węglowodany i elektrolityx 4 worki</t>
  </si>
  <si>
    <t>Trójkomorowy worek do wkłucia centralnego o poj. 1477 zawierający 12 g azotu , energii niebiałkowej  1300 kcal. Zawierający mieszaninę 4 rodzajów emulsji tłuszczowej w tym olej rybi 15% , olej sojowy, MCT,olej z oliwek, węglowodany i elektrolity x 4 worki</t>
  </si>
  <si>
    <t>Trójkomorowy worek do obwodowego i centralnego żywienia pozajelitowego o poj. 1904ml zawierający 9,8 g azotu energii niebiałkowej  1100  kcal. Zawierający mieszaninę 4 rodzajów emulsji tłuszczowej w tym olej rybi 15% , olej sojowy, MCT,olej z oliwek, węglowodany i elektrolity, op. 4 worki 3-komorowe</t>
  </si>
  <si>
    <t>Trójkomorowy worek do wkłucia centralnego o poj. 493 ml zawierający 4 g azotu , energii niebiałkowej 450  kcal. Zawierający mieszaninę 4 rodzajów emulsji tłuszczowej w tym olej rybi 15% , olej sojowy, MCT,olej z oliwek, węglowodany i elektrolity x 6 worków</t>
  </si>
  <si>
    <t>Dichlorowodorek betahistyny 8mg x 30 tabl.</t>
  </si>
  <si>
    <t>Dichlorowodorek betahistyny 16mg  x 30 tabl.</t>
  </si>
  <si>
    <t>Leflunomid 10mg x 30 tabl. pow.</t>
  </si>
  <si>
    <t>Leflunomid 15mg x 30 tabl.pow.</t>
  </si>
  <si>
    <t>Metotreksat roztwór do wstrzykiwań 15mg/0,3ml x 12 amp.- strz.</t>
  </si>
  <si>
    <t>Metotreksat roztwór do wstrzykiwań 20mg/0,4ml x 12 amp.- strz.</t>
  </si>
  <si>
    <t>Metotreksat roztwór do wstrzykiwań 25mg/0,5ml x 12 amp.- strz.</t>
  </si>
  <si>
    <t>Chlorowodorek  biperydenu 2mg  x  50 tabl.</t>
  </si>
  <si>
    <t>Chlorowodorek bromheksyny  8mg x 40 tabl.</t>
  </si>
  <si>
    <t>Siarczan gentamycyny roztwór do wstrzyknięć i infuzji 80mg/2ml  x  10 amp.</t>
  </si>
  <si>
    <t>Siarczan salbutamolu aerozol wziewny 100mcg/dawkę x 200 dawek</t>
  </si>
  <si>
    <t>Siarczan streptomycyny proszek do sporządzania roztworu do wstrzykiwań 1000mg  x  1fiol.</t>
  </si>
  <si>
    <t>Meropenem proszek do sporządzania roztworu do wstrzykiwań i infuzji 1000mg x 10 amp.</t>
  </si>
  <si>
    <t>Paracetamol roztwór do infuzji 1000mg /100 ml x 10 fiol.</t>
  </si>
  <si>
    <t xml:space="preserve">Piperacylina + tazobaktam proszek do sporządzania roztworu do wstrzykiwań i infuzji (4g + 0,5g) x 10 fiol. </t>
  </si>
  <si>
    <t>Pakiet nr 9</t>
  </si>
  <si>
    <t>Pakiet nr 10</t>
  </si>
  <si>
    <t>Chlorowodorek donepezilu 5mg x 28 tabl. pow.</t>
  </si>
  <si>
    <t>Klindamycyna 300mg x 16 kaps.</t>
  </si>
  <si>
    <t>Kompleks wodorotlenku żelaza III z dekstranem roztwór do wstrzykiwań domięśniowych 100mg /2ml x 50 amp.</t>
  </si>
  <si>
    <t>Kompleks wodorotlenku żelaza III z sacharozą roztwór do wstrzykiwań i infuzji 100mg/5ml x 5 amp.</t>
  </si>
  <si>
    <t>Kwas pipemidowy 200mg x 20 kaps.</t>
  </si>
  <si>
    <t>Octanowinian glinu 1 g x 6 tabl.</t>
  </si>
  <si>
    <t xml:space="preserve">Pefloksacyna 400mg x 10 tabl. powlekanych </t>
  </si>
  <si>
    <t>Pefloksacyna roztwór do infuzji 400mg/5ml x 10 amp.</t>
  </si>
  <si>
    <t>Dietetyczny środek spożywczy specjalnego przeznaczenia medycznego. Dieta kompletna pod względem odżywczym, bezresztkow, przeznaczona do podawania doustnego lub przez zgłębnik. produkt bezglutenowy. Nie zawiera laktozy x 430g</t>
  </si>
  <si>
    <t>Chlorowodorek bupiwakainy roztwór do wstrzyknięć 0,5% (20mg/4ml) x 5 amp. pakowanych w jałowe blistry</t>
  </si>
  <si>
    <t>Pakiet nr 13</t>
  </si>
  <si>
    <t>Pakiet nr 14</t>
  </si>
  <si>
    <t>Chlorowodorek doksepiny 25mg x 30 kaps. twarde</t>
  </si>
  <si>
    <t>Chlorowodorek propranololu 10mg  x 50 tabl.</t>
  </si>
  <si>
    <t>Maleinian enalaprylu 10mg x 30 tabl.</t>
  </si>
  <si>
    <t>Nebiwolol 5mg x 28 tabl.</t>
  </si>
  <si>
    <t>Simetikon 40mg x 100 kaps.</t>
  </si>
  <si>
    <t>Sól sodowa torasemidu roztwór do wstrzykiwań 20mg/4ml x 5 amp.</t>
  </si>
  <si>
    <t>Torasemid 5mg x 30 tabl.</t>
  </si>
  <si>
    <t>Lewofloksacyna roztwór do infuzji 500mg/100ml x 5 fiol.</t>
  </si>
  <si>
    <t>Chlorowodorek doksepiny 10mg x 30 kaps. twarde</t>
  </si>
  <si>
    <t>Amoksycylina 1000mg + kwas klawulanowy 200mg proszek do sporządzania roztworu do wstrzykiwań   i infuzji x 1 fiol.</t>
  </si>
  <si>
    <t>Penicylina benzylowa proszek do sporządzania roztworu do wstrzykiwań 3mln j.m. x 1 folka</t>
  </si>
  <si>
    <t>Penicylina prokainowa proszek do sporządzania zawiesiny do wstrzykiwań 2,4 mln j.m. x 1 fiol.</t>
  </si>
  <si>
    <t>Finasteryd 5mg x 30 tabl. pow.</t>
  </si>
  <si>
    <t>Worikonazol proszek do sporzadzania roztworu do infuzji 200mg x fiol.</t>
  </si>
  <si>
    <t>Octan fludrokortyzonu 0,1mg x 20 tabl.</t>
  </si>
  <si>
    <t>Octan kaspofunginy proszek do sporządzania koncentratu roztworu do infuzji 50mg x 1 fiol.</t>
  </si>
  <si>
    <t>Apiksaban 2,5mg x 60 tabl.</t>
  </si>
  <si>
    <t>Apksaban 5mg x 56 tabl.</t>
  </si>
  <si>
    <t xml:space="preserve">Bromek tiotropium jednowodny mikronizowany 18 mcg x 90 kaps. </t>
  </si>
  <si>
    <t>Pakiet nr 15</t>
  </si>
  <si>
    <t>Chlorowodorek propranololu 40mg  x 50 tabl.</t>
  </si>
  <si>
    <t>Dieta do podaży doustnej wysokoenergetyczna (1,5kcal/ml) wysokobiałkowa o zawartości białka 10g/100ml,zawierająca kwasy tłuszczowe EPA i DHA x 4 butelki 200ml (*)</t>
  </si>
  <si>
    <t>Chlorowodorek efedryny roztwór do wstrzykiwań 25g/ml x 10amp.</t>
  </si>
  <si>
    <t>Chlorowodorek fenylefryny  krople oczne 100mg/ml x 10ml</t>
  </si>
  <si>
    <t>Chlorowodorek hydroksyzyny 10mg x 30 tabl.pow.</t>
  </si>
  <si>
    <t>Analog insuliny ludzkiej w postaci zawiesiny będącej mieszaniną insuliny szybko działającej oraz o średnio długim okresie działania w proporcji 1:3.(5 fiolek a 3ml) (1500IU)</t>
  </si>
  <si>
    <t xml:space="preserve">Mupirocyna  2% (20mg/g) maść 15g.    </t>
  </si>
  <si>
    <t>Chlorowodorek hydroksyzyny  25mg  x  30tabl.</t>
  </si>
  <si>
    <t>Chlorowodorek klonidyny 75mcg x 50tabl.</t>
  </si>
  <si>
    <t>Wankomycyna proszek do sporządzania roztworu do infuzji 500mg x 1 fiol.</t>
  </si>
  <si>
    <t>Sugammadeks sodowy roztwór do wstrzykiwań 200mg/2ml x 10 fiol.</t>
  </si>
  <si>
    <t>Sulpiryd 50mg x 24 kaps. twarde</t>
  </si>
  <si>
    <t>Propionian flutykazonu + salmeterol aerozol wziewny (250mcg + 25 mcg)/dawkęx 120 dawek</t>
  </si>
  <si>
    <t>Siarczan żelaza (II)325mg,105mg żelaza (II) x 30 tabl. o przedłużonym uwalnianiu</t>
  </si>
  <si>
    <t xml:space="preserve">RAZEM </t>
  </si>
  <si>
    <t>Pakiet nr 31</t>
  </si>
  <si>
    <t>Jabłczan tietyloperazyny  6,5 mg x 50 tabl. pow.</t>
  </si>
  <si>
    <t>niezbędnego dla ratowania życia lub zdrowia. Wymagana rejestracja leku w szpiczaku mnogim.</t>
  </si>
  <si>
    <t>Pakiet nr 54</t>
  </si>
  <si>
    <t xml:space="preserve">Prednizon  5mg x 20 tabl. </t>
  </si>
  <si>
    <t xml:space="preserve">Prednizon  20mg x 20 tabl. </t>
  </si>
  <si>
    <t>Przyrząd do długotrwałego aspirowania płynów i leków z opakowań zbiorczych (ogólnego zastosowania) - ostry kolec 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</t>
  </si>
  <si>
    <t>Mleczan etakrydyny 100mg x 5 tabl. do sporzadzania roztworu</t>
  </si>
  <si>
    <t>Molsidomina 4mg x 30 tabl.</t>
  </si>
  <si>
    <t>Pakiet nr 44</t>
  </si>
  <si>
    <t>(*) poz.1 Dostępne smaki: waniliowy i truskawkowy, wg potrzeb Zamawiającego</t>
  </si>
  <si>
    <t>(*) poz.2 Dostępne smaki: neutralny, truskawkowy, czekoladowy, owoce leśne, waniliowy, wg potrzeb Zamawiajacego</t>
  </si>
  <si>
    <t>Dihlorowodorek opipramolu 50mg x 60 tabl. pow.</t>
  </si>
  <si>
    <t>Sól sodowa bursztynianu metyloprednizolonu proszek do sporzadzania roztworu do wstrzykiwań 125mg  + 2ml rozpuszczalnik dwukomorowa fiolka</t>
  </si>
  <si>
    <t>Preparat zawierający dwuzasadowy fosforan sodu, jednozasadowy fosforan sodu, chlorek wapnia, chlorek sodu stosowany do płukania jamy ustnej op=30 dawek</t>
  </si>
  <si>
    <t>szt.</t>
  </si>
  <si>
    <t>Wymogi: Zamawiający wymaga użyczenia na czas trwania umowy dwóch pomp do żywienia enteralnego kompatyblinych z wyszczególnionymi zestawami.</t>
  </si>
  <si>
    <t>Pakiet nr 34</t>
  </si>
  <si>
    <t>Acetylocysteina 200mg x 20 tabl. musujących</t>
  </si>
  <si>
    <t>Metyloprednizolon 4mg x 30 tabl.</t>
  </si>
  <si>
    <t>Metyloprednizolon 16mg x 30 tabl.</t>
  </si>
  <si>
    <t>Metylosiarczan neostygminy roztwór do wstrzykiwań 0,5mg/ml x 10amp.</t>
  </si>
  <si>
    <t>Mezylan bromokryptyny 2,5mg x 30 tabl.</t>
  </si>
  <si>
    <t>Mezylan deferoksaminy proszek do sporzadzania roztworu do wstrzykiwań    500mg x 10 fiol.</t>
  </si>
  <si>
    <t>Sewofluran płyn  wziewny 250ml (*)</t>
  </si>
  <si>
    <t>(*) Dostępne dawki: 2,5g/50ml; 5g/100ml; 10g/200ml według potrzeb Zamawiającego. Zawartość IgG co najmniej 95%, maksymalna zawartość IgA 0,05mg/ml. Rejestracja m.in. w pierwotnych i wtórnych niedoborach odporności, małopłytkowości autoimunnologicznej (ITP), hipogammaglobulinemii i nawracających zakażeniach bakteryjnych</t>
  </si>
  <si>
    <t xml:space="preserve">(*) Zamawiający wymaga butelki kompatybilnej z posiadanymi parownikami firmy Drager. Zamawiający dopuści produkt sewofluran w innym opakowaniu, pod warunkiem bezpłatnego użyczenia na czas trwania umowy dwóch parowników kompatybilnych z przedmiotem zamówienia i aparatem będącym na wyposażeniu szpitala (przeglądy i serwis na koszt producenta zaoferowanego preparatu)  </t>
  </si>
  <si>
    <t>Proszek do przygotowania roztworu doustnego do kolonoskopii o składzie: saszetka A: 100 g makrogolu 3350; 7,5 g bezwodnego siarczanu sodu; 2,691 g chlorku sodu; 1,015 g chlorku potasu. Saszetka B: 4,7 g kwasu askorbowego; 5,9 g askorbinianu sodu. Zestaw = 2 saszetki A + 2 saszetki B</t>
  </si>
  <si>
    <t xml:space="preserve">Norfloksacyna krople do oczu 0,3% x 5ml   </t>
  </si>
  <si>
    <t>Pakiet nr 66</t>
  </si>
  <si>
    <t>Pakiet nr 67</t>
  </si>
  <si>
    <t>Pakiet nr 68</t>
  </si>
  <si>
    <t xml:space="preserve">Etopozyd koncentrat do sporządzania roztworu do infuzji 200 mg/10ml x 1 fiol. </t>
  </si>
  <si>
    <t xml:space="preserve">Bromek ipratropium aer. wziew.   20mcg/daw. x 200daw.10ml   </t>
  </si>
  <si>
    <t>Chlorowodorek petydyny roztwór do wstrzykiwań 100mg/2ml x 10 amp.</t>
  </si>
  <si>
    <t>Fentanyl system transdermalny 50mcg/h  x 5 plastrów</t>
  </si>
  <si>
    <t>Analog insuliny ludzkiej krótko działającej 200 j./ml; 5 wstrzykiwaczy 3 ml (3000IU)</t>
  </si>
  <si>
    <t>Fluoresceina roztwór do wstrzyknięć 10 % (500mg/5ml)  x 10  amp.</t>
  </si>
  <si>
    <t>Pakiet nr 45</t>
  </si>
  <si>
    <t>Azacytydyna 100 mg proszek do sporządzania zawiesiny do wstrzykiwań 25mg/ml x 1 fiolka</t>
  </si>
  <si>
    <t>Pakiet nr 46</t>
  </si>
  <si>
    <t>Pakiet nr 47</t>
  </si>
  <si>
    <t>Alteplaza proszek do sporzadzania roztworu do infuzji 20mg x 1 fiol. + 1 fiol. 20ml rozpuszczalnik</t>
  </si>
  <si>
    <t>Specjalistyczna odżywka dojelitowa, wysokobiałkowa, wysokokaloryczna (1,5 kcal/ml), bogatoresztkowa, stosowana w chorobie nowotworowej   o osmolarności 340 mOsm/l płyn odżywczy 500ml x 1 worek typu easy bag</t>
  </si>
  <si>
    <t>Sulfametoksazol + trimetoprim 400mg + 80mg  x  20 tabl.</t>
  </si>
  <si>
    <t>Sulfametoksazol + trimetoprim 800mg + 160mg  x  10 tabl.</t>
  </si>
  <si>
    <t>Chlorowodorek metforminy 500mg x  30 tabl. pow.</t>
  </si>
  <si>
    <t>Diazepam 2mg x 20 tabl.</t>
  </si>
  <si>
    <t>Winpocetyna 5mg x 200 tabl.</t>
  </si>
  <si>
    <t>Pentoksyfilina koncentrat do sporzadzania roztworu do infuzji 300mg/15ml x 10 amp.</t>
  </si>
  <si>
    <t>Sól sodowa fondaparynuksu roztwór do wstrzyknięć 2,5mg/0,5ml x  10 amp.-strzy.</t>
  </si>
  <si>
    <t>Sól sodowa sulfacetamidu krople do oczu 50mg/0,5ml x 12 minimsów</t>
  </si>
  <si>
    <t>Spironolakton 25mg x 100 tabl.</t>
  </si>
  <si>
    <t xml:space="preserve">Spironolakton 100mg x 20 tabl. </t>
  </si>
  <si>
    <t>Acetylocysteina roztwór do infuzji 300mg/3ml x 5 amp.</t>
  </si>
  <si>
    <t>Chlorowodorek tamsulosyny 0,4mg         x 30 kapsułek o przedłużonym uwalnianiu</t>
  </si>
  <si>
    <t>Chlorowodorek tolperyzonu 150mg x 30 tabl. pow.</t>
  </si>
  <si>
    <t>Glukonian wapnia roztwór do wstrzykiwań  1000mg/10ml x 50 amp.</t>
  </si>
  <si>
    <t>Ondansetron roztwór do wstrzykiwań 8mg/4ml x 5 amp.</t>
  </si>
  <si>
    <t>(*) poz. 7 Zamawiający wymaga aby produkt był w postaci proszku do sporządzania roztworu do wstrzykiwań domięśniowych, dożylnych i infuzji oraz</t>
  </si>
  <si>
    <t>Insulina aspart, szybko działający analog insuliny ludzkiej roztwór do wstrzykiwań 300jm/3ml x 10 wkładów</t>
  </si>
  <si>
    <t>Itrakonazol 100mg x 28 kaps.</t>
  </si>
  <si>
    <t>Joheksol roztwór do wstrzyknięć 15gJ/50ml  x  10 butelek</t>
  </si>
  <si>
    <t xml:space="preserve">Kanrenoinian potasu roztwór do wstrzykiwań 200 mg/10ml  x 10 amp. </t>
  </si>
  <si>
    <t>Kaptopryl 12,5mg x 30 tabl.</t>
  </si>
  <si>
    <t>Kaptopryl  25mg x 30 tabl.</t>
  </si>
  <si>
    <t>Karbamazepina 200mg x 50 tabl. o przedłużonym uwalnianiu</t>
  </si>
  <si>
    <t>Karbamazepina 400mg x 30 tabl. o przedłużonym uwalnianiu</t>
  </si>
  <si>
    <t xml:space="preserve">Karbomer żel do oczu 2 mg/g x 10 g  </t>
  </si>
  <si>
    <t>Klemastyna 1mg x 30 tabl.</t>
  </si>
  <si>
    <t>Klonazepam  0,5mg x 30 tabl.</t>
  </si>
  <si>
    <t>Klonazepam  2mg x 30 tabl.</t>
  </si>
  <si>
    <t>Klonazepam roztwór do wstrzykiwań    1mg/ml x 10 amp.</t>
  </si>
  <si>
    <t>Klostridiopeptydaza maść 1,2j/g x 20g</t>
  </si>
  <si>
    <t>Metamizol sodowy roztwór do wstrzykiwań 2,5g/5ml x 5 amp.(*)</t>
  </si>
  <si>
    <t>Ketoprofen roztwór do wstrzykiwań i.m. i.v.100mg/2ml x 10 amp.</t>
  </si>
  <si>
    <t>Salbutamol roztwór do wstrzykiwań  0,5mg/ml x 10 amp.</t>
  </si>
  <si>
    <t>Salmeterol aerozol wziewny bezfreonowy 25mcg/dawkę x 120 dawek</t>
  </si>
  <si>
    <t>Chlorowodorek amilorydu + hydrochlorotiazyd 2,5mg+ 25mg x  50 tabl.</t>
  </si>
  <si>
    <t>Sulfasalazyna 500mg  x 100 tabl. dojelitowych</t>
  </si>
  <si>
    <t>Pakiet nr 32</t>
  </si>
  <si>
    <t>Chlorek suksametonium proszek do sporzadzania roztworu do wstrzykiwań 200mg x 10 fiol.</t>
  </si>
  <si>
    <t>Chlorowodorek lidokainy 20mg/g żel 30g</t>
  </si>
  <si>
    <t>Chlorowodorek lidokainy 20mg/g żel 30g z kaniulą</t>
  </si>
  <si>
    <t>Chlorowodorek oksytetracykliny, octan hydrokortyzonu, (10mg + 10mg)/g maść do oczu 3g</t>
  </si>
  <si>
    <t xml:space="preserve">Chlorowodorek oksytetracykliny, octan hydrokortyzonu, (30mg + 10mg)/g maść 10g </t>
  </si>
  <si>
    <t>Chlorowodorek promazyny 25mg x 60 drażetek</t>
  </si>
  <si>
    <t>Chlorowodorek promazyny 50mg x 60 drażetek</t>
  </si>
  <si>
    <t>Chlorowodorek promazyny 100mg x 60 drażetek</t>
  </si>
  <si>
    <t>Maślan hydrokortyzonu 1mg/g maść 15g</t>
  </si>
  <si>
    <t>Octan fludrokortyzonu 1mg/g maść do oczu 3g</t>
  </si>
  <si>
    <t>Acyklowir proszek do sporządzania roztworu do infuzji 250mg x 10 fiol.</t>
  </si>
  <si>
    <t>Cefadroksyl 500mg x 12 kaps.</t>
  </si>
  <si>
    <t>Cefuroksym 500mg x 10 tabl.</t>
  </si>
  <si>
    <t>Kolistymetat sodowy proszek do sporządzania roztworu do wstrzykiwań, infuzji i inhalacji 1000 000 j.m. x 20 fiol.</t>
  </si>
  <si>
    <t>Lorazepam 1mg  x  25 tabl. drażowanych</t>
  </si>
  <si>
    <t>Oksazepam 10mg x 20 tabl.</t>
  </si>
  <si>
    <t>Dieta do podaży doustnej wysokoenergetyczna (1,5kcal/ml) o zawartości białka 7,5g/100ml o zmniejszonej zawartosci węglowodanów  x 4 butelki 200ml</t>
  </si>
  <si>
    <t>Zgłębnik do żywienia dojelitowego        w wersji żołądkowo-dwunastniczej CH/FR 12 odł. 120 cm</t>
  </si>
  <si>
    <t xml:space="preserve">Chlorowodorek memantyny 20mg x 28 tabl. pow.  </t>
  </si>
  <si>
    <t>Sukralfat 1g x 50 tabl.</t>
  </si>
  <si>
    <t>Kwas walproinowy  proszek i rozp. do sporz. roztw. do wstrz. 400mg/4ml x  4 fiol.+ 4 amp. roz.</t>
  </si>
  <si>
    <t>Ketoprofen 100mg x  30 tabl.</t>
  </si>
  <si>
    <t>Ketoprofen  żel  25mg/g x 50g.</t>
  </si>
  <si>
    <t>aby produkt po rozpuszczeniu zachowywał trwałość przez 24h w temp. 2-8 0C</t>
  </si>
  <si>
    <t>Klopidogrel 75mg x 28 tabl.</t>
  </si>
  <si>
    <t>Kwas traneksamowy 500mg x 20 tabl.</t>
  </si>
  <si>
    <t>Kwas traneksamowy roztwór do wstrzyknięć  500mg/5ml x 5 amp.</t>
  </si>
  <si>
    <t>Kwas walproinowy 300mg x 30 tabl.</t>
  </si>
  <si>
    <t>Kwas walproinowy 500mg x 30 tabl.</t>
  </si>
  <si>
    <t>Monoazotan izosorbidu 10mg x 60 tabl.</t>
  </si>
  <si>
    <t>Monoazotan izosorbidu 40mg x 30 tabl.</t>
  </si>
  <si>
    <t>Monoazotan izosorbidu 60mg x 30 tabl.</t>
  </si>
  <si>
    <t>Monoazotan izosorbidu 100mg x           30 tabl.</t>
  </si>
  <si>
    <t>Ramipril  2,5mg x 28 tabl.</t>
  </si>
  <si>
    <t>Ramipril 5mg x 28 tabl.</t>
  </si>
  <si>
    <t>Ramipril 10mg x 28 tabl.</t>
  </si>
  <si>
    <t>Teikoplanina proszek do sporządzania roztworu do wstrzykiwań i infuzji 200mg x 1 fiol+1 amp.rozp</t>
  </si>
  <si>
    <t>Szczepionka przeciwko WZW A inj. 160j.A/0,5ml x 1szt.</t>
  </si>
  <si>
    <t xml:space="preserve">Cefuroksym proszek do sporządzania roztworu do wstrzykiwań 50mg x 10 fiol.+ 10 igieł </t>
  </si>
  <si>
    <t>Chlorowodorek amilorydu + hydrochlorotiazyd 5mg+ 50mg x 50 tabl.</t>
  </si>
  <si>
    <t>Chlorowodorek chlorpromazyny krople doustne 4% (40mg/g) x 10g</t>
  </si>
  <si>
    <t>Pakiet nr 41</t>
  </si>
  <si>
    <t>Azotan srebra subst. do receptury x 100g</t>
  </si>
  <si>
    <t>Balsam peruwiański subst. do receptury x 100g</t>
  </si>
  <si>
    <t>Chlorek potasu subst. do receptury x 100g</t>
  </si>
  <si>
    <t>Chlorek sodu subst. do receptury x  1 kg</t>
  </si>
  <si>
    <t>Gliceryna subst. do receptury 86% x 1kg</t>
  </si>
  <si>
    <t>Bromek ipratropium płyn do inhalacji z nebulizatora 0,25mg/ml x 20ml</t>
  </si>
  <si>
    <t>Pentoksyfilina 400mg  x 60 tabl.           o przedłużonym uwalnianiu</t>
  </si>
  <si>
    <t>Piracetam 1200mg x 60 tabl. pow.</t>
  </si>
  <si>
    <t>Piracetam roztwór do wlewów dożylnych 20%  (12g/60ml)  x 1 but.</t>
  </si>
  <si>
    <t>Propofol emulsja do wstrzykiwań        10 mg/ml (200 mg/20 ml) x 5 fiol. (*)</t>
  </si>
  <si>
    <t>Bromek rokuronium roztwór do wstrzykiwań i infuzji 50mg/5ml x 10 fiol.</t>
  </si>
  <si>
    <t xml:space="preserve">Bromowodorek fenoterolu aerozol inhalacyjny 100mcg/dawkę x 200 dawek  10ml  </t>
  </si>
  <si>
    <t>Budezonid + formoterol proszek do inhalacji 320mcg/d + 9mcg/d x 60 dawek</t>
  </si>
  <si>
    <t>Budezonid proszek do inhalacji  200mcg/d  x 100 dawek</t>
  </si>
  <si>
    <t>Capparis spinosae cortex,  Cichorii intybus semen, Solani nigri herba, Terminaliae arjunae cortex, Cassiae occidentalis semen, Achilleae millefolii semen, Tamarix gallicae herba, Mandur Bhasma  (65mg+65mg+32mg+32mg+16mg+ 16mg+16mg+32mg) x  100 tabl.</t>
  </si>
  <si>
    <t>Chloramfenikol maść 1% x 5g</t>
  </si>
  <si>
    <t>Chloramfenikol maść 2% x 5g</t>
  </si>
  <si>
    <t>Chlorek etylu aerozol x 70 g</t>
  </si>
  <si>
    <t>Chlorek potasu koncentrat do sporzadzania roztwór do infuzji 3000mg/20ml x 20amp. (*)</t>
  </si>
  <si>
    <t xml:space="preserve">Chlorowodorek  proksymetakainy    krople do oczu 0,5% x 15ml </t>
  </si>
  <si>
    <t xml:space="preserve">Zestaw uniwersalny do podawania diet dojelitowych przez pompę typu Amika pump set varioline </t>
  </si>
  <si>
    <t>Kompletna dieta do żywienia dojelitowego, oligopeptydowa, zawierająca hydrolizat serwatki, normokaloryczna, stosowana w zaburzeniach wchłaniania o osmolarności do 300 mOsm/l płyn 500ml x 1 worek typu easy bag</t>
  </si>
  <si>
    <t>Chlorowodorek ropinirolu 2mg x 28 tabl. o przedłużonym uwalnianiu</t>
  </si>
  <si>
    <t>Chlorek sodu  izotoniczny roztwór do wstrzykiwań 0,9% x 100 amp. a 10ml</t>
  </si>
  <si>
    <t>Chlorek sodu roztwór do wstrzykiwań 10% x 100 amp. a 10ml</t>
  </si>
  <si>
    <t>Chlorowodorek chlorpromazyny roztwór do wstrzykiwań 25mg/5ml                      x 5 amp.</t>
  </si>
  <si>
    <t>Metamizol sodowy 500mg x 20 tabl.</t>
  </si>
  <si>
    <t>Pamidronian disodu proszek do sporzadzania roztworu do infuzji 90mg  x 1 fiol+ rozpuszczalnik 10ml x 1 amp.</t>
  </si>
  <si>
    <t>Pentoksyfilina roztwór do wstrzyknięć 100mg/5ml x 5 amp.</t>
  </si>
  <si>
    <t>Digoksyna roztwór do wstrzykiwań 0,5mg/2ml x 5 amp.</t>
  </si>
  <si>
    <t>Dwuwęglan sodu roztwór do wstrzykiwań 8,4% x 10 amp. a 20ml</t>
  </si>
  <si>
    <t>Flukonazol 50mg x 14 kaps.</t>
  </si>
  <si>
    <t>Furosemid 40mg x 30 tabl.</t>
  </si>
  <si>
    <t>Glukoza bezwodna subst. do receptury x 1 kg</t>
  </si>
  <si>
    <t>Sól sodowa tianeptyny 12,5mg                x 90 tabl. pow.</t>
  </si>
  <si>
    <t>Pakiet nr 24</t>
  </si>
  <si>
    <t xml:space="preserve">Mini spike V – strzykawka x 1szt. </t>
  </si>
  <si>
    <t>Pakiet nr 25</t>
  </si>
  <si>
    <t>Chlorowodorek petydyny roztwór do wstrzykiwań 50mg/ml x 10 amp.</t>
  </si>
  <si>
    <t>Woda do iniekcji 10ml x 100 amp.</t>
  </si>
  <si>
    <t>Chlorowodorek glukagonu proszek i rozpuszczalnik do sporządzenia roztworu do wstrzykiwań 1mg x (1 fiolka+1 ampułkostrzykawka)</t>
  </si>
  <si>
    <t>Emulsja tłuszczowa LCT - 20% 500ml x 1 butelka</t>
  </si>
  <si>
    <t>Telmisartan 40mg x 28 tabl.</t>
  </si>
  <si>
    <t>Chlorek wapnia roztwór do wstrzykiwań  670mg/10ml x 10 amp.</t>
  </si>
  <si>
    <t>Fitomenadion roztwór do wstrzykiwań 10mg/ml x 5 amp.</t>
  </si>
  <si>
    <t>Kwas acetylosalicylowy 300mg  x 10 tabl.</t>
  </si>
  <si>
    <t>Węglan wapnia 1000mg  x  100 kaps.twardych</t>
  </si>
  <si>
    <t>Winpocetyna roztwór do wstrzyknięć   10mg/2ml  x  10 amp.</t>
  </si>
  <si>
    <t>Witamina A krople 45000jm/ml x 10 ml</t>
  </si>
  <si>
    <t>Witamina B1 25mg x 50 tabl.</t>
  </si>
  <si>
    <t>Ceftazydym proszek do sporzadzenia roztworu do wstrzykiwań 1000mg          x 1 fiol. (*)</t>
  </si>
  <si>
    <t xml:space="preserve">Glukoza roztwór do injekcji 5% 500ml x 1 butelka </t>
  </si>
  <si>
    <t xml:space="preserve">Glukoza roztwór do injekcji 10% 500ml x 1 butelka </t>
  </si>
  <si>
    <t xml:space="preserve">Glukoza roztwór do injekcji 20% 250ml x 1 butelka </t>
  </si>
  <si>
    <t xml:space="preserve">Płyn Ringera 250ml x 1 butelka </t>
  </si>
  <si>
    <t xml:space="preserve">Płyn Ringera 500ml x 1 butelka </t>
  </si>
  <si>
    <t xml:space="preserve">Płyn wieloelektrolitowy 500ml x 1 butelka </t>
  </si>
  <si>
    <t xml:space="preserve">Woda do injekcji 500ml x 1 butelka </t>
  </si>
  <si>
    <t>Pakiet nr 26</t>
  </si>
  <si>
    <t>Peryndopryl z argininą 5mg                        x  90 tabl. pow.</t>
  </si>
  <si>
    <t>Peryndopryl z argininą 10mg                     x 90 tabl. pow.</t>
  </si>
  <si>
    <t>Fentanyl roztwór do wstrzykiwań 0,1mg/2ml x 50 amp.(*)</t>
  </si>
  <si>
    <t>Chlorek sodu roztwór 0,9% 500ml x 1 worek w systemie bezigłowym</t>
  </si>
  <si>
    <t>Chlorek sodu roztwór 0,9% 1000ml  x 1 worek w systemie bezigłowym</t>
  </si>
  <si>
    <t>Dekstran 40000 500ml x 1 butelka szklana</t>
  </si>
  <si>
    <t>Glukoza roztwór do injekcji 5% 250ml x worek w systemie bezigłowym</t>
  </si>
  <si>
    <t>Pakiet nr 55</t>
  </si>
  <si>
    <t>Pakiet nr 56</t>
  </si>
  <si>
    <t>Acyklowir 800mg x 30 tabl. pow.</t>
  </si>
  <si>
    <t>Baklofen 10mg x 50 tabl.</t>
  </si>
  <si>
    <t>Baklofen 25 mg x 50 tabl.</t>
  </si>
  <si>
    <t>Cytarabina roztwór do wstrzykiwań 100mg/5ml x 1 fiol. i/lub proszek i rozpuszczalnik do sporządzania roztworu do wstrzykiwań 100mg x 1 fiol. z  proszkiem + 1 amp. z rozpuszczalnikiem</t>
  </si>
  <si>
    <t>Doksorubicyna koncentrat do sporzadzania roztworu do infuzji  i/lub roztwór do wstrzykiwań 50mg/25ml x 1fiol.</t>
  </si>
  <si>
    <t>Filgrastym roztwór do wstrzykiwań lub infuzji  30mln j./0,5ml x 1 amp.-strz.</t>
  </si>
  <si>
    <t>Kladrybina roztwór do infuzji 10mg/10ml x 1 fiol.</t>
  </si>
  <si>
    <t>Siarczan bleomycyny proszek do sporządzania roztworu do wstrzykiwań 15000 IU/10ml x 1 fiol.</t>
  </si>
  <si>
    <t>Siarczan winkrystyny roztwór do wstrzykiwań 1mg/ml  x 1 fiol.</t>
  </si>
  <si>
    <t>Chlorek sodu roztwór 0,9% 250ml x 1 worek w systemie bezigłowym</t>
  </si>
  <si>
    <t xml:space="preserve">Insulina ludzka (humanizowana) krótko działająca (5 fiolek a 3ml) (1500IU) + kompatybilny pen do wstrzykiwania insuliny w ilości odpowiadającej ilości opakowań </t>
  </si>
  <si>
    <t xml:space="preserve">Insulina ludzka (humanizowana)              o średnim czasie działania (5 fiolek a 3ml) (1500IU) + kompatybilny pen do wstrzykiwania insuliny w ilości odpowiadającej ilości opakowań </t>
  </si>
  <si>
    <t>Metronidazol 250mg x 20 tabl.</t>
  </si>
  <si>
    <t>Metronidazol roztwór do wstrzykiwań dożylnych i infuzji  0,5% (500mg/100ml)  x 1 butelka</t>
  </si>
  <si>
    <t>Mezylan antazoliny roztwór do wstrzykiwań 100mg/2ml x 10 amp.</t>
  </si>
  <si>
    <t>Fosforan kodeiny + sulfogwajakol 15mg + 300mg x 10 tabl.</t>
  </si>
  <si>
    <r>
      <t>Cytrynian potasu + wodorowęglan potasu 782mg K</t>
    </r>
    <r>
      <rPr>
        <vertAlign val="superscript"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/3g bezcukrowy granulat musujący x 20 sasz.</t>
    </r>
    <r>
      <rPr>
        <vertAlign val="superscript"/>
        <sz val="10"/>
        <rFont val="Arial"/>
        <family val="2"/>
        <charset val="238"/>
      </rPr>
      <t xml:space="preserve"> </t>
    </r>
  </si>
  <si>
    <t>Szczepionka durowo-tężcowa inj. 10ml x 1szt.</t>
  </si>
  <si>
    <t>Lewodopa +benzerazyd 100mg + 25mg x 100 kaps. o przedłużonym uwalnianiu</t>
  </si>
  <si>
    <t>Lidokaina aerozol 10% (100mg/ml) x 38g</t>
  </si>
  <si>
    <t>Lini oleum virginale 3:1 płyn x 70g</t>
  </si>
  <si>
    <t>Chlorowodorek propranololu roztwór do wstrzykiwań 1mg/ml x 10 amp.</t>
  </si>
  <si>
    <t>Chlorowodorek selegiliny 5mg x 60 tabl.</t>
  </si>
  <si>
    <t>Torasemid 10mg x 30 tabl.</t>
  </si>
  <si>
    <t>Torasemid 200mg x 20 tabl.</t>
  </si>
  <si>
    <t>Pakiet nr 37</t>
  </si>
  <si>
    <t>Pakiet nr 65</t>
  </si>
  <si>
    <t>Butelka apteczna szklana brązowa niejałowa 10ml</t>
  </si>
  <si>
    <t xml:space="preserve">Nazwa handlowa </t>
  </si>
  <si>
    <t>Butelka apteczna szklana brązowa niejałowa 100ml</t>
  </si>
  <si>
    <t>szt,</t>
  </si>
  <si>
    <t>Butelka apteczna szklana brązowa niejałowa 125ml</t>
  </si>
  <si>
    <t>Butelka apteczna szklana brązowa niejałowa 250ml</t>
  </si>
  <si>
    <t>Butelka apteczna szklana brązowa niejałowa 300ml</t>
  </si>
  <si>
    <t>Butelka apteczna szklana brązowa niejałowa 500ml</t>
  </si>
  <si>
    <t>Butelka apteczna szklana brązowa niejałowa 1000ml</t>
  </si>
  <si>
    <t>Nakrętka na butelkę 10ml niejałowa</t>
  </si>
  <si>
    <t>Nakrętka na butelkę 100ml niejałowa</t>
  </si>
  <si>
    <t>Nakrętka na butelkę 125ml niejałowa</t>
  </si>
  <si>
    <t>Nakrętka na butelkę 250ml niejałowa</t>
  </si>
  <si>
    <t>Nakrętka na butelkę 300ml niejałowa</t>
  </si>
  <si>
    <t>Nakrętka na butelkę 500ml niejałowa</t>
  </si>
  <si>
    <t>Amoksycylina 500mg + kwas klawulanowy 125mg x 21 tabl.</t>
  </si>
  <si>
    <t>Brynzolamid krople do oczu 10mg/ml x 5ml</t>
  </si>
  <si>
    <t>Metoprolol roztwór do wstrzykiwań 5mg/5ml x 5 amp.</t>
  </si>
  <si>
    <t>Metotreksat roztwór do wstrzykiwań 15mg/0,75ml x 1 amp.-strz.</t>
  </si>
  <si>
    <t>Metotreksat roztwór do wstrzykiwań 25mg/1,25ml x 1 amp.-strz.</t>
  </si>
  <si>
    <t>Metylodopa  250mg x 50 tabl.</t>
  </si>
  <si>
    <t>Chlorowodorek dopaminy roztwór do wstrzykiwań 200mg/5ml x 10 amp.</t>
  </si>
  <si>
    <t>Chlorowodorek loperamidu 2mg           x 30 tabl.</t>
  </si>
  <si>
    <t>Chlorowodorek metoklopramidu 10mg x 50 tabl.</t>
  </si>
  <si>
    <t>Diazepam roztwór do wstrzykiwań  10mg/ 2ml x 50 amp.</t>
  </si>
  <si>
    <t>Doksycyklina  100mg  x 10 kaps.</t>
  </si>
  <si>
    <t>Erytromycyna  200mg  x  16 tabl. powlekane</t>
  </si>
  <si>
    <t>Kloksacylina 500mg  x  16 tabl. pow.</t>
  </si>
  <si>
    <t>Octan somatostatyny proszek i rozpuszczalnik do sporządzania roztworu do wstrzykiwań x fiolka a 3mg + 1ml rozp.</t>
  </si>
  <si>
    <t>Octan telipresyny proszek do sporzadzania roztworu do wstrzykiwań 1mg x 5fiolek s.sucha + 5 fiolek rozpuszczalnik</t>
  </si>
  <si>
    <t>Ofloksacyna maść do oczu  0,3% (3mg/g) x 3g.</t>
  </si>
  <si>
    <t>Enoksaparyna sodowa roztwór do wstrzykiwań 20mg/0,2ml x 10 amp.-strz.(*)</t>
  </si>
  <si>
    <t>Chlorowodorek metforminy 850mg x  30 tabl. pow.</t>
  </si>
  <si>
    <t>Chlorowodorek metforminy 1000mg x 30 tabl. pow.</t>
  </si>
  <si>
    <t>Diklofenak sodu 50mg x 10 czopków</t>
  </si>
  <si>
    <t>Lewotyroksyna sodowa 50mcg x        50 tabl.</t>
  </si>
  <si>
    <t>Maleinian enalaprylu 5mg x 30 tabl.</t>
  </si>
  <si>
    <t>Pakiet nr 22</t>
  </si>
  <si>
    <t>Bromowodorek galantaminy roztwór do wstrzykiwań 2,5mg/ml x 10 amp.</t>
  </si>
  <si>
    <t>Karwedilol 6,25mg x 30 tabl.</t>
  </si>
  <si>
    <t>Karwedilol 12,5 mg x 30 tabl.</t>
  </si>
  <si>
    <t>Mirtazapina 30mg x 30 tabl. powlekanych</t>
  </si>
  <si>
    <t>Rywastygmina 1,5mg x 28 kaps twardych</t>
  </si>
  <si>
    <t>Rywastygmina 3mg x 28 kaps twardych</t>
  </si>
  <si>
    <t>Furosemid roztwor do wstrzykiwań 20mg/2ml x 50 amp.</t>
  </si>
  <si>
    <t>Estazolam 2mg x 20 tabl.</t>
  </si>
  <si>
    <t>Klotrimazol 100mg  x 6 glob. dopochwowa</t>
  </si>
  <si>
    <t>Octan hydrokortyzonu krem 1% (10mg/g) x 15g</t>
  </si>
  <si>
    <t>Fluoksetyna 20mg x 30 tabl.</t>
  </si>
  <si>
    <t>Glimepiryd 2mg x 30tab.</t>
  </si>
  <si>
    <t>Glimepiryd 3mg x 30 tabl.</t>
  </si>
  <si>
    <t>Glimepiryd 4mg x 30 tabl.</t>
  </si>
  <si>
    <t>Insulina glargine wytwarzana metodą inżynierii genetycznej, roztwór do wstrzykiwań 300jm/3ml  x  5 wstrzykiwaczy</t>
  </si>
  <si>
    <t xml:space="preserve">Metronidazol 1% (10mg/g)  żel  15g.   </t>
  </si>
  <si>
    <t>Pakiet nr 30</t>
  </si>
  <si>
    <t>Bisakodyl  10mg  x  5 czopki doodbytnicze</t>
  </si>
  <si>
    <t>Chlorek potasu 750mg (391 jonów potasu) x 30 tabl. o przedłużonym uwalnianiu</t>
  </si>
  <si>
    <t>Diazepam  5mg  x 20 tabl.</t>
  </si>
  <si>
    <t>Fenylbutazon  250mg  x  5 czopki doodbytnicze</t>
  </si>
  <si>
    <t>Fenylbutazon maść 50mg/g x 30g</t>
  </si>
  <si>
    <t>Heparyna sodowa krem 300 jm./g x 20g</t>
  </si>
  <si>
    <t>Klotrymazol krem 1% x 20g</t>
  </si>
  <si>
    <t>Nitrazepam 5mg x 20 tabl.</t>
  </si>
  <si>
    <t>Propionian flutykazonu + salmeterol aerozol wziewny (125mcg + 25 mcg)/dawkęx 120 dawek</t>
  </si>
  <si>
    <t>Kod EAN (kreskowy</t>
  </si>
  <si>
    <t xml:space="preserve">Benzenosulfonian atrakurium roztwór do wstrzykiwań lub infuzji 50mg/5ml x 5 amp. </t>
  </si>
  <si>
    <t xml:space="preserve">Opis przedmiotu </t>
  </si>
  <si>
    <t>VAT%</t>
  </si>
  <si>
    <t>Izomaltozyd żelaza III roztwór do wstrzykiwań i infuzji 100mg/ml x 5 amp.</t>
  </si>
  <si>
    <t>Izomaltozyd żelaza III roztwór do wstrzykiwań i infuzji 500mg/5ml x 5 fiolek</t>
  </si>
  <si>
    <t>Chlorowodorek tyzanidyny 4mg x 30 tabl.</t>
  </si>
  <si>
    <t>Pregabalina 75mg x 56 kaps.</t>
  </si>
  <si>
    <t>Cefuroksym proszek do sporządzania roztworu lub zawiesiny do wstrzykiwań 750mg  x 1 fiol.</t>
  </si>
  <si>
    <t>Pakiet nr 21</t>
  </si>
  <si>
    <t>Omeprazol 20mg x 28 kaps. dojelitowe</t>
  </si>
  <si>
    <t>Nadroparyna wapniowa roztwór do wstrzykiwań 5700 j.m/0,6ml x 10 amp.-strz.</t>
  </si>
  <si>
    <t>Nadroparyna wapniowa roztwór do wstrzykiwań 9500j.m/1,0ml x 10 fiol. po 5 ml</t>
  </si>
  <si>
    <t>Strzykawki kalibr. (tuberkulinowe) z igłami x 100szt.</t>
  </si>
  <si>
    <t xml:space="preserve">Teikoplanina proszek do sporządzania roztworu do wstrzykiwań i infuzji 400mg x 1 fiol+1 amp.rozp.  </t>
  </si>
  <si>
    <t>Tiaprid  100mg x 20 tabl.</t>
  </si>
  <si>
    <t>Pakiet nr 39</t>
  </si>
  <si>
    <t>Ryfaksymina 200mg x 28 tabl. pow.</t>
  </si>
  <si>
    <t>Hydrochlorotiazyd 25mg x 30 tabl.</t>
  </si>
  <si>
    <t>Pakiet nr 36</t>
  </si>
  <si>
    <t>(*) poz.5 Wymagane drogi podania: domięśniowo, dożylnie, podskórnie, zewnatrzoponowo i podpajęczynówkowo zgodnie z ChPL</t>
  </si>
  <si>
    <t>Tetraboran sodu subst. do receptury x 100g</t>
  </si>
  <si>
    <t>Metotreksat 10mg x 50 tabl.</t>
  </si>
  <si>
    <t xml:space="preserve">Zestaw uniwersalny do podawania diet dojelitowych metodą grawitacyjną </t>
  </si>
  <si>
    <t>Montelukast sodowy 10mg x 28 tabl. pow.</t>
  </si>
  <si>
    <t>Insulina aspart/ insulina aspart krystalizowana z protaminą w stosunku 30/70 roztwór do wstrzykiwań 300jm/3ml x 10 wkładów</t>
  </si>
  <si>
    <t>Immunoglobulina tężcowa ludzka roztwór do wstrzykiwań 250 jm/ml x 1 amp-strz.</t>
  </si>
  <si>
    <t>Indometacyna krople do oczu 1mg/ml x 5ml</t>
  </si>
  <si>
    <t>Pakiet nr 18</t>
  </si>
  <si>
    <t>Chlorowodorek lerkanidyny 10mg x    28 tabl. pow.</t>
  </si>
  <si>
    <t>Simetikon 100mg/ml x 30ml, krople doustne</t>
  </si>
  <si>
    <t>Sól sodowa ampicyliny + sól sodowa sulbaktamu proszek do sporządzania roztworu do wstrzykiwań i infuzji 2000mg + 1000mg x 1 fiol.</t>
  </si>
  <si>
    <t>Temazepam 10mg x 20 tabl.</t>
  </si>
  <si>
    <t>Pakiet nr 38</t>
  </si>
  <si>
    <t>Kompletna dieta do żywienia dojelitowego, standardowa, normokaloryczna, zawierająca białko kazeinowe i sojowe, niezawierająca laktozy o osmolarności 220 mOsm/l  płyn odżywczy 500ml x 1 worek typu easy bag</t>
  </si>
  <si>
    <t>Węgiel aktywny 200mg  x  20 kaps. twarde</t>
  </si>
  <si>
    <t>Kwas borny subst. do receptury x 1 kg</t>
  </si>
  <si>
    <t>Parafina ciekła subst. do receptury x 800g</t>
  </si>
  <si>
    <t>Talk subst. do receptury x 1 kg</t>
  </si>
  <si>
    <t>Wazelina biała subst. do receptury x  1 kg</t>
  </si>
  <si>
    <t xml:space="preserve">Wazelina żółta subst. do receptury x  1 kg </t>
  </si>
  <si>
    <t>Wodorowęglan sodu subst. do receptury x 1 kg</t>
  </si>
  <si>
    <t>Pakiet nr 42</t>
  </si>
  <si>
    <t>Formaldehyd roztwór 4% buforowany, pH obojętne, do utrwalania wycinków histopatologicznych x butelka 1 litr (*)</t>
  </si>
  <si>
    <t>Pakiet nr 43</t>
  </si>
  <si>
    <t>Fosforan fludarabiny 10mg x 20 tabl. powlekanych</t>
  </si>
  <si>
    <t>Zestaw trzech roztworów: aminokwasy, glukoza, emulsja tłuszczowa emulsja do infuzji poj. ok. 2000ml</t>
  </si>
  <si>
    <t>Lewofloksacyna 500mg x 10 tabl. pow.</t>
  </si>
  <si>
    <t>Chlorowodorek tramadolu 50mg  x 20 kaps.</t>
  </si>
  <si>
    <t>Chlorowodorek tramadolu roztwór do wstrzykiwań 50mg/ml x 5 amp.</t>
  </si>
  <si>
    <t>Chlorowodorek tramadolu roztwór do wstrzykiwań 100mg/2ml x 5 amp.</t>
  </si>
  <si>
    <t>Cyprofloksacyna 500mg x 10 tabl. pow.</t>
  </si>
  <si>
    <t>Cyprofloksacyna roztwór do infuzji    400mg/200ml  x  1 butelka</t>
  </si>
  <si>
    <t>Digoksyna  0,25mg x 30 tabl.</t>
  </si>
  <si>
    <t>Pakiet nr 69</t>
  </si>
  <si>
    <t>Pakiet nr 70</t>
  </si>
  <si>
    <t>Pakiet nr 71</t>
  </si>
  <si>
    <t>Pakiet nr 72</t>
  </si>
  <si>
    <t>Pakiet nr 73</t>
  </si>
  <si>
    <t>Pakiet nr 74</t>
  </si>
  <si>
    <t>Pakiet nr 75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</si>
  <si>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</si>
  <si>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</si>
  <si>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</si>
  <si>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</si>
  <si>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</si>
  <si>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</si>
  <si>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</si>
  <si>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</si>
  <si>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Losartan potasu 50mg x 30 tabl. pow.</t>
  </si>
  <si>
    <t>Midazolam roztwór do iniekcji 5mg/ml x 10 amp. (*)</t>
  </si>
  <si>
    <t>Ofloksacyna krople do oczu 0,3% (3mg/ml) x 5ml.</t>
  </si>
  <si>
    <t>Asparaginian ornityny koncentrat do sporządzania roztworu do infuzji 5g/10ml x 10amp.</t>
  </si>
  <si>
    <t>Azatiopryna 50mg x 50 tabl.</t>
  </si>
  <si>
    <t xml:space="preserve">Betaksolol krople do oczu 0,5% 5ml </t>
  </si>
  <si>
    <t>Chlorowodorek moksyfloksacyny krople do oczu 5mg/ml x butelka 5ml</t>
  </si>
  <si>
    <t>Siarczan amantadyny 100mg x 100 tabl. pow.</t>
  </si>
  <si>
    <t>Citalopram 20mg x 28 tabl. pow.</t>
  </si>
  <si>
    <t>Zuklopentyksol 10mg x 100 tabl.</t>
  </si>
  <si>
    <t>Haloperydol roztwór do wstrzyknięć  5mg/ml x 10 amp.</t>
  </si>
  <si>
    <t xml:space="preserve">Bromek pirydostygminy 60mg x 150 tabl. </t>
  </si>
  <si>
    <t>Lamotrygina 50mg x 30 tabl.</t>
  </si>
  <si>
    <t>Siarczan morfiny roztwór do wstrzykiwań 10mg/ml x 10 amp.</t>
  </si>
  <si>
    <t>Siarczan morfiny roztwór do wstrzykiwań 20mg/ml x 10 amp.</t>
  </si>
  <si>
    <t>Dipropionian betametazonu + klotrymazol + siarczan gentamycyny maść (0,5 mg + 10 mg + 1 mg)/g x 15g</t>
  </si>
  <si>
    <t>Lipaza, amylaza, proteaza (10 000 j. Ph.Eur., 8000 j. Ph.Eur., 500 j. Ph.Eur.) x  50 kaps. dojelitowe</t>
  </si>
  <si>
    <t>Lisinopril  5mg x 28 tabl.</t>
  </si>
  <si>
    <t>Maleinian midazolamu 7,5mg x 10 tabl.powlekane</t>
  </si>
  <si>
    <t>Meloksykam 15mg x 20 tabl.</t>
  </si>
  <si>
    <t>Meloksykam roztwór do wstrzykiwań 15mg/1,5ml x 3 amp.</t>
  </si>
  <si>
    <t>Alkaloidy z wyciągu suchego z nasienia zimowitu jesiennego (Colchici seminis extractum siccum 50-150:1)  0,5mg x 20 tabl. drażowane</t>
  </si>
  <si>
    <t>Opis przedmiotu zamówienia</t>
  </si>
  <si>
    <t xml:space="preserve">Ilość </t>
  </si>
  <si>
    <t>Gąbka żelatynowa hemostatyczna  80mm x 50mm x 1mm x 1szt</t>
  </si>
  <si>
    <t>Chlorowodorek werapamilu 40mg x 40 tabl. pow.</t>
  </si>
  <si>
    <t>Chlorowodorek werapamilu 80mg x 40 tabl. pow.</t>
  </si>
  <si>
    <t>Gąbka żelatynowa hemostatyczna  80mm x 50mm x 10mm x 1szt</t>
  </si>
  <si>
    <t>Omeprazol proszek do sporządzania roztworu do infuzji 40mg x 1 fiol.</t>
  </si>
  <si>
    <t>Preparat zawierający probiotyk, zarejestrowany jako produkt leczniczy lub dietetyczny środek spożywczy specjalnego przeznaczenia medycznego x 60 kaps.</t>
  </si>
  <si>
    <t>Chlorowodorek ketaminy roztwór do wstrzykiwań 200mg/20ml x 5 fiol.</t>
  </si>
  <si>
    <t>Simwastatyna 20mg x 28 tabl. pow.</t>
  </si>
  <si>
    <t>Atorwastatyna 20mg x 30 tabl. pow.</t>
  </si>
  <si>
    <t>Warfaryna 3mg x 100 tabl.</t>
  </si>
  <si>
    <t>Warfaryna 5mg x 100 tabl.</t>
  </si>
  <si>
    <t>Pakiet nr 27</t>
  </si>
  <si>
    <t>Budezonid proszek do inhalacji            w kapsułkach twardych 200mcg x 60szt. + inhalator</t>
  </si>
  <si>
    <t>Bursztynian metoprololu 50mg x 28 tabl. o przdłużonym uwalnianiu</t>
  </si>
  <si>
    <t>Fumaran bisoprololu 2,5mg x 30 tabl. pow.</t>
  </si>
  <si>
    <t>Pakiet nr 1</t>
  </si>
  <si>
    <t>Lp.</t>
  </si>
  <si>
    <t>Opis przedmiotu</t>
  </si>
  <si>
    <t>Jednostka miary</t>
  </si>
  <si>
    <t>Ilość</t>
  </si>
  <si>
    <t>Cena jednostkowa netto</t>
  </si>
  <si>
    <t>Wartość netto</t>
  </si>
  <si>
    <t>Witamina B1 + witamina B6 (100mg + 100mg) x 30 draż..</t>
  </si>
  <si>
    <t>Benfotiamina 50mg x 50 draż.</t>
  </si>
  <si>
    <t xml:space="preserve">Cisplatyna koncentrat do sporządzania roztworu do infuzji, 10 mg/10 ml) x 1 fiol. </t>
  </si>
  <si>
    <t xml:space="preserve">Etopozyd koncentrat do sporządzania roztworu do infuzji 100 mg/5ml x 1 fiol. </t>
  </si>
  <si>
    <t>Lewetyracetam 500mg x 50 tabl.</t>
  </si>
  <si>
    <t>Lewetyracetam 1000mg x 100 tabl.</t>
  </si>
  <si>
    <t xml:space="preserve">Winian metoprololu roztwór do wstrzykiwań 5 mg/5 ml x 5 amp. </t>
  </si>
  <si>
    <t>Cefuroksym 500mg x 10 tabl.pow.</t>
  </si>
  <si>
    <t>Paroksetyna 20mg x 30 tabl. pow.</t>
  </si>
  <si>
    <t>Chlorowodorek werapamilu 120mg x 40 tabl. o przedłużonym uwalnianiu</t>
  </si>
  <si>
    <t>Chlortalidon 50 mg x 20 tabl.</t>
  </si>
  <si>
    <t>Ciprofloksacyna koncentrat do sporządzania roztworu infuzyjnego 200mg/20ml x 10 fiol.</t>
  </si>
  <si>
    <t>Cynaryzyna 25mg x 50 tabl.</t>
  </si>
  <si>
    <t>Deksametazon zawiesina do oczu  0,1% x 5ml</t>
  </si>
  <si>
    <t xml:space="preserve">Dekspantenol żel do oczu 50mg/g x 5g  </t>
  </si>
  <si>
    <t>VAT %</t>
  </si>
  <si>
    <t>Wartość brutto</t>
  </si>
  <si>
    <t xml:space="preserve">Cefazolina proszek do sporządzenia roztworu do wstrzykiwań i infuzji 1000mg x 1 fiol. </t>
  </si>
  <si>
    <t>Nalewka z ziela ostróżeczki (Delphinii consolidae tinct.)  96 g x 100g</t>
  </si>
  <si>
    <t>Naproksen 500mg x 20 tabl. dojelitowych</t>
  </si>
  <si>
    <t>Naproksen żel 100mg/g x 100g</t>
  </si>
  <si>
    <t>Neomycyna, gramicydyna, octan fludrokortyzonu (2500 j.m. +25 j.m. + 1mg)/ml zawiesina do oczu i uszu x 5ml</t>
  </si>
  <si>
    <t>Nifuroksazyd  100mg x 24 tabl. pow.</t>
  </si>
  <si>
    <t>Nitrendypina 10mg x 30 tabl.</t>
  </si>
  <si>
    <t>Nystatyna 500 000 jm. x  16 tabl. dojelitowe</t>
  </si>
  <si>
    <t>Mannitol 20% 100ml x 1 butelka szklana</t>
  </si>
  <si>
    <t>(*) poz.3 Zamawiający wymaga produktu, po którego zastosowaniu poprawa stanu klinicznego może nastąpić już w ciągu kilku godzin od rozpoczęcia leczenia.</t>
  </si>
  <si>
    <t>Doksycyklina roztwór do infuzji  100mg/5ml x 10 amp.</t>
  </si>
  <si>
    <t>Chlorowodorek dobutaminy proszek do sporządzania roztworu do infuzji 250mg x 1 fiol.</t>
  </si>
  <si>
    <t>Cefuroksym proszek do sporządzania roztworu lub zawiesiny do wstrzykiwań 1500mg  x 1 fiol.</t>
  </si>
  <si>
    <t>Lini oleum virginale krem 200mg/g x 30g</t>
  </si>
  <si>
    <t>Analog Insuliny ludzkiej o przedłużonym czasie działania (10 fiolek a 3ml) (3000IU)</t>
  </si>
  <si>
    <t>Pakiet nr 19</t>
  </si>
  <si>
    <t>Pakiet nr 20</t>
  </si>
  <si>
    <t>Sól wapniowa zofenoprylu 30mg x 28 tabl. pow.</t>
  </si>
  <si>
    <t>Diklofenak roztwór do wstrzyknięć 75mg/3ml x 10 amp.</t>
  </si>
  <si>
    <t>Kod EAN (kreskowy)</t>
  </si>
  <si>
    <t xml:space="preserve"> </t>
  </si>
  <si>
    <t>Propionian flutykazonu, aerozol inhalacyjny zawiesina 250mcg/dawkę   x 60 dawek</t>
  </si>
  <si>
    <t>Propionian flutykazonu mikronizowany, proszek do inhalacji 250mcg/dawkę      x 60 dawek</t>
  </si>
  <si>
    <t>Rosuwastatyna  20mg x 28 tabl. pow.</t>
  </si>
  <si>
    <t>Amoksycylina 500mg x 16 tabl.</t>
  </si>
  <si>
    <t xml:space="preserve">Amoksycylina 1000mg x 16 tabl. </t>
  </si>
  <si>
    <t>Pudełko na maści zakręcane 100ml</t>
  </si>
  <si>
    <t>Etykiety apteczne pomarańczowe, zewnętrzne (sygnatury) x 250 szt.</t>
  </si>
  <si>
    <t>Hydroksyetyloskrobia o masie cząsteczkowej 130/04, 6% 500ml x 1 butelka i/lub worek</t>
  </si>
  <si>
    <t>Torebka recepturowa papierowa biała 100x150mm, op. 100 szt.</t>
  </si>
  <si>
    <t>Podkładki pergaminowe średnica 110mm x 100 szt.</t>
  </si>
  <si>
    <t>Bortezomib proszek do sporządzania roztworu do wstrzykiwań 1mg x 1 fiol.</t>
  </si>
  <si>
    <t>Bortezomib proszek do sporządzania roztworu do wstrzykiwań 3,5mg x 1 fiol.</t>
  </si>
  <si>
    <t>Trójkomorowy worek do obwodowego i centralnego żywienia pozajelitowego o poj. 1206ml zawierający 6,2 g azotu energii niebiałkowej  700  kcal. Zawierający mieszaninę 4 rodzajów emulsji tłuszczowej w tym olej rybi 15% , olej sojowy, MCT,olej z oliwek, węglowodany i elektrolity</t>
  </si>
  <si>
    <t>Dipropionian betametazonu, sól sodowa fosforanu betametazonu (6,43mg+2,63mg)ml zawiesina do wstrzykiwań x 5 amp.</t>
  </si>
  <si>
    <t>Dobesylan wapnia 250mg x 30 tabl.</t>
  </si>
  <si>
    <t>Epinefryna roztwór do wstrzykiwań   0,1%  1mg/ml x 10 amp.</t>
  </si>
  <si>
    <t>Escitalopram 10mg x 28 tabl. pow.</t>
  </si>
  <si>
    <t>Etamsylat  250mg   x   30 tabl.</t>
  </si>
  <si>
    <t>Mesalazyna 500mg x 100 tabl. dojelitowych</t>
  </si>
  <si>
    <t>Syldenafil 100mg x 4 tabl.pow.</t>
  </si>
  <si>
    <t>Insulina ludzka (humanizowana) dwufazowa, zawierająca 25-30% insuliny krótko działającej i 65-70% insuliny o średnim czasie działania       (5 fiolek a 3ml) (1500IU) + kompatybilny pen do wstrzykiwania insuliny w ilości odpowiadającej ilości opakowań</t>
  </si>
  <si>
    <t>Dieta do podaży doustnej wysokoenergetyczna (1,5kcal/ml) o zawartości białka 5,6g/100ml  x 4 butelki 200ml (*)</t>
  </si>
  <si>
    <t>Dieta do podaży doustnej wysokoenergetyczna (1,5kcal/ml) wysokobiałkowa o zawartości białka 10g/100ml, x 4 butelki 200ml (*)</t>
  </si>
  <si>
    <t>Siarczan atropiny roztwór do wstrzykiwań 0,5mg/ml x 10 amp.</t>
  </si>
  <si>
    <t>Siarczan atropiny roztwór do wstrzykiwań 1mg/ml x 10 amp.</t>
  </si>
  <si>
    <t>Siarczan baru zawiesina 1g/ml x 200g.</t>
  </si>
  <si>
    <t>Siarczan magnezu roztwór do wstrzykiwań 20% (2g/10ml) x 10 amp.</t>
  </si>
  <si>
    <t>Winian metoprololu 50mg x 30 tabl.</t>
  </si>
  <si>
    <t>Amikacyna roztw. do wstrzykiwań i infuzji 500mg/2ml x 1 fiol.</t>
  </si>
  <si>
    <t xml:space="preserve">Amikacyna roztw. do wstrzykiwań i infuzji 1000mg/4ml x 1fiol. </t>
  </si>
  <si>
    <t>Winian norepinefryny roztwór do infuzji 4mg/4ml x 5 amp.</t>
  </si>
  <si>
    <t>spowodowanych wytrącaniem się produktów interakcji szkła z płynem ampułkowym, co wpływa na stabilność i jakość midazolamu</t>
  </si>
  <si>
    <t>Pakiet nr 40</t>
  </si>
  <si>
    <t>Acenokumarol 4mg x 60 tabl.</t>
  </si>
  <si>
    <t>Acetazolamid 250mg x 30 tabl.</t>
  </si>
  <si>
    <t>Alfakalcydol  0,25mcg x 100 kaps. miękkie</t>
  </si>
  <si>
    <t>Allopurynol 100mg x 50 tabl.</t>
  </si>
  <si>
    <t>Allopurynol 300mg x 30 tabl.</t>
  </si>
  <si>
    <t>Alprazolam 0,25mg x 30 tabl.</t>
  </si>
  <si>
    <t>Alprazolam 0,5mg x 30 tabl.</t>
  </si>
  <si>
    <t>Mannitol 20% 250ml x 1 butelka szklana</t>
  </si>
  <si>
    <t>Dimetikon 4% roztwór + cyklometikon 5 roztwór p/wszawicy x 100ml</t>
  </si>
  <si>
    <t>Amlodypina 10mg x 30 tabl.</t>
  </si>
  <si>
    <t>Chlorowodorek tiklopidyny 250mg x 60 tabl. pow.</t>
  </si>
  <si>
    <t xml:space="preserve">Dorzolamid krople do oczu 20mg/ml x  5ml </t>
  </si>
  <si>
    <t>Fumaran formoterolu proszek do inhalacji w kaps.12mcg  x  60 kaps. +  inhalator</t>
  </si>
  <si>
    <t>Furagina 50mg x 30 tabl.</t>
  </si>
  <si>
    <t>Ibuprofen 400mg x 20 tabl. pow.</t>
  </si>
  <si>
    <t>Kwetiapina 25mg x 30 tabl. pow.</t>
  </si>
  <si>
    <t>Linezolid roztwór do infuzji 600mg/300ml x 1 worek inf.</t>
  </si>
  <si>
    <t xml:space="preserve">Maleinian tymololu krople do oczu 5mg/ml x 5ml </t>
  </si>
  <si>
    <t>Norfloksacyna 400mg x 20 tabl. pow.</t>
  </si>
  <si>
    <t>Laktuloza ciekła syrop 2,5g/5ml x 150 ml</t>
  </si>
  <si>
    <t>Latanoprost krople do oczu 50mcg/ml x 2,5ml</t>
  </si>
  <si>
    <t>Lewodopa + chlorowodorek benzerazydu 100mg +25mg x  100 tabl. do sporządzania zawiesiny doustnej</t>
  </si>
  <si>
    <t>Chlorowodorek donepezilu 10mg x 28 tabl. pow.</t>
  </si>
  <si>
    <t>Pakiet nr 11</t>
  </si>
  <si>
    <t>Acyklowir maść do oczu 30mg/g x 4,5g</t>
  </si>
  <si>
    <t>Lacydypina 4mg x 28 tabl. pow.</t>
  </si>
  <si>
    <t>Pakiet nr 12</t>
  </si>
  <si>
    <t>Butylobromek hioscyny roztwór do wstrzyknięć 20mg/ml x 10 amp.</t>
  </si>
  <si>
    <t>Chlorowodorek lidokainy roztwór do wstrzyknięć 2% (20mg/ml) x 5 fiol.       po 50 ml</t>
  </si>
  <si>
    <t>Rifampicyna 300mg x 100 kaps. twardych</t>
  </si>
  <si>
    <t>Rifampicyna + izoniazyd  300mg + 150mg  x 100 kaps. twardych</t>
  </si>
  <si>
    <t>Enoksaparyna sodowa roztwór do wstrzykiwań 40mg/0,4ml x 10 amp.strz.(*)</t>
  </si>
  <si>
    <t>Enoksaparyna sodowa roztwór do wstrzykiwań 60mg/0,6ml x 10 amp.strz.(*)</t>
  </si>
  <si>
    <t>Enoksaparyna sodowa roztwór do wstrzykiwań 80mg/0,8ml x 10 amp.strz.(*)</t>
  </si>
  <si>
    <t>Chlorowodorek bupiwakainy roztwór do wstrzyknięć 0,05mg/10ml x 10 amp.</t>
  </si>
  <si>
    <t>Teofilina roztwór do infuzji 300mg/250ml x 1 butelka (plastik)</t>
  </si>
  <si>
    <t xml:space="preserve"> RAZEM</t>
  </si>
  <si>
    <t>Pakiet nr 5</t>
  </si>
  <si>
    <t>Pakiet nr 6</t>
  </si>
  <si>
    <t xml:space="preserve">Chlorowodorek ksylometazoliny krople do nosa 0,1 % (1mg/g) x 10 ml </t>
  </si>
  <si>
    <t xml:space="preserve">Immunoglobulina ludzka roztwór do wstrzykiwań s.c. lub infuzji s.c. </t>
  </si>
  <si>
    <t>Zestaw do podawania immunoglobulin przy użyciu pompy objętościowej kompatybilny z pozycją nr 1 (*)</t>
  </si>
  <si>
    <t>zestaw</t>
  </si>
  <si>
    <t>(*) Wymagane udostępnienie Zamawiającemu pompy na czas trwania umowy</t>
  </si>
  <si>
    <t xml:space="preserve">(*) Lek niedopuszczony do obrotu w RP, wymaga zapotrzebowania na sprowadzenie z zagranicy produktu leczniczego nieposiadającego zezwolenia na obrót, </t>
  </si>
  <si>
    <t>Ampicylina proszek do sporządzania roztworu do wstrz. 1000mg x 1fiol.</t>
  </si>
  <si>
    <t>Ampicylina proszek do sporządzania roztworu do wstrz. 2000mg x 1fiol.</t>
  </si>
  <si>
    <t>Chlorowodorek oksytetracykliny + hydrokortyzon aerozol na skórę (9,30mg+ 3,10mg)/g x 32,25g</t>
  </si>
  <si>
    <t xml:space="preserve">Insulin lispro roztwór do wstrzykiwań 300 j./3ml 10 wstrzykiwaczy SoloStar </t>
  </si>
  <si>
    <t>Zespół alkaloidów tropanowych w przeliczeniu na siarczan atropiny  0,25mg  x  20 tabl.</t>
  </si>
  <si>
    <t xml:space="preserve">Wartość brutto pomp na dzień składania ofert: </t>
  </si>
  <si>
    <t>Chlorowodorek metoklopramidu roztwór do wstrzykiwań  10mg/2ml x  5 amp.</t>
  </si>
  <si>
    <t>Chlorowodorek papaweryny roztwór do wstrzyknięć 40mg/2ml x 10 amp.</t>
  </si>
  <si>
    <t>Chlorowodorek propafenonu 150mg   x  60 tabl. pow.</t>
  </si>
  <si>
    <t>Metamizol sodowy, bromek  fenpiweryny, chlorowodorek pitofenonu (500mg + 0,02mg + 2 mg)/ml roztwór do wstrzykiwań x 10 amp. po 5ml</t>
  </si>
  <si>
    <t>Octan kaspofunginy proszek do sporządzania koncentratu roztworu do infuzji 70mg x 1 fiol.</t>
  </si>
  <si>
    <t>Pamidronian disodu proszek do sporzadzania roztworu do infuzji 60mg  x 1 fiol+ rozpuszczalnik 10ml x 1 amp.</t>
  </si>
  <si>
    <t>Ketoprofen 50mg x 20 kaps.</t>
  </si>
  <si>
    <t>Pakiet nr 29</t>
  </si>
  <si>
    <t xml:space="preserve">Nystatyna granulat do sporządzania zawiesiny  2,784 mln j.m./5,8 g </t>
  </si>
  <si>
    <t>Paracetamol 500mg x 100 tabl.</t>
  </si>
  <si>
    <t>Perazyna  25mg x 50 tabl.</t>
  </si>
  <si>
    <t>Preparat odżywczy wysokoenergetyczny przeznaczony do picia zawierający wszystkie składniki odżywcze w odpowiednich proporcjach, 300kcal na 125ml x 4 butelki (*)</t>
  </si>
  <si>
    <t xml:space="preserve">Zestaw uniwersalny do podawania diet dojelitowych przez pompę typu Applix Smart Varioline </t>
  </si>
  <si>
    <t>Łącznik typu n fit/n lock x 15 szt.</t>
  </si>
  <si>
    <t>Oksytetracyklina, polimyksyna B,  hydrokortyzon, zawiesina, do oczu i uszu 5ml</t>
  </si>
  <si>
    <t>Siarczan neomycyny 5mg/g maść do oczu 3g</t>
  </si>
  <si>
    <t>Chlorowodorek diltiazemu 90mg x 30 tabl. o przedłużonym uwalnianiu</t>
  </si>
  <si>
    <t>Deksametazon 1mg x 40 tabl.</t>
  </si>
  <si>
    <t>Fosforan deksametazonu roztwór do wstrzykiwań 20mg/2,5ml x 1 amp.</t>
  </si>
  <si>
    <t>Chlorek potasu 0,3% + Glukoza 5%  x 1 butelka 500ml</t>
  </si>
  <si>
    <t>Chlorek potasu 0,3% + Chlorek sodu 0,9% x 1 butelka 500ml</t>
  </si>
  <si>
    <t>Siarczan gentamycyny roztwór do infuzji 1mg/ml x 1 butelka 80ml</t>
  </si>
  <si>
    <t>Siarczan amikacyny roztwór do infuzji  5mg/ml x 1 butelka 100ml</t>
  </si>
  <si>
    <t>Ibuprofen roztwór do infuzji  400mg x 1 butelka 100ml z dwoma identycznymi oddzielnymi portami</t>
  </si>
  <si>
    <t>Siarczan amikacyny roztwór do infuzji 10mg/ml x 1 butelka 100ml</t>
  </si>
  <si>
    <t>Witamina C roztwór do wstrzyknięć 500mg/5ml x 10amp.</t>
  </si>
  <si>
    <t>Euceryna bezwodna podłoże maściowe x 1kg</t>
  </si>
  <si>
    <t>Woda utleniona roztwór do receptury 3% x 1000g</t>
  </si>
  <si>
    <t>Lewotyroksyna sodowa 100mcg x  50 tabl.</t>
  </si>
  <si>
    <t>Nimesulid granulat do sporządzania zawiesiny doustnej 100mg/2g x 30 sasz.</t>
  </si>
  <si>
    <t>Pakiet nr 7</t>
  </si>
  <si>
    <t xml:space="preserve">Rasburykaza proszek i rozpuszczalnik do przygotowania koncentratu do sporządzania roztworu do infuzji
1,5mg/ml x 3 fiol subs. + 3 amp. 5ml rozpuszczalnik   </t>
  </si>
  <si>
    <t>Pakiet nr 8</t>
  </si>
  <si>
    <t>Imipenem +  cylastatyna 500mg+500mg, proszek do sporządzania roztworu do infuzji x 10 fiol.</t>
  </si>
  <si>
    <t>Heparyna roztwór do wstrzyknięć 25000j/ 5ml x 10 fiol.</t>
  </si>
  <si>
    <t>Klemastyna roztwór do wstrzykiwań 2mg/2ml x 5 amp.</t>
  </si>
  <si>
    <t>Ko-trimoksazol koncentrat do sporządzania roztworu do infuzji 480mg/5ml x 10 amp.</t>
  </si>
  <si>
    <t>Kwas acetylosalicylowy 75mg x 60 tabl. pow.</t>
  </si>
  <si>
    <t>Klindamycyna roztwór do wstrzykiwań i infuzji 300mg/2ml x 5 amp.</t>
  </si>
  <si>
    <t>Hydrokortyzon subst. do receptury x 1g</t>
  </si>
  <si>
    <t>Tlenek cynku subst. do receptury x  100g</t>
  </si>
  <si>
    <t>Dichlorowodorek trimetazydyny 35mg x 60 tabl. o zmodyfikowanym uwalnianiu</t>
  </si>
  <si>
    <t>Sól sodowa bursztynianu metyloprednizolonu proszek do sporzadzania roztworu do wstrzykiwań 250mg  + 4ml rozpuszczalnik dwukomorowa fiolka</t>
  </si>
  <si>
    <t>Sól sodowa bursztynianu metyloprednizolonu proszek do sporzadzania roztworu do wstrzykiwań  500mg  x 1 fiol. + 1 fiol. rozpuszczalnik 8ml</t>
  </si>
  <si>
    <t>Bezbiałkowy dializat z krwi cieląt roztwór do wstrzykiwań 85mg/2ml x 25 amp.</t>
  </si>
  <si>
    <t>Bisakodyl 5mg x 40 tabl. dojelitowych</t>
  </si>
  <si>
    <t>Nazwa handlowa leku</t>
  </si>
  <si>
    <t>Powidon jodowany maść 100mg/g x 250g</t>
  </si>
  <si>
    <t>Fidaksomycyna 200mg x 20 tabl. pow.</t>
  </si>
  <si>
    <t>Aflibercept 40mg/ml roztwór do wstrzykiwań x1 fioka po 0,1ml</t>
  </si>
  <si>
    <t>Ranimizumab 10mg/ml roztwór do wstrzykiwań x 1 fiolka po 0,23ml</t>
  </si>
  <si>
    <t>Preparat odżywczy normokaloryczny przeznaczony do picia zawierający składniki odżywcze w odpowiednich proporcjach, skład dostosowany do osób z cukrzycą i hiperglikemią, 208 kcal na 200ml x 1 butelka (*)</t>
  </si>
  <si>
    <t>Propionian klobetazolu maść 0,5mg/g x 25g</t>
  </si>
  <si>
    <t>Propylotiouracyl 50mg x 20 tabl.</t>
  </si>
  <si>
    <t>Rysperydon 1mg x 20 tabl. pow.</t>
  </si>
  <si>
    <t>Rywaroksaban 15mg x 100 tabl. pow.</t>
  </si>
  <si>
    <t>Rywaroksaban 20mg x 100 tabl. pow.</t>
  </si>
  <si>
    <t>Sól sodowa bursztynianu hydrokortyzonu, proszek   i rozpuszczalnik do sporządzania roztworu do wstrzykiwań i wlewu dożylnego (100mg x 5 fiol. z subst. + 5 amp. rozp.)</t>
  </si>
  <si>
    <t>Sól srebrowa sulfatiazolu 20mg/g krem 40g</t>
  </si>
  <si>
    <t>F</t>
  </si>
  <si>
    <t>Pakiet nr 33</t>
  </si>
  <si>
    <t>Aminokwasy N-HEPA płyn do infuzji 8% 500 ml</t>
  </si>
  <si>
    <t xml:space="preserve">Chlorek sodu roztwór  0,9% 100ml x 1 butelka </t>
  </si>
  <si>
    <t xml:space="preserve">Chlorek sodu roztwór 0,9% 250ml x 1 butelka </t>
  </si>
  <si>
    <t xml:space="preserve">Chlorek sodu roztwór 0,9% 500ml x 1 butelka </t>
  </si>
  <si>
    <t xml:space="preserve">Glukoza roztwór do injekcji 5% 250ml x 1 butelka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</si>
</sst>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#.00"/>
    <numFmt numFmtId="166" formatCode="#,##0.00_ ;\-#,##0.00\ "/>
    <numFmt numFmtId="167" formatCode="#,##0.00\ _z_ł"/>
    <numFmt numFmtId="168" formatCode="00000000000"/>
    <numFmt numFmtId="169" formatCode="#,##0.00\ &quot;zł&quot;"/>
  </numFmts>
  <fonts count="56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1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name val="Arial"/>
      <family val="2"/>
      <charset val="1"/>
    </font>
    <font>
      <b/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2"/>
      <name val="Arial CE"/>
      <charset val="238"/>
    </font>
    <font>
      <sz val="1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9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5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38"/>
      </patternFill>
    </fill>
    <fill>
      <patternFill patternType="solid">
        <fgColor indexed="10"/>
        <b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3" borderId="1" applyNumberFormat="0" applyAlignment="0" applyProtection="0"/>
    <xf numFmtId="0" fontId="8" fillId="4" borderId="2" applyNumberFormat="0" applyAlignment="0" applyProtection="0"/>
    <xf numFmtId="0" fontId="9" fillId="7" borderId="0" applyNumberFormat="0" applyBorder="0" applyAlignment="0" applyProtection="0"/>
    <xf numFmtId="0" fontId="3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3" applyNumberFormat="0" applyFill="0" applyAlignment="0" applyProtection="0"/>
    <xf numFmtId="0" fontId="11" fillId="16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5" fillId="0" borderId="0"/>
    <xf numFmtId="0" fontId="16" fillId="0" borderId="0"/>
    <xf numFmtId="0" fontId="17" fillId="4" borderId="1" applyNumberFormat="0" applyAlignment="0" applyProtection="0"/>
    <xf numFmtId="9" fontId="4" fillId="0" borderId="0" applyFill="0" applyBorder="0" applyAlignment="0" applyProtection="0"/>
    <xf numFmtId="9" fontId="5" fillId="0" borderId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5" borderId="9" applyNumberFormat="0" applyAlignment="0" applyProtection="0"/>
    <xf numFmtId="164" fontId="34" fillId="0" borderId="0" applyFill="0" applyBorder="0" applyAlignment="0" applyProtection="0"/>
    <xf numFmtId="164" fontId="5" fillId="0" borderId="0"/>
    <xf numFmtId="0" fontId="22" fillId="17" borderId="0" applyNumberFormat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/>
    <xf numFmtId="0" fontId="16" fillId="0" borderId="0" xfId="47" applyFont="1"/>
    <xf numFmtId="0" fontId="24" fillId="0" borderId="0" xfId="47" applyFont="1"/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7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Border="1" applyAlignment="1">
      <alignment horizontal="left" wrapText="1"/>
    </xf>
    <xf numFmtId="0" fontId="2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0" fillId="0" borderId="0" xfId="47" applyFont="1"/>
    <xf numFmtId="0" fontId="34" fillId="0" borderId="0" xfId="0" applyFont="1"/>
    <xf numFmtId="0" fontId="0" fillId="0" borderId="10" xfId="0" applyBorder="1"/>
    <xf numFmtId="4" fontId="0" fillId="0" borderId="0" xfId="0" applyNumberFormat="1"/>
    <xf numFmtId="0" fontId="23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ill="1"/>
    <xf numFmtId="0" fontId="23" fillId="0" borderId="10" xfId="0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0" xfId="0" applyFont="1" applyFill="1" applyBorder="1" applyAlignment="1">
      <alignment horizontal="center" vertical="center" wrapText="1"/>
    </xf>
    <xf numFmtId="0" fontId="3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NumberFormat="1" applyFont="1" applyBorder="1" applyAlignment="1">
      <alignment horizontal="center" vertical="center" wrapText="1"/>
    </xf>
    <xf numFmtId="0" fontId="0" fillId="0" borderId="0" xfId="0" applyFill="1" applyBorder="1"/>
    <xf numFmtId="4" fontId="0" fillId="0" borderId="10" xfId="0" applyNumberForma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10" xfId="28" applyFont="1" applyBorder="1" applyAlignment="1">
      <alignment horizontal="center" vertical="center" wrapText="1"/>
    </xf>
    <xf numFmtId="4" fontId="34" fillId="0" borderId="10" xfId="28" applyNumberFormat="1" applyFont="1" applyBorder="1" applyAlignment="1">
      <alignment horizontal="center" vertical="center" wrapText="1"/>
    </xf>
    <xf numFmtId="0" fontId="34" fillId="0" borderId="10" xfId="49" applyNumberFormat="1" applyFont="1" applyFill="1" applyBorder="1" applyAlignment="1" applyProtection="1">
      <alignment horizontal="center" vertical="center" wrapText="1"/>
    </xf>
    <xf numFmtId="4" fontId="34" fillId="0" borderId="10" xfId="0" applyNumberFormat="1" applyFont="1" applyBorder="1" applyAlignment="1">
      <alignment horizontal="center" vertical="center"/>
    </xf>
    <xf numFmtId="3" fontId="37" fillId="0" borderId="0" xfId="0" applyNumberFormat="1" applyFont="1"/>
    <xf numFmtId="3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67" fontId="29" fillId="0" borderId="10" xfId="0" applyNumberFormat="1" applyFont="1" applyBorder="1" applyAlignment="1">
      <alignment horizontal="center" vertical="center" wrapText="1"/>
    </xf>
    <xf numFmtId="49" fontId="35" fillId="0" borderId="10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164" fontId="34" fillId="0" borderId="10" xfId="56" applyFont="1" applyFill="1" applyBorder="1" applyAlignment="1">
      <alignment horizontal="center" vertical="center" wrapText="1"/>
    </xf>
    <xf numFmtId="0" fontId="0" fillId="0" borderId="0" xfId="0" applyNumberFormat="1"/>
    <xf numFmtId="0" fontId="33" fillId="0" borderId="0" xfId="0" applyNumberFormat="1" applyFont="1" applyFill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 wrapText="1"/>
    </xf>
    <xf numFmtId="0" fontId="33" fillId="0" borderId="0" xfId="0" applyNumberFormat="1" applyFont="1"/>
    <xf numFmtId="0" fontId="39" fillId="0" borderId="0" xfId="0" applyNumberFormat="1" applyFont="1" applyFill="1" applyAlignment="1">
      <alignment horizontal="center" vertical="center"/>
    </xf>
    <xf numFmtId="164" fontId="34" fillId="0" borderId="0" xfId="56" applyFont="1" applyFill="1" applyAlignment="1">
      <alignment horizontal="center" vertical="center" wrapText="1"/>
    </xf>
    <xf numFmtId="164" fontId="34" fillId="0" borderId="0" xfId="56" applyFont="1" applyFill="1" applyAlignment="1">
      <alignment wrapText="1"/>
    </xf>
    <xf numFmtId="164" fontId="39" fillId="0" borderId="0" xfId="56" applyFont="1" applyFill="1" applyAlignment="1">
      <alignment horizontal="center" vertical="center" wrapText="1"/>
    </xf>
    <xf numFmtId="0" fontId="42" fillId="0" borderId="10" xfId="47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4" fillId="0" borderId="10" xfId="0" applyFont="1" applyFill="1" applyBorder="1" applyAlignment="1">
      <alignment horizontal="left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168" fontId="23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right" vertical="center"/>
    </xf>
    <xf numFmtId="0" fontId="34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4" fillId="0" borderId="10" xfId="56" applyNumberFormat="1" applyFont="1" applyFill="1" applyBorder="1" applyAlignment="1">
      <alignment horizontal="center" vertical="center" wrapText="1"/>
    </xf>
    <xf numFmtId="0" fontId="34" fillId="0" borderId="10" xfId="56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NumberFormat="1" applyFont="1" applyBorder="1" applyAlignment="1">
      <alignment horizontal="left" vertical="center" wrapText="1"/>
    </xf>
    <xf numFmtId="0" fontId="44" fillId="0" borderId="10" xfId="41" applyNumberFormat="1" applyFont="1" applyBorder="1" applyAlignment="1">
      <alignment horizontal="center" vertical="center" wrapText="1"/>
    </xf>
    <xf numFmtId="4" fontId="44" fillId="0" borderId="10" xfId="0" applyNumberFormat="1" applyFont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/>
    <xf numFmtId="0" fontId="34" fillId="0" borderId="10" xfId="0" applyFont="1" applyBorder="1"/>
    <xf numFmtId="168" fontId="45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10" xfId="56" applyNumberFormat="1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34" fillId="0" borderId="10" xfId="0" applyFont="1" applyFill="1" applyBorder="1" applyAlignment="1">
      <alignment horizontal="center" vertical="center" wrapText="1" shrinkToFit="1"/>
    </xf>
    <xf numFmtId="0" fontId="34" fillId="0" borderId="10" xfId="0" applyFont="1" applyFill="1" applyBorder="1" applyAlignment="1">
      <alignment horizontal="left" vertical="center" wrapText="1" shrinkToFit="1"/>
    </xf>
    <xf numFmtId="4" fontId="34" fillId="0" borderId="10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38" fillId="0" borderId="10" xfId="0" applyFont="1" applyBorder="1" applyAlignment="1">
      <alignment horizontal="center" vertical="center" wrapText="1"/>
    </xf>
    <xf numFmtId="4" fontId="38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0" fontId="36" fillId="0" borderId="0" xfId="0" applyFont="1" applyBorder="1"/>
    <xf numFmtId="0" fontId="37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34" fillId="0" borderId="10" xfId="41" applyNumberFormat="1" applyFont="1" applyBorder="1" applyAlignment="1">
      <alignment horizontal="center" vertical="center" wrapText="1"/>
    </xf>
    <xf numFmtId="0" fontId="44" fillId="0" borderId="10" xfId="0" applyNumberFormat="1" applyFont="1" applyBorder="1" applyAlignment="1">
      <alignment horizontal="center" vertical="center" wrapText="1"/>
    </xf>
    <xf numFmtId="4" fontId="34" fillId="0" borderId="10" xfId="0" applyNumberFormat="1" applyFont="1" applyFill="1" applyBorder="1" applyAlignment="1" applyProtection="1">
      <alignment horizontal="center" vertical="center"/>
      <protection locked="0"/>
    </xf>
    <xf numFmtId="3" fontId="34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" fontId="34" fillId="0" borderId="10" xfId="0" applyNumberFormat="1" applyFont="1" applyBorder="1" applyAlignment="1">
      <alignment horizontal="center" vertical="center" wrapText="1"/>
    </xf>
    <xf numFmtId="1" fontId="34" fillId="0" borderId="10" xfId="0" applyNumberFormat="1" applyFont="1" applyBorder="1"/>
    <xf numFmtId="49" fontId="34" fillId="0" borderId="10" xfId="56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34" fillId="0" borderId="10" xfId="28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wrapText="1" shrinkToFit="1"/>
    </xf>
    <xf numFmtId="0" fontId="34" fillId="0" borderId="0" xfId="0" applyFont="1" applyAlignment="1"/>
    <xf numFmtId="0" fontId="34" fillId="0" borderId="12" xfId="0" applyFont="1" applyBorder="1" applyAlignment="1"/>
    <xf numFmtId="0" fontId="34" fillId="0" borderId="0" xfId="0" applyFont="1" applyBorder="1" applyAlignment="1"/>
    <xf numFmtId="2" fontId="35" fillId="0" borderId="10" xfId="0" applyNumberFormat="1" applyFont="1" applyBorder="1" applyAlignment="1">
      <alignment horizontal="left" vertical="center" wrapText="1"/>
    </xf>
    <xf numFmtId="2" fontId="3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10" xfId="28" applyFont="1" applyBorder="1" applyAlignment="1">
      <alignment horizontal="center" vertical="center" wrapText="1"/>
    </xf>
    <xf numFmtId="0" fontId="35" fillId="0" borderId="10" xfId="28" applyNumberFormat="1" applyFont="1" applyBorder="1" applyAlignment="1">
      <alignment horizontal="center" vertical="center" wrapText="1"/>
    </xf>
    <xf numFmtId="1" fontId="44" fillId="0" borderId="10" xfId="0" applyNumberFormat="1" applyFont="1" applyFill="1" applyBorder="1" applyAlignment="1" applyProtection="1">
      <alignment horizontal="center" vertical="center"/>
      <protection locked="0"/>
    </xf>
    <xf numFmtId="166" fontId="35" fillId="0" borderId="10" xfId="28" applyNumberFormat="1" applyFont="1" applyBorder="1" applyAlignment="1">
      <alignment horizontal="center" vertical="center" wrapText="1"/>
    </xf>
    <xf numFmtId="166" fontId="38" fillId="0" borderId="10" xfId="28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5" fillId="0" borderId="10" xfId="0" quotePrefix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/>
    <xf numFmtId="4" fontId="25" fillId="0" borderId="10" xfId="56" applyNumberFormat="1" applyFont="1" applyFill="1" applyBorder="1" applyAlignment="1">
      <alignment horizontal="center" vertical="center" wrapText="1"/>
    </xf>
    <xf numFmtId="4" fontId="29" fillId="0" borderId="10" xfId="56" applyNumberFormat="1" applyFont="1" applyFill="1" applyBorder="1" applyAlignment="1">
      <alignment horizontal="center" vertical="center" wrapText="1"/>
    </xf>
    <xf numFmtId="168" fontId="29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/>
    </xf>
    <xf numFmtId="0" fontId="23" fillId="0" borderId="10" xfId="43" applyFont="1" applyFill="1" applyBorder="1" applyAlignment="1">
      <alignment horizontal="center" vertical="center" wrapText="1"/>
    </xf>
    <xf numFmtId="0" fontId="34" fillId="0" borderId="10" xfId="43" applyFont="1" applyFill="1" applyBorder="1" applyAlignment="1">
      <alignment horizontal="center" vertical="center" wrapText="1"/>
    </xf>
    <xf numFmtId="0" fontId="34" fillId="0" borderId="10" xfId="43" applyFont="1" applyFill="1" applyBorder="1" applyAlignment="1">
      <alignment horizontal="left" vertical="center" wrapText="1"/>
    </xf>
    <xf numFmtId="3" fontId="44" fillId="0" borderId="10" xfId="0" applyNumberFormat="1" applyFont="1" applyBorder="1" applyAlignment="1">
      <alignment horizontal="center" vertical="center" wrapText="1"/>
    </xf>
    <xf numFmtId="0" fontId="44" fillId="0" borderId="10" xfId="41" applyFont="1" applyBorder="1" applyAlignment="1">
      <alignment horizontal="center" vertical="center"/>
    </xf>
    <xf numFmtId="3" fontId="44" fillId="0" borderId="10" xfId="41" applyNumberFormat="1" applyFont="1" applyBorder="1" applyAlignment="1">
      <alignment horizontal="center" vertical="center"/>
    </xf>
    <xf numFmtId="3" fontId="44" fillId="0" borderId="10" xfId="41" applyNumberFormat="1" applyFont="1" applyBorder="1" applyAlignment="1">
      <alignment horizontal="center" vertical="center" wrapText="1"/>
    </xf>
    <xf numFmtId="0" fontId="44" fillId="0" borderId="10" xfId="41" applyFont="1" applyFill="1" applyBorder="1" applyAlignment="1">
      <alignment horizontal="center" vertical="center" wrapText="1"/>
    </xf>
    <xf numFmtId="3" fontId="44" fillId="0" borderId="10" xfId="41" applyNumberFormat="1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 applyProtection="1">
      <alignment horizontal="center" vertical="center"/>
      <protection locked="0"/>
    </xf>
    <xf numFmtId="0" fontId="44" fillId="0" borderId="10" xfId="0" applyNumberFormat="1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47" applyNumberFormat="1" applyFont="1" applyBorder="1" applyAlignment="1">
      <alignment horizontal="center" vertical="center" wrapText="1"/>
    </xf>
    <xf numFmtId="4" fontId="47" fillId="18" borderId="10" xfId="0" applyNumberFormat="1" applyFont="1" applyFill="1" applyBorder="1" applyAlignment="1">
      <alignment horizontal="center" vertical="center" wrapText="1"/>
    </xf>
    <xf numFmtId="4" fontId="48" fillId="18" borderId="10" xfId="0" applyNumberFormat="1" applyFont="1" applyFill="1" applyBorder="1" applyAlignment="1">
      <alignment horizontal="center" vertical="center" wrapText="1"/>
    </xf>
    <xf numFmtId="0" fontId="48" fillId="18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4" fontId="49" fillId="18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" fontId="50" fillId="18" borderId="10" xfId="0" applyNumberFormat="1" applyFont="1" applyFill="1" applyBorder="1" applyAlignment="1">
      <alignment horizontal="center" vertical="center" wrapText="1"/>
    </xf>
    <xf numFmtId="0" fontId="50" fillId="18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0" fillId="0" borderId="0" xfId="0" applyBorder="1" applyAlignment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0" fillId="0" borderId="0" xfId="0" applyFont="1" applyBorder="1"/>
    <xf numFmtId="0" fontId="43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vertical="center" wrapText="1"/>
    </xf>
    <xf numFmtId="4" fontId="43" fillId="0" borderId="0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vertical="center" wrapText="1"/>
    </xf>
    <xf numFmtId="0" fontId="34" fillId="0" borderId="10" xfId="0" applyFont="1" applyBorder="1" applyAlignment="1">
      <alignment wrapText="1"/>
    </xf>
    <xf numFmtId="3" fontId="35" fillId="0" borderId="10" xfId="0" applyNumberFormat="1" applyFont="1" applyBorder="1"/>
    <xf numFmtId="0" fontId="44" fillId="0" borderId="0" xfId="0" applyFont="1"/>
    <xf numFmtId="0" fontId="44" fillId="0" borderId="0" xfId="0" applyFont="1" applyBorder="1" applyAlignment="1">
      <alignment wrapText="1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0" fontId="34" fillId="0" borderId="10" xfId="0" applyFont="1" applyFill="1" applyBorder="1" applyAlignment="1">
      <alignment wrapText="1"/>
    </xf>
    <xf numFmtId="3" fontId="34" fillId="0" borderId="10" xfId="0" applyNumberFormat="1" applyFont="1" applyFill="1" applyBorder="1"/>
    <xf numFmtId="1" fontId="25" fillId="0" borderId="10" xfId="0" applyNumberFormat="1" applyFont="1" applyBorder="1"/>
    <xf numFmtId="1" fontId="25" fillId="0" borderId="0" xfId="0" applyNumberFormat="1" applyFont="1"/>
    <xf numFmtId="1" fontId="29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center" wrapText="1"/>
    </xf>
    <xf numFmtId="0" fontId="25" fillId="0" borderId="12" xfId="0" applyFont="1" applyBorder="1" applyAlignment="1"/>
    <xf numFmtId="0" fontId="25" fillId="0" borderId="0" xfId="0" applyFont="1" applyBorder="1" applyAlignment="1"/>
    <xf numFmtId="0" fontId="34" fillId="0" borderId="0" xfId="47" applyFont="1" applyFill="1" applyAlignment="1">
      <alignment vertical="center"/>
    </xf>
    <xf numFmtId="0" fontId="26" fillId="0" borderId="0" xfId="28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28" applyNumberFormat="1" applyFont="1" applyBorder="1" applyAlignment="1">
      <alignment horizontal="center" vertical="center" wrapText="1"/>
    </xf>
    <xf numFmtId="0" fontId="26" fillId="0" borderId="0" xfId="49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" fontId="28" fillId="0" borderId="0" xfId="28" applyNumberFormat="1" applyFont="1" applyBorder="1" applyAlignment="1">
      <alignment horizontal="center" vertical="center" wrapText="1"/>
    </xf>
    <xf numFmtId="168" fontId="23" fillId="0" borderId="1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168" fontId="23" fillId="0" borderId="11" xfId="0" applyNumberFormat="1" applyFont="1" applyFill="1" applyBorder="1" applyAlignment="1">
      <alignment horizontal="center" vertical="center"/>
    </xf>
    <xf numFmtId="168" fontId="34" fillId="0" borderId="10" xfId="0" applyNumberFormat="1" applyFont="1" applyFill="1" applyBorder="1" applyAlignment="1">
      <alignment horizontal="center" vertical="center"/>
    </xf>
    <xf numFmtId="16" fontId="0" fillId="0" borderId="0" xfId="0" applyNumberFormat="1"/>
    <xf numFmtId="0" fontId="35" fillId="0" borderId="10" xfId="29" applyFont="1" applyBorder="1" applyAlignment="1">
      <alignment horizontal="center" vertical="center" wrapText="1"/>
    </xf>
    <xf numFmtId="166" fontId="35" fillId="0" borderId="10" xfId="29" applyNumberFormat="1" applyFont="1" applyBorder="1" applyAlignment="1">
      <alignment horizontal="center" vertical="center" wrapText="1"/>
    </xf>
    <xf numFmtId="0" fontId="35" fillId="0" borderId="10" xfId="29" applyNumberFormat="1" applyFont="1" applyBorder="1" applyAlignment="1">
      <alignment horizontal="center" vertical="center" wrapText="1"/>
    </xf>
    <xf numFmtId="166" fontId="38" fillId="0" borderId="10" xfId="29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0" fillId="0" borderId="10" xfId="0" applyFont="1" applyBorder="1"/>
    <xf numFmtId="0" fontId="34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" fontId="0" fillId="19" borderId="10" xfId="0" applyNumberFormat="1" applyFont="1" applyFill="1" applyBorder="1" applyAlignment="1" applyProtection="1">
      <alignment horizontal="center" vertical="center"/>
      <protection locked="0"/>
    </xf>
    <xf numFmtId="4" fontId="35" fillId="0" borderId="10" xfId="0" applyNumberFormat="1" applyFont="1" applyBorder="1" applyAlignment="1">
      <alignment horizontal="center" vertical="center" wrapText="1"/>
    </xf>
    <xf numFmtId="4" fontId="28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164" fontId="34" fillId="0" borderId="0" xfId="56" applyFont="1" applyFill="1" applyBorder="1" applyAlignment="1">
      <alignment horizontal="center" vertical="center" wrapText="1"/>
    </xf>
    <xf numFmtId="0" fontId="34" fillId="0" borderId="10" xfId="28" applyFont="1" applyBorder="1" applyAlignment="1">
      <alignment horizontal="left" vertical="center" wrapText="1"/>
    </xf>
    <xf numFmtId="0" fontId="34" fillId="0" borderId="0" xfId="0" applyNumberFormat="1" applyFont="1" applyBorder="1" applyAlignment="1">
      <alignment horizontal="center"/>
    </xf>
    <xf numFmtId="164" fontId="34" fillId="0" borderId="0" xfId="56" applyFont="1" applyFill="1" applyBorder="1" applyAlignment="1">
      <alignment wrapText="1"/>
    </xf>
    <xf numFmtId="4" fontId="34" fillId="0" borderId="0" xfId="56" applyNumberFormat="1" applyFon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4" fontId="35" fillId="0" borderId="10" xfId="29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4" fillId="0" borderId="12" xfId="0" applyFont="1" applyFill="1" applyBorder="1" applyAlignment="1">
      <alignment vertical="center"/>
    </xf>
    <xf numFmtId="167" fontId="34" fillId="0" borderId="10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51" fillId="0" borderId="10" xfId="0" applyFont="1" applyBorder="1" applyAlignment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164" fontId="0" fillId="0" borderId="10" xfId="56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164" fontId="0" fillId="0" borderId="10" xfId="56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4" fontId="52" fillId="18" borderId="14" xfId="0" applyNumberFormat="1" applyFont="1" applyFill="1" applyBorder="1" applyAlignment="1">
      <alignment horizontal="center" vertical="center" wrapText="1"/>
    </xf>
    <xf numFmtId="4" fontId="0" fillId="18" borderId="10" xfId="0" applyNumberFormat="1" applyFont="1" applyFill="1" applyBorder="1" applyAlignment="1">
      <alignment horizontal="center" vertical="center" wrapText="1"/>
    </xf>
    <xf numFmtId="4" fontId="52" fillId="0" borderId="14" xfId="0" applyNumberFormat="1" applyFont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0" fontId="33" fillId="0" borderId="10" xfId="0" applyNumberFormat="1" applyFont="1" applyFill="1" applyBorder="1"/>
    <xf numFmtId="1" fontId="34" fillId="0" borderId="10" xfId="56" applyNumberFormat="1" applyFont="1" applyBorder="1" applyAlignment="1">
      <alignment horizontal="center" vertical="center"/>
    </xf>
    <xf numFmtId="0" fontId="34" fillId="0" borderId="10" xfId="0" applyNumberFormat="1" applyFont="1" applyFill="1" applyBorder="1"/>
    <xf numFmtId="0" fontId="34" fillId="0" borderId="10" xfId="0" applyNumberFormat="1" applyFont="1" applyFill="1" applyBorder="1" applyAlignment="1">
      <alignment wrapText="1"/>
    </xf>
    <xf numFmtId="4" fontId="34" fillId="0" borderId="10" xfId="56" applyNumberFormat="1" applyFont="1" applyBorder="1" applyAlignment="1">
      <alignment horizontal="center" vertical="center"/>
    </xf>
    <xf numFmtId="4" fontId="35" fillId="0" borderId="10" xfId="0" applyNumberFormat="1" applyFont="1" applyFill="1" applyBorder="1" applyAlignment="1" applyProtection="1">
      <alignment horizontal="center" vertical="center"/>
      <protection locked="0"/>
    </xf>
    <xf numFmtId="4" fontId="35" fillId="0" borderId="0" xfId="56" applyNumberFormat="1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>
      <alignment wrapText="1"/>
    </xf>
    <xf numFmtId="0" fontId="46" fillId="0" borderId="10" xfId="0" applyNumberFormat="1" applyFont="1" applyFill="1" applyBorder="1" applyAlignment="1">
      <alignment horizontal="center" vertical="center" wrapText="1"/>
    </xf>
    <xf numFmtId="4" fontId="34" fillId="0" borderId="0" xfId="56" applyNumberFormat="1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4" fontId="33" fillId="0" borderId="0" xfId="56" applyNumberFormat="1" applyFont="1" applyFill="1" applyBorder="1" applyAlignment="1">
      <alignment wrapText="1"/>
    </xf>
    <xf numFmtId="4" fontId="25" fillId="0" borderId="10" xfId="0" applyNumberFormat="1" applyFont="1" applyBorder="1" applyAlignment="1">
      <alignment horizontal="center" vertical="center" wrapText="1"/>
    </xf>
    <xf numFmtId="0" fontId="34" fillId="0" borderId="10" xfId="33" applyFont="1" applyFill="1" applyBorder="1" applyAlignment="1">
      <alignment horizontal="center" vertical="center" wrapText="1"/>
    </xf>
    <xf numFmtId="0" fontId="34" fillId="0" borderId="0" xfId="0" applyNumberFormat="1" applyFont="1" applyBorder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>
      <alignment horizontal="center" vertical="center"/>
      <protection locked="0"/>
    </xf>
    <xf numFmtId="4" fontId="34" fillId="0" borderId="0" xfId="0" applyNumberFormat="1" applyFont="1" applyBorder="1" applyAlignment="1">
      <alignment horizontal="center" vertical="center" wrapText="1"/>
    </xf>
    <xf numFmtId="0" fontId="35" fillId="0" borderId="0" xfId="49" applyNumberFormat="1" applyFont="1" applyFill="1" applyBorder="1" applyAlignment="1" applyProtection="1">
      <alignment horizontal="center" vertical="center"/>
    </xf>
    <xf numFmtId="1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Border="1" applyAlignment="1">
      <alignment horizontal="left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NumberFormat="1" applyFont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center" vertical="center" wrapText="1"/>
    </xf>
    <xf numFmtId="4" fontId="44" fillId="0" borderId="0" xfId="0" applyNumberFormat="1" applyFont="1" applyFill="1" applyBorder="1" applyAlignment="1" applyProtection="1">
      <alignment horizontal="center" vertical="center"/>
      <protection locked="0"/>
    </xf>
    <xf numFmtId="4" fontId="0" fillId="19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0" xfId="41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9" fontId="0" fillId="19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33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166" fontId="35" fillId="0" borderId="10" xfId="56" applyNumberFormat="1" applyFont="1" applyBorder="1" applyAlignment="1">
      <alignment horizontal="center" vertical="center"/>
    </xf>
    <xf numFmtId="166" fontId="34" fillId="0" borderId="10" xfId="56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28" applyFont="1" applyFill="1" applyBorder="1" applyAlignment="1">
      <alignment horizontal="center" vertical="center" wrapText="1"/>
    </xf>
    <xf numFmtId="0" fontId="0" fillId="0" borderId="10" xfId="28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0" xfId="28" applyNumberFormat="1" applyFont="1" applyFill="1" applyBorder="1" applyAlignment="1">
      <alignment horizontal="center" vertical="center" wrapText="1"/>
    </xf>
    <xf numFmtId="0" fontId="0" fillId="0" borderId="10" xfId="28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2" fontId="0" fillId="0" borderId="10" xfId="56" applyNumberFormat="1" applyFont="1" applyBorder="1" applyAlignment="1">
      <alignment horizontal="center" vertical="center"/>
    </xf>
    <xf numFmtId="0" fontId="0" fillId="0" borderId="10" xfId="28" applyFont="1" applyBorder="1" applyAlignment="1">
      <alignment horizontal="center" vertical="center" wrapText="1"/>
    </xf>
    <xf numFmtId="4" fontId="0" fillId="0" borderId="10" xfId="28" applyNumberFormat="1" applyFont="1" applyBorder="1" applyAlignment="1">
      <alignment horizontal="center" vertical="center" wrapText="1"/>
    </xf>
    <xf numFmtId="0" fontId="0" fillId="0" borderId="10" xfId="49" applyNumberFormat="1" applyFont="1" applyFill="1" applyBorder="1" applyAlignment="1" applyProtection="1">
      <alignment horizontal="center" vertical="center" wrapText="1"/>
    </xf>
    <xf numFmtId="0" fontId="0" fillId="18" borderId="10" xfId="0" applyNumberFormat="1" applyFont="1" applyFill="1" applyBorder="1" applyAlignment="1">
      <alignment horizontal="center" vertical="center" wrapText="1"/>
    </xf>
    <xf numFmtId="2" fontId="0" fillId="0" borderId="10" xfId="56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34" fillId="0" borderId="10" xfId="0" applyFont="1" applyBorder="1" applyAlignment="1">
      <alignment horizontal="right" wrapText="1"/>
    </xf>
    <xf numFmtId="2" fontId="0" fillId="0" borderId="10" xfId="0" applyNumberFormat="1" applyBorder="1" applyAlignment="1">
      <alignment horizontal="center" vertical="center" wrapText="1"/>
    </xf>
    <xf numFmtId="0" fontId="44" fillId="0" borderId="10" xfId="33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left" vertical="center" wrapText="1"/>
    </xf>
    <xf numFmtId="0" fontId="44" fillId="0" borderId="10" xfId="32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35" fillId="0" borderId="10" xfId="56" applyNumberFormat="1" applyFont="1" applyBorder="1" applyAlignment="1">
      <alignment horizontal="center" vertical="center"/>
    </xf>
    <xf numFmtId="2" fontId="35" fillId="0" borderId="10" xfId="56" applyNumberFormat="1" applyFont="1" applyBorder="1" applyAlignment="1">
      <alignment horizontal="center" vertical="center"/>
    </xf>
    <xf numFmtId="0" fontId="35" fillId="18" borderId="10" xfId="0" applyFont="1" applyFill="1" applyBorder="1" applyAlignment="1">
      <alignment horizontal="left" vertical="center" wrapText="1"/>
    </xf>
    <xf numFmtId="2" fontId="44" fillId="0" borderId="10" xfId="33" applyNumberFormat="1" applyFont="1" applyFill="1" applyBorder="1" applyAlignment="1">
      <alignment horizontal="center" vertical="center" wrapText="1"/>
    </xf>
    <xf numFmtId="168" fontId="44" fillId="0" borderId="10" xfId="0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4" fontId="35" fillId="18" borderId="10" xfId="56" applyNumberFormat="1" applyFont="1" applyFill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3" fontId="34" fillId="0" borderId="10" xfId="28" applyNumberFormat="1" applyFont="1" applyFill="1" applyBorder="1" applyAlignment="1">
      <alignment horizontal="center" vertical="center" wrapText="1"/>
    </xf>
    <xf numFmtId="3" fontId="34" fillId="0" borderId="10" xfId="43" applyNumberFormat="1" applyFont="1" applyFill="1" applyBorder="1" applyAlignment="1">
      <alignment horizontal="center" vertical="center" wrapText="1"/>
    </xf>
    <xf numFmtId="3" fontId="0" fillId="0" borderId="10" xfId="28" applyNumberFormat="1" applyFont="1" applyFill="1" applyBorder="1" applyAlignment="1">
      <alignment horizontal="center" vertical="center"/>
    </xf>
    <xf numFmtId="164" fontId="26" fillId="0" borderId="10" xfId="56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/>
    </xf>
    <xf numFmtId="4" fontId="0" fillId="18" borderId="0" xfId="0" applyNumberFormat="1" applyFont="1" applyFill="1" applyBorder="1" applyAlignment="1">
      <alignment horizontal="center" vertical="center" wrapText="1"/>
    </xf>
    <xf numFmtId="4" fontId="52" fillId="18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0" fontId="34" fillId="0" borderId="10" xfId="43" applyNumberFormat="1" applyFont="1" applyFill="1" applyBorder="1" applyAlignment="1">
      <alignment horizontal="center" vertical="center" wrapText="1"/>
    </xf>
    <xf numFmtId="164" fontId="33" fillId="0" borderId="0" xfId="56" applyFont="1" applyFill="1" applyBorder="1" applyAlignment="1">
      <alignment wrapText="1"/>
    </xf>
    <xf numFmtId="43" fontId="0" fillId="0" borderId="0" xfId="0" applyNumberFormat="1"/>
    <xf numFmtId="168" fontId="23" fillId="0" borderId="1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4" fillId="0" borderId="10" xfId="0" applyFont="1" applyBorder="1" applyAlignment="1">
      <alignment horizontal="center" wrapText="1"/>
    </xf>
    <xf numFmtId="8" fontId="34" fillId="0" borderId="10" xfId="0" applyNumberFormat="1" applyFont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left" wrapText="1"/>
    </xf>
    <xf numFmtId="0" fontId="34" fillId="18" borderId="10" xfId="0" applyFont="1" applyFill="1" applyBorder="1" applyAlignment="1">
      <alignment horizontal="left" vertical="center" wrapText="1"/>
    </xf>
    <xf numFmtId="16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 applyProtection="1">
      <alignment horizontal="left" vertical="center" wrapText="1"/>
      <protection locked="0"/>
    </xf>
    <xf numFmtId="3" fontId="34" fillId="0" borderId="10" xfId="41" applyNumberFormat="1" applyFont="1" applyBorder="1" applyAlignment="1">
      <alignment horizontal="center" vertical="center" wrapText="1"/>
    </xf>
    <xf numFmtId="0" fontId="55" fillId="0" borderId="0" xfId="0" applyFont="1"/>
    <xf numFmtId="0" fontId="0" fillId="0" borderId="10" xfId="0" applyFont="1" applyFill="1" applyBorder="1" applyAlignment="1" applyProtection="1">
      <alignment horizontal="left" vertical="center" wrapText="1"/>
      <protection locked="0"/>
    </xf>
    <xf numFmtId="4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10" xfId="49" applyNumberFormat="1" applyFont="1" applyFill="1" applyBorder="1" applyAlignment="1" applyProtection="1">
      <alignment horizontal="center" vertical="center"/>
    </xf>
    <xf numFmtId="0" fontId="0" fillId="0" borderId="0" xfId="28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68" fontId="2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34" fillId="0" borderId="10" xfId="56" applyNumberFormat="1" applyFont="1" applyBorder="1" applyAlignment="1">
      <alignment horizontal="center" vertical="center" wrapText="1"/>
    </xf>
    <xf numFmtId="4" fontId="0" fillId="0" borderId="10" xfId="56" applyNumberFormat="1" applyFont="1" applyBorder="1" applyAlignment="1">
      <alignment horizontal="center" vertical="center" wrapText="1"/>
    </xf>
    <xf numFmtId="0" fontId="39" fillId="0" borderId="0" xfId="0" applyFont="1"/>
    <xf numFmtId="0" fontId="44" fillId="0" borderId="0" xfId="0" applyFont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4" fontId="25" fillId="0" borderId="0" xfId="56" applyNumberFormat="1" applyFont="1" applyFill="1" applyBorder="1" applyAlignment="1">
      <alignment horizontal="center" vertical="center" wrapText="1"/>
    </xf>
    <xf numFmtId="164" fontId="51" fillId="0" borderId="0" xfId="56" applyFont="1" applyBorder="1" applyAlignment="1">
      <alignment horizontal="right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0" fontId="34" fillId="0" borderId="10" xfId="31" applyFont="1" applyBorder="1" applyAlignment="1">
      <alignment horizontal="left" vertical="center" wrapText="1"/>
    </xf>
    <xf numFmtId="0" fontId="34" fillId="0" borderId="0" xfId="47" applyFont="1"/>
    <xf numFmtId="0" fontId="35" fillId="0" borderId="10" xfId="30" applyFont="1" applyBorder="1" applyAlignment="1">
      <alignment horizontal="center" vertical="center" wrapText="1"/>
    </xf>
    <xf numFmtId="166" fontId="35" fillId="0" borderId="10" xfId="30" applyNumberFormat="1" applyFont="1" applyBorder="1" applyAlignment="1">
      <alignment horizontal="center" vertical="center" wrapText="1"/>
    </xf>
    <xf numFmtId="0" fontId="35" fillId="0" borderId="10" xfId="30" applyNumberFormat="1" applyFont="1" applyBorder="1" applyAlignment="1">
      <alignment horizontal="center" vertical="center" wrapText="1"/>
    </xf>
    <xf numFmtId="4" fontId="35" fillId="0" borderId="10" xfId="30" applyNumberFormat="1" applyFont="1" applyBorder="1" applyAlignment="1">
      <alignment horizontal="center" vertical="center" wrapText="1"/>
    </xf>
    <xf numFmtId="0" fontId="35" fillId="0" borderId="10" xfId="31" applyFont="1" applyBorder="1" applyAlignment="1">
      <alignment horizontal="center" vertical="center" wrapText="1"/>
    </xf>
    <xf numFmtId="0" fontId="35" fillId="0" borderId="10" xfId="31" applyFont="1" applyFill="1" applyBorder="1" applyAlignment="1">
      <alignment horizontal="center" vertical="center" wrapText="1"/>
    </xf>
    <xf numFmtId="0" fontId="35" fillId="0" borderId="10" xfId="31" applyNumberFormat="1" applyFont="1" applyBorder="1" applyAlignment="1">
      <alignment horizontal="center" vertical="center" wrapText="1"/>
    </xf>
    <xf numFmtId="166" fontId="38" fillId="0" borderId="10" xfId="30" applyNumberFormat="1" applyFont="1" applyBorder="1" applyAlignment="1">
      <alignment horizontal="center" vertical="center" wrapText="1"/>
    </xf>
    <xf numFmtId="169" fontId="0" fillId="19" borderId="0" xfId="0" applyNumberFormat="1" applyFont="1" applyFill="1" applyBorder="1" applyAlignment="1" applyProtection="1">
      <alignment vertical="center"/>
      <protection locked="0"/>
    </xf>
    <xf numFmtId="169" fontId="0" fillId="19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 vertical="center"/>
    </xf>
    <xf numFmtId="164" fontId="41" fillId="0" borderId="12" xfId="56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 shrinkToFit="1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2" fontId="0" fillId="0" borderId="0" xfId="47" applyNumberFormat="1" applyFont="1" applyFill="1" applyBorder="1" applyAlignment="1">
      <alignment horizontal="left" vertical="center" wrapText="1"/>
    </xf>
    <xf numFmtId="2" fontId="34" fillId="0" borderId="0" xfId="47" applyNumberFormat="1" applyFont="1" applyFill="1" applyBorder="1" applyAlignment="1">
      <alignment horizontal="left" vertical="center" wrapText="1"/>
    </xf>
    <xf numFmtId="0" fontId="23" fillId="0" borderId="10" xfId="0" applyNumberFormat="1" applyFont="1" applyBorder="1" applyAlignment="1">
      <alignment horizontal="left" vertical="center" wrapText="1"/>
    </xf>
    <xf numFmtId="0" fontId="0" fillId="0" borderId="0" xfId="0"/>
    <xf numFmtId="0" fontId="3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wrapText="1"/>
    </xf>
    <xf numFmtId="0" fontId="44" fillId="0" borderId="0" xfId="0" applyFont="1" applyBorder="1" applyAlignment="1">
      <alignment horizontal="left" wrapText="1"/>
    </xf>
    <xf numFmtId="165" fontId="44" fillId="0" borderId="0" xfId="0" applyNumberFormat="1" applyFont="1" applyBorder="1" applyAlignment="1">
      <alignment wrapText="1"/>
    </xf>
    <xf numFmtId="0" fontId="23" fillId="0" borderId="13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7" fillId="0" borderId="0" xfId="0" applyFont="1" applyBorder="1"/>
    <xf numFmtId="0" fontId="34" fillId="0" borderId="0" xfId="0" applyFont="1" applyBorder="1"/>
    <xf numFmtId="0" fontId="38" fillId="0" borderId="10" xfId="0" applyFont="1" applyBorder="1" applyAlignment="1">
      <alignment horizontal="left" vertical="center"/>
    </xf>
    <xf numFmtId="0" fontId="23" fillId="0" borderId="0" xfId="47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5" fillId="0" borderId="0" xfId="0" applyFont="1" applyBorder="1"/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Excel Built-in Normal" xfId="28" xr:uid="{00000000-0005-0000-0000-00001B000000}"/>
    <cellStyle name="Excel Built-in Normal_do wysłania" xfId="29" xr:uid="{00000000-0005-0000-0000-00001C000000}"/>
    <cellStyle name="Excel Built-in Normal_do wysłania_leki nowe 3 wersja" xfId="30" xr:uid="{00000000-0005-0000-0000-00001D000000}"/>
    <cellStyle name="Excel Built-in Normal_leki nowe 3 wersja" xfId="31" xr:uid="{00000000-0005-0000-0000-00001E000000}"/>
    <cellStyle name="Excel Built-in Normal_pakiety leki 2019_pakiety leki na nowy rok" xfId="32" xr:uid="{00000000-0005-0000-0000-00001F000000}"/>
    <cellStyle name="Excel Built-in Normal_pakiety leki na nowy rok" xfId="33" xr:uid="{00000000-0005-0000-0000-000020000000}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y" xfId="40" builtinId="28" customBuiltin="1"/>
    <cellStyle name="Normal 2" xfId="41" xr:uid="{00000000-0005-0000-0000-000028000000}"/>
    <cellStyle name="Normal_Baltdata_entry_file2" xfId="42" xr:uid="{00000000-0005-0000-0000-000029000000}"/>
    <cellStyle name="Normalny" xfId="0" builtinId="0"/>
    <cellStyle name="Normalny 2" xfId="43" xr:uid="{00000000-0005-0000-0000-00002B000000}"/>
    <cellStyle name="Normalny 2 3" xfId="44" xr:uid="{00000000-0005-0000-0000-00002C000000}"/>
    <cellStyle name="Normalny 3" xfId="45" xr:uid="{00000000-0005-0000-0000-00002D000000}"/>
    <cellStyle name="Normalny 4" xfId="46" xr:uid="{00000000-0005-0000-0000-00002E000000}"/>
    <cellStyle name="Normalny_Arkusz1" xfId="47" xr:uid="{00000000-0005-0000-0000-00002F000000}"/>
    <cellStyle name="Obliczenia" xfId="48" builtinId="22" customBuiltin="1"/>
    <cellStyle name="Procentowy" xfId="49" builtinId="5"/>
    <cellStyle name="Procentowy 3" xfId="50" xr:uid="{00000000-0005-0000-0000-000032000000}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Walutowy" xfId="56" builtinId="4"/>
    <cellStyle name="Walutowy 3" xfId="57" xr:uid="{00000000-0005-0000-0000-000039000000}"/>
    <cellStyle name="Zły" xfId="58" builtinId="27" customBuiltin="1"/>
  </cellStyles>
  <dxfs count="5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CC3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140625" customWidth="1"/>
  </cols>
  <sheetData>
    <row r="1" spans="1:10" s="1" customFormat="1" ht="20.100000000000001" customHeight="1">
      <c r="A1" s="418" t="s">
        <v>651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69.75" customHeight="1">
      <c r="A3" s="41">
        <v>1</v>
      </c>
      <c r="B3" s="242" t="s">
        <v>829</v>
      </c>
      <c r="C3" s="243"/>
      <c r="D3" s="58" t="s">
        <v>82</v>
      </c>
      <c r="E3" s="58">
        <v>46</v>
      </c>
      <c r="F3" s="75"/>
      <c r="G3" s="75"/>
      <c r="H3" s="76">
        <v>8</v>
      </c>
      <c r="I3" s="75"/>
      <c r="J3" s="243"/>
    </row>
    <row r="4" spans="1:10" ht="20.100000000000001" customHeight="1">
      <c r="A4" s="417" t="s">
        <v>83</v>
      </c>
      <c r="B4" s="417"/>
      <c r="C4" s="417"/>
      <c r="D4" s="417"/>
      <c r="E4" s="417"/>
      <c r="F4" s="417"/>
      <c r="G4" s="26"/>
      <c r="H4" s="41" t="s">
        <v>84</v>
      </c>
      <c r="I4" s="42"/>
      <c r="J4" s="31"/>
    </row>
    <row r="8" spans="1:10">
      <c r="B8" s="4"/>
    </row>
    <row r="9" spans="1:10">
      <c r="B9" s="4"/>
    </row>
    <row r="10" spans="1:10">
      <c r="B10" s="4"/>
    </row>
    <row r="11" spans="1:10">
      <c r="B11" s="4"/>
    </row>
    <row r="12" spans="1:10">
      <c r="B12" s="4"/>
    </row>
  </sheetData>
  <sheetProtection selectLockedCells="1" selectUnlockedCells="1"/>
  <mergeCells count="2">
    <mergeCell ref="A4:F4"/>
    <mergeCell ref="A1:J1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J12"/>
  <sheetViews>
    <sheetView zoomScale="108" zoomScaleNormal="108" workbookViewId="0">
      <selection activeCell="I3" sqref="I3:I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85546875" customWidth="1"/>
  </cols>
  <sheetData>
    <row r="1" spans="1:10" ht="20.100000000000001" customHeight="1">
      <c r="A1" s="418" t="s">
        <v>213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4.75" customHeight="1">
      <c r="A3" s="58">
        <v>1</v>
      </c>
      <c r="B3" s="74" t="s">
        <v>590</v>
      </c>
      <c r="C3" s="281"/>
      <c r="D3" s="58" t="s">
        <v>82</v>
      </c>
      <c r="E3" s="58">
        <v>54</v>
      </c>
      <c r="F3" s="83"/>
      <c r="G3" s="75"/>
      <c r="H3" s="76">
        <v>8</v>
      </c>
      <c r="I3" s="75"/>
      <c r="J3" s="77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2"/>
    </row>
    <row r="8" spans="1:10">
      <c r="B8" s="4"/>
    </row>
    <row r="9" spans="1:10">
      <c r="B9" s="4"/>
    </row>
    <row r="10" spans="1:10">
      <c r="B10" s="4"/>
    </row>
    <row r="11" spans="1:10">
      <c r="B11" s="4"/>
    </row>
    <row r="12" spans="1:10">
      <c r="B12" s="4"/>
    </row>
  </sheetData>
  <sheetProtection selectLockedCells="1" selectUnlockedCells="1"/>
  <mergeCells count="2">
    <mergeCell ref="A4:F4"/>
    <mergeCell ref="A1:J1"/>
  </mergeCells>
  <phoneticPr fontId="33" type="noConversion"/>
  <conditionalFormatting sqref="F3">
    <cfRule type="expression" dxfId="51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7"/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" customWidth="1"/>
  </cols>
  <sheetData>
    <row r="1" spans="1:10" ht="20.100000000000001" customHeight="1">
      <c r="A1" s="418" t="s">
        <v>752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8.5" customHeight="1">
      <c r="A3" s="58">
        <v>1</v>
      </c>
      <c r="B3" s="74" t="s">
        <v>138</v>
      </c>
      <c r="C3" s="47"/>
      <c r="D3" s="35" t="s">
        <v>82</v>
      </c>
      <c r="E3" s="280">
        <v>115</v>
      </c>
      <c r="F3" s="75"/>
      <c r="G3" s="75"/>
      <c r="H3" s="30">
        <v>8</v>
      </c>
      <c r="I3" s="75"/>
      <c r="J3" s="77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8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" customWidth="1"/>
  </cols>
  <sheetData>
    <row r="1" spans="1:10" ht="20.100000000000001" customHeight="1">
      <c r="A1" s="418" t="s">
        <v>755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47.25" customHeight="1">
      <c r="A3" s="58">
        <v>1</v>
      </c>
      <c r="B3" s="242" t="s">
        <v>830</v>
      </c>
      <c r="C3" s="243"/>
      <c r="D3" s="58" t="s">
        <v>82</v>
      </c>
      <c r="E3" s="58">
        <v>46</v>
      </c>
      <c r="F3" s="75"/>
      <c r="G3" s="75"/>
      <c r="H3" s="76">
        <v>8</v>
      </c>
      <c r="I3" s="75"/>
      <c r="J3" s="243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8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8"/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" customWidth="1"/>
  </cols>
  <sheetData>
    <row r="1" spans="1:10" ht="20.100000000000001" customHeight="1">
      <c r="A1" s="418" t="s">
        <v>224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80" t="s">
        <v>652</v>
      </c>
      <c r="B2" s="39" t="s">
        <v>653</v>
      </c>
      <c r="C2" s="81" t="s">
        <v>826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0" s="82" customFormat="1" ht="44.25" customHeight="1">
      <c r="A3" s="79">
        <v>1</v>
      </c>
      <c r="B3" s="47" t="s">
        <v>285</v>
      </c>
      <c r="C3" s="282"/>
      <c r="D3" s="44" t="s">
        <v>82</v>
      </c>
      <c r="E3" s="79">
        <v>57</v>
      </c>
      <c r="F3" s="83"/>
      <c r="G3" s="83"/>
      <c r="H3" s="84">
        <v>8</v>
      </c>
      <c r="I3" s="83"/>
      <c r="J3" s="59"/>
    </row>
    <row r="4" spans="1:10" ht="20.100000000000001" customHeight="1">
      <c r="A4" s="425" t="s">
        <v>83</v>
      </c>
      <c r="B4" s="425"/>
      <c r="C4" s="425"/>
      <c r="D4" s="425"/>
      <c r="E4" s="425"/>
      <c r="F4" s="425"/>
      <c r="G4" s="83"/>
      <c r="H4" s="59" t="s">
        <v>84</v>
      </c>
      <c r="I4" s="94"/>
      <c r="J4" s="59"/>
    </row>
    <row r="7" spans="1:10" ht="39.950000000000003" customHeight="1">
      <c r="A7" s="426" t="s">
        <v>287</v>
      </c>
      <c r="B7" s="426"/>
      <c r="C7" s="426"/>
      <c r="D7" s="426"/>
      <c r="E7" s="426"/>
      <c r="F7" s="426"/>
      <c r="G7" s="426"/>
      <c r="H7" s="426"/>
      <c r="I7" s="426"/>
      <c r="J7" s="426"/>
    </row>
    <row r="8" spans="1:10" ht="18.75">
      <c r="B8" s="380"/>
      <c r="C8" s="4"/>
    </row>
    <row r="9" spans="1:10">
      <c r="B9" s="4"/>
    </row>
    <row r="10" spans="1:10">
      <c r="B10" s="4"/>
    </row>
    <row r="11" spans="1:10">
      <c r="B11" s="396"/>
    </row>
    <row r="12" spans="1:10">
      <c r="B12" s="4"/>
    </row>
  </sheetData>
  <sheetProtection selectLockedCells="1" selectUnlockedCells="1"/>
  <mergeCells count="3">
    <mergeCell ref="A4:F4"/>
    <mergeCell ref="A1:J1"/>
    <mergeCell ref="A7:J7"/>
  </mergeCells>
  <phoneticPr fontId="33" type="noConversion"/>
  <conditionalFormatting sqref="G3:J4">
    <cfRule type="expression" dxfId="50" priority="1" stopIfTrue="1">
      <formula>$F3=#REF!</formula>
    </cfRule>
  </conditionalFormatting>
  <conditionalFormatting sqref="F3">
    <cfRule type="expression" dxfId="49" priority="3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9"/>
  <dimension ref="A1:J12"/>
  <sheetViews>
    <sheetView zoomScale="108" zoomScaleNormal="108" workbookViewId="0">
      <selection activeCell="F3" sqref="F3"/>
    </sheetView>
  </sheetViews>
  <sheetFormatPr defaultRowHeight="12.75"/>
  <cols>
    <col min="1" max="1" width="5.5703125" customWidth="1"/>
    <col min="2" max="2" width="33.140625" customWidth="1"/>
    <col min="3" max="3" width="24.7109375" customWidth="1"/>
    <col min="4" max="4" width="12.140625" customWidth="1"/>
    <col min="5" max="5" width="9.5703125" customWidth="1"/>
    <col min="6" max="6" width="12.7109375" customWidth="1"/>
    <col min="7" max="7" width="12.28515625" customWidth="1"/>
    <col min="8" max="8" width="8.7109375" customWidth="1"/>
    <col min="9" max="9" width="13.28515625" customWidth="1"/>
    <col min="10" max="10" width="12.7109375" customWidth="1"/>
  </cols>
  <sheetData>
    <row r="1" spans="1:10" s="1" customFormat="1" ht="20.100000000000001" customHeight="1">
      <c r="A1" s="418" t="s">
        <v>225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72.75" customHeight="1">
      <c r="A3" s="85">
        <v>1</v>
      </c>
      <c r="B3" s="74" t="s">
        <v>311</v>
      </c>
      <c r="C3" s="32"/>
      <c r="D3" s="85" t="s">
        <v>82</v>
      </c>
      <c r="E3" s="85">
        <v>1</v>
      </c>
      <c r="F3" s="75"/>
      <c r="G3" s="75"/>
      <c r="H3" s="30">
        <v>8</v>
      </c>
      <c r="I3" s="75"/>
      <c r="J3" s="77"/>
    </row>
    <row r="4" spans="1:10" ht="20.100000000000001" customHeight="1">
      <c r="A4" s="427" t="s">
        <v>83</v>
      </c>
      <c r="B4" s="427"/>
      <c r="C4" s="427"/>
      <c r="D4" s="427"/>
      <c r="E4" s="427"/>
      <c r="F4" s="427"/>
      <c r="G4" s="95"/>
      <c r="H4" s="85" t="s">
        <v>84</v>
      </c>
      <c r="I4" s="96"/>
      <c r="J4" s="72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1"/>
  <dimension ref="A1:J13"/>
  <sheetViews>
    <sheetView zoomScale="108" zoomScaleNormal="108" workbookViewId="0">
      <selection activeCell="I3" sqref="I3:I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245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42.75" customHeight="1">
      <c r="A3" s="44">
        <v>1</v>
      </c>
      <c r="B3" s="47" t="s">
        <v>753</v>
      </c>
      <c r="C3" s="47"/>
      <c r="D3" s="44" t="s">
        <v>82</v>
      </c>
      <c r="E3" s="44">
        <v>17</v>
      </c>
      <c r="F3" s="283"/>
      <c r="G3" s="45"/>
      <c r="H3" s="44">
        <v>8</v>
      </c>
      <c r="I3" s="45"/>
      <c r="J3" s="91"/>
    </row>
    <row r="4" spans="1:10" ht="39.75" customHeight="1">
      <c r="A4" s="44">
        <v>2</v>
      </c>
      <c r="B4" s="47" t="s">
        <v>754</v>
      </c>
      <c r="C4" s="47"/>
      <c r="D4" s="44" t="s">
        <v>82</v>
      </c>
      <c r="E4" s="44">
        <v>5</v>
      </c>
      <c r="F4" s="283"/>
      <c r="G4" s="45"/>
      <c r="H4" s="44">
        <v>8</v>
      </c>
      <c r="I4" s="45"/>
      <c r="J4" s="91"/>
    </row>
    <row r="5" spans="1:10" ht="20.100000000000001" customHeight="1">
      <c r="A5" s="424" t="s">
        <v>83</v>
      </c>
      <c r="B5" s="424"/>
      <c r="C5" s="424"/>
      <c r="D5" s="424"/>
      <c r="E5" s="424"/>
      <c r="F5" s="424"/>
      <c r="G5" s="45"/>
      <c r="H5" s="44" t="s">
        <v>84</v>
      </c>
      <c r="I5" s="42"/>
      <c r="J5" s="91"/>
    </row>
    <row r="6" spans="1:10">
      <c r="A6" s="2"/>
      <c r="B6" s="2"/>
      <c r="C6" s="2"/>
    </row>
    <row r="7" spans="1:10">
      <c r="A7" s="2"/>
      <c r="B7" s="2"/>
      <c r="C7" s="2"/>
    </row>
    <row r="8" spans="1:10">
      <c r="A8" s="3"/>
    </row>
    <row r="9" spans="1:10">
      <c r="A9" s="3"/>
      <c r="B9" s="4"/>
      <c r="C9" s="4"/>
    </row>
    <row r="10" spans="1:10">
      <c r="A10" s="3"/>
      <c r="B10" s="4"/>
      <c r="C10" s="4"/>
    </row>
    <row r="11" spans="1:10">
      <c r="A11" s="3"/>
      <c r="B11" s="4"/>
      <c r="C11" s="4"/>
    </row>
    <row r="12" spans="1:10">
      <c r="A12" s="3"/>
      <c r="B12" s="4"/>
      <c r="C12" s="4"/>
    </row>
    <row r="13" spans="1:10">
      <c r="B13" s="4"/>
      <c r="C13" s="4"/>
    </row>
  </sheetData>
  <sheetProtection selectLockedCells="1" selectUnlockedCells="1"/>
  <mergeCells count="2">
    <mergeCell ref="A5:F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2"/>
  <dimension ref="A1:J13"/>
  <sheetViews>
    <sheetView zoomScale="108" zoomScaleNormal="108" workbookViewId="0">
      <selection activeCell="I3" sqref="I3:I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0" s="1" customFormat="1" ht="20.100000000000001" customHeight="1">
      <c r="A1" s="418" t="s">
        <v>137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39.950000000000003" customHeight="1">
      <c r="A3" s="58">
        <v>1</v>
      </c>
      <c r="B3" s="74" t="s">
        <v>380</v>
      </c>
      <c r="C3" s="44"/>
      <c r="D3" s="58" t="s">
        <v>82</v>
      </c>
      <c r="E3" s="44">
        <v>96</v>
      </c>
      <c r="F3" s="45"/>
      <c r="G3" s="75"/>
      <c r="H3" s="30">
        <v>8</v>
      </c>
      <c r="I3" s="75"/>
      <c r="J3" s="77"/>
    </row>
    <row r="4" spans="1:10" ht="41.25" customHeight="1">
      <c r="A4" s="58">
        <v>2</v>
      </c>
      <c r="B4" s="74" t="s">
        <v>149</v>
      </c>
      <c r="C4" s="44"/>
      <c r="D4" s="58" t="s">
        <v>82</v>
      </c>
      <c r="E4" s="44">
        <v>10</v>
      </c>
      <c r="F4" s="45"/>
      <c r="G4" s="75"/>
      <c r="H4" s="30">
        <v>8</v>
      </c>
      <c r="I4" s="75"/>
      <c r="J4" s="77"/>
    </row>
    <row r="5" spans="1:10" ht="20.100000000000001" customHeight="1">
      <c r="A5" s="422" t="s">
        <v>83</v>
      </c>
      <c r="B5" s="422"/>
      <c r="C5" s="422"/>
      <c r="D5" s="422"/>
      <c r="E5" s="422"/>
      <c r="F5" s="422"/>
      <c r="G5" s="75"/>
      <c r="H5" s="58" t="s">
        <v>84</v>
      </c>
      <c r="I5" s="93"/>
      <c r="J5" s="85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</sheetData>
  <sheetProtection selectLockedCells="1" selectUnlockedCells="1"/>
  <mergeCells count="2">
    <mergeCell ref="A5:F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3"/>
  <dimension ref="A1:J13"/>
  <sheetViews>
    <sheetView zoomScale="108" zoomScaleNormal="108" workbookViewId="0">
      <selection activeCell="F3" sqref="F3:F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145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0" ht="48.75" customHeight="1">
      <c r="A3" s="79">
        <v>1</v>
      </c>
      <c r="B3" s="47" t="s">
        <v>214</v>
      </c>
      <c r="C3" s="47"/>
      <c r="D3" s="44" t="s">
        <v>82</v>
      </c>
      <c r="E3" s="79">
        <v>7</v>
      </c>
      <c r="F3" s="283"/>
      <c r="G3" s="83"/>
      <c r="H3" s="84">
        <v>8</v>
      </c>
      <c r="I3" s="83"/>
      <c r="J3" s="59"/>
    </row>
    <row r="4" spans="1:10" ht="45" customHeight="1">
      <c r="A4" s="79">
        <v>2</v>
      </c>
      <c r="B4" s="47" t="s">
        <v>751</v>
      </c>
      <c r="C4" s="47"/>
      <c r="D4" s="44" t="s">
        <v>82</v>
      </c>
      <c r="E4" s="79">
        <v>30</v>
      </c>
      <c r="F4" s="283"/>
      <c r="G4" s="83"/>
      <c r="H4" s="84">
        <v>8</v>
      </c>
      <c r="I4" s="83"/>
      <c r="J4" s="59"/>
    </row>
    <row r="5" spans="1:10" ht="20.100000000000001" customHeight="1">
      <c r="A5" s="428" t="s">
        <v>83</v>
      </c>
      <c r="B5" s="428"/>
      <c r="C5" s="428"/>
      <c r="D5" s="428"/>
      <c r="E5" s="428"/>
      <c r="F5" s="428"/>
      <c r="G5" s="83"/>
      <c r="H5" s="59" t="s">
        <v>84</v>
      </c>
      <c r="I5" s="94"/>
      <c r="J5" s="59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</sheetData>
  <sheetProtection selectLockedCells="1" selectUnlockedCells="1"/>
  <mergeCells count="2">
    <mergeCell ref="A5:F5"/>
    <mergeCell ref="A1:J1"/>
  </mergeCells>
  <phoneticPr fontId="33" type="noConversion"/>
  <conditionalFormatting sqref="G3:J5">
    <cfRule type="expression" dxfId="48" priority="1" stopIfTrue="1">
      <formula>$F3=#REF!</formula>
    </cfRule>
  </conditionalFormatting>
  <conditionalFormatting sqref="F3:F4">
    <cfRule type="expression" dxfId="47" priority="3" stopIfTrue="1">
      <formula>$F3=#REF!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4"/>
  <dimension ref="A1:J13"/>
  <sheetViews>
    <sheetView zoomScale="108" zoomScaleNormal="108" workbookViewId="0">
      <selection activeCell="A5" sqref="A5:F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571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1.75" customHeight="1">
      <c r="A3" s="58">
        <v>1</v>
      </c>
      <c r="B3" s="74" t="s">
        <v>636</v>
      </c>
      <c r="C3" s="281"/>
      <c r="D3" s="58" t="s">
        <v>82</v>
      </c>
      <c r="E3" s="58">
        <v>180</v>
      </c>
      <c r="F3" s="83"/>
      <c r="G3" s="75"/>
      <c r="H3" s="30">
        <v>8</v>
      </c>
      <c r="I3" s="75"/>
      <c r="J3" s="77"/>
    </row>
    <row r="4" spans="1:10" ht="56.25" customHeight="1">
      <c r="A4" s="58">
        <v>2</v>
      </c>
      <c r="B4" s="74" t="s">
        <v>639</v>
      </c>
      <c r="C4" s="281"/>
      <c r="D4" s="58" t="s">
        <v>82</v>
      </c>
      <c r="E4" s="58">
        <v>106</v>
      </c>
      <c r="F4" s="83"/>
      <c r="G4" s="75"/>
      <c r="H4" s="30">
        <v>8</v>
      </c>
      <c r="I4" s="75"/>
      <c r="J4" s="77"/>
    </row>
    <row r="5" spans="1:10" ht="20.100000000000001" customHeight="1">
      <c r="A5" s="422" t="s">
        <v>83</v>
      </c>
      <c r="B5" s="422"/>
      <c r="C5" s="422"/>
      <c r="D5" s="422"/>
      <c r="E5" s="422"/>
      <c r="F5" s="422"/>
      <c r="G5" s="75"/>
      <c r="H5" s="58" t="s">
        <v>84</v>
      </c>
      <c r="I5" s="93"/>
      <c r="J5" s="85"/>
    </row>
    <row r="9" spans="1:10">
      <c r="B9" s="4"/>
    </row>
    <row r="10" spans="1:10">
      <c r="B10" s="4"/>
    </row>
    <row r="11" spans="1:10">
      <c r="B11" s="4"/>
    </row>
    <row r="12" spans="1:10">
      <c r="B12" s="4"/>
    </row>
    <row r="13" spans="1:10">
      <c r="B13" s="4"/>
    </row>
  </sheetData>
  <sheetProtection selectLockedCells="1" selectUnlockedCells="1"/>
  <mergeCells count="2">
    <mergeCell ref="A5:F5"/>
    <mergeCell ref="A1:J1"/>
  </mergeCells>
  <phoneticPr fontId="33" type="noConversion"/>
  <conditionalFormatting sqref="F3:F4">
    <cfRule type="expression" dxfId="46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5"/>
  <dimension ref="A1:J13"/>
  <sheetViews>
    <sheetView zoomScale="108" zoomScaleNormal="108" workbookViewId="0">
      <selection activeCell="I3" sqref="I3:I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0" ht="20.100000000000001" customHeight="1">
      <c r="A1" s="418" t="s">
        <v>690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89.25">
      <c r="A3" s="41">
        <v>1</v>
      </c>
      <c r="B3" s="43" t="s">
        <v>144</v>
      </c>
      <c r="C3" s="41"/>
      <c r="D3" s="41" t="s">
        <v>82</v>
      </c>
      <c r="E3" s="53">
        <v>3</v>
      </c>
      <c r="F3" s="26"/>
      <c r="G3" s="26"/>
      <c r="H3" s="41">
        <v>8</v>
      </c>
      <c r="I3" s="26"/>
      <c r="J3" s="54"/>
    </row>
    <row r="4" spans="1:10" ht="47.25" customHeight="1">
      <c r="A4" s="41">
        <v>2</v>
      </c>
      <c r="B4" s="27" t="s">
        <v>764</v>
      </c>
      <c r="C4" s="41"/>
      <c r="D4" s="41" t="s">
        <v>82</v>
      </c>
      <c r="E4" s="53">
        <v>215</v>
      </c>
      <c r="F4" s="26"/>
      <c r="G4" s="26"/>
      <c r="H4" s="41">
        <v>8</v>
      </c>
      <c r="I4" s="26"/>
      <c r="J4" s="54"/>
    </row>
    <row r="5" spans="1:10" ht="20.100000000000001" customHeight="1">
      <c r="A5" s="417" t="s">
        <v>765</v>
      </c>
      <c r="B5" s="417"/>
      <c r="C5" s="417"/>
      <c r="D5" s="417"/>
      <c r="E5" s="417"/>
      <c r="F5" s="417"/>
      <c r="G5" s="97"/>
      <c r="H5" s="41" t="s">
        <v>84</v>
      </c>
      <c r="I5" s="42"/>
      <c r="J5" s="23"/>
    </row>
    <row r="9" spans="1:10">
      <c r="B9" s="4"/>
    </row>
    <row r="10" spans="1:10">
      <c r="B10" s="4"/>
    </row>
    <row r="11" spans="1:10">
      <c r="B11" s="4"/>
    </row>
    <row r="12" spans="1:10">
      <c r="B12" s="4"/>
    </row>
    <row r="13" spans="1:10">
      <c r="B13" s="4"/>
    </row>
  </sheetData>
  <sheetProtection selectLockedCells="1" selectUnlockedCells="1"/>
  <mergeCells count="2">
    <mergeCell ref="A5:F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140625" customWidth="1"/>
  </cols>
  <sheetData>
    <row r="1" spans="1:10" s="1" customFormat="1" ht="20.100000000000001" customHeight="1">
      <c r="A1" s="418" t="s">
        <v>85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58.5" customHeight="1">
      <c r="A3" s="41">
        <v>1</v>
      </c>
      <c r="B3" s="43" t="s">
        <v>178</v>
      </c>
      <c r="C3" s="264"/>
      <c r="D3" s="41" t="s">
        <v>82</v>
      </c>
      <c r="E3" s="41">
        <v>748</v>
      </c>
      <c r="F3" s="26"/>
      <c r="G3" s="26"/>
      <c r="H3" s="41">
        <v>8</v>
      </c>
      <c r="I3" s="26"/>
      <c r="J3" s="32"/>
    </row>
    <row r="4" spans="1:10" ht="20.100000000000001" customHeight="1">
      <c r="A4" s="417" t="s">
        <v>83</v>
      </c>
      <c r="B4" s="417"/>
      <c r="C4" s="417"/>
      <c r="D4" s="417"/>
      <c r="E4" s="417"/>
      <c r="F4" s="417"/>
      <c r="G4" s="26"/>
      <c r="H4" s="41" t="s">
        <v>84</v>
      </c>
      <c r="I4" s="42"/>
      <c r="J4" s="31"/>
    </row>
    <row r="8" spans="1:10">
      <c r="B8" s="4"/>
    </row>
    <row r="9" spans="1:10">
      <c r="B9" s="4"/>
    </row>
    <row r="10" spans="1:10">
      <c r="B10" s="4"/>
    </row>
    <row r="11" spans="1:10">
      <c r="B11" s="4"/>
    </row>
    <row r="12" spans="1:10">
      <c r="B12" s="4"/>
    </row>
  </sheetData>
  <sheetProtection selectLockedCells="1" selectUnlockedCells="1"/>
  <mergeCells count="2">
    <mergeCell ref="A4:F4"/>
    <mergeCell ref="A1:J1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6"/>
  <dimension ref="A1:J13"/>
  <sheetViews>
    <sheetView zoomScale="108" zoomScaleNormal="108" workbookViewId="0">
      <selection activeCell="I3" sqref="I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691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49.5" customHeight="1">
      <c r="A3" s="58">
        <v>1</v>
      </c>
      <c r="B3" s="74" t="s">
        <v>80</v>
      </c>
      <c r="C3" s="32"/>
      <c r="D3" s="58" t="s">
        <v>82</v>
      </c>
      <c r="E3" s="58">
        <v>180</v>
      </c>
      <c r="F3" s="75"/>
      <c r="G3" s="75"/>
      <c r="H3" s="30">
        <v>8</v>
      </c>
      <c r="I3" s="75"/>
      <c r="J3" s="77"/>
    </row>
    <row r="4" spans="1:10" ht="30" customHeight="1">
      <c r="A4" s="58">
        <v>2</v>
      </c>
      <c r="B4" s="74" t="s">
        <v>319</v>
      </c>
      <c r="C4" s="32"/>
      <c r="D4" s="58" t="s">
        <v>82</v>
      </c>
      <c r="E4" s="58">
        <v>125</v>
      </c>
      <c r="F4" s="75"/>
      <c r="G4" s="75"/>
      <c r="H4" s="30">
        <v>8</v>
      </c>
      <c r="I4" s="75"/>
      <c r="J4" s="77"/>
    </row>
    <row r="5" spans="1:10" ht="20.100000000000001" customHeight="1">
      <c r="A5" s="422" t="s">
        <v>765</v>
      </c>
      <c r="B5" s="422"/>
      <c r="C5" s="422"/>
      <c r="D5" s="422"/>
      <c r="E5" s="422"/>
      <c r="F5" s="422"/>
      <c r="G5" s="75"/>
      <c r="H5" s="58" t="s">
        <v>84</v>
      </c>
      <c r="I5" s="93"/>
      <c r="J5" s="72"/>
    </row>
    <row r="9" spans="1:10">
      <c r="B9" s="4"/>
    </row>
    <row r="10" spans="1:10">
      <c r="B10" s="4"/>
    </row>
    <row r="11" spans="1:10">
      <c r="B11" s="4"/>
    </row>
    <row r="12" spans="1:10">
      <c r="B12" s="4"/>
    </row>
    <row r="13" spans="1:10">
      <c r="B13" s="4"/>
    </row>
  </sheetData>
  <sheetProtection selectLockedCells="1" selectUnlockedCells="1"/>
  <mergeCells count="2">
    <mergeCell ref="A5:F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0"/>
  <dimension ref="A1:J14"/>
  <sheetViews>
    <sheetView zoomScale="108" zoomScaleNormal="108" workbookViewId="0">
      <selection sqref="A1:J1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0" ht="18.399999999999999" customHeight="1">
      <c r="A1" s="418" t="s">
        <v>552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8.25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0" ht="45" customHeight="1">
      <c r="A3" s="79">
        <v>1</v>
      </c>
      <c r="B3" s="47" t="s">
        <v>553</v>
      </c>
      <c r="C3" s="47"/>
      <c r="D3" s="44" t="s">
        <v>82</v>
      </c>
      <c r="E3" s="347">
        <v>662</v>
      </c>
      <c r="F3" s="283"/>
      <c r="G3" s="83"/>
      <c r="H3" s="84">
        <v>8</v>
      </c>
      <c r="I3" s="83"/>
      <c r="J3" s="59"/>
    </row>
    <row r="4" spans="1:10" ht="39.950000000000003" customHeight="1">
      <c r="A4" s="33">
        <v>2</v>
      </c>
      <c r="B4" s="47" t="s">
        <v>640</v>
      </c>
      <c r="C4" s="47"/>
      <c r="D4" s="44" t="s">
        <v>82</v>
      </c>
      <c r="E4" s="347">
        <v>6723</v>
      </c>
      <c r="F4" s="283"/>
      <c r="G4" s="83"/>
      <c r="H4" s="84">
        <v>8</v>
      </c>
      <c r="I4" s="83"/>
      <c r="J4" s="59"/>
    </row>
    <row r="5" spans="1:10" ht="48" customHeight="1">
      <c r="A5" s="79">
        <v>3</v>
      </c>
      <c r="B5" s="47" t="s">
        <v>38</v>
      </c>
      <c r="C5" s="47"/>
      <c r="D5" s="44" t="s">
        <v>82</v>
      </c>
      <c r="E5" s="347">
        <v>362</v>
      </c>
      <c r="F5" s="283"/>
      <c r="G5" s="83"/>
      <c r="H5" s="84">
        <v>8</v>
      </c>
      <c r="I5" s="83"/>
      <c r="J5" s="59"/>
    </row>
    <row r="6" spans="1:10" ht="20.100000000000001" customHeight="1">
      <c r="A6" s="429" t="s">
        <v>83</v>
      </c>
      <c r="B6" s="429"/>
      <c r="C6" s="429"/>
      <c r="D6" s="429"/>
      <c r="E6" s="429"/>
      <c r="F6" s="429"/>
      <c r="G6" s="83"/>
      <c r="H6" s="59" t="s">
        <v>84</v>
      </c>
      <c r="I6" s="94"/>
      <c r="J6" s="59"/>
    </row>
    <row r="7" spans="1:10">
      <c r="A7" s="60"/>
      <c r="B7" s="61"/>
      <c r="C7" s="62"/>
      <c r="D7" s="63"/>
      <c r="E7" s="64"/>
      <c r="F7" s="65"/>
      <c r="G7" s="66"/>
      <c r="H7" s="430"/>
      <c r="I7" s="430"/>
      <c r="J7" s="67"/>
    </row>
    <row r="10" spans="1:10">
      <c r="B10" s="4"/>
    </row>
    <row r="11" spans="1:10">
      <c r="B11" s="4"/>
    </row>
    <row r="12" spans="1:10">
      <c r="B12" s="4"/>
    </row>
    <row r="13" spans="1:10">
      <c r="B13" s="4"/>
    </row>
    <row r="14" spans="1:10">
      <c r="B14" s="4"/>
    </row>
  </sheetData>
  <sheetProtection selectLockedCells="1" selectUnlockedCells="1"/>
  <mergeCells count="3">
    <mergeCell ref="A6:F6"/>
    <mergeCell ref="H7:I7"/>
    <mergeCell ref="A1:J1"/>
  </mergeCells>
  <phoneticPr fontId="33" type="noConversion"/>
  <conditionalFormatting sqref="F7 I3:I6 G3:H7 J3:J7">
    <cfRule type="expression" dxfId="45" priority="1" stopIfTrue="1">
      <formula>$F3=#REF!</formula>
    </cfRule>
  </conditionalFormatting>
  <conditionalFormatting sqref="F3:F5">
    <cfRule type="expression" dxfId="44" priority="3" stopIfTrue="1">
      <formula>$F3=#REF!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5"/>
  <sheetViews>
    <sheetView zoomScale="108" zoomScaleNormal="108" workbookViewId="0">
      <selection activeCell="I3" sqref="I3:I7"/>
    </sheetView>
  </sheetViews>
  <sheetFormatPr defaultColWidth="8.7109375"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5703125" customWidth="1"/>
  </cols>
  <sheetData>
    <row r="1" spans="1:11" ht="20.100000000000001" customHeight="1">
      <c r="A1" s="418" t="s">
        <v>516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1" ht="38.25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1" ht="51" customHeight="1">
      <c r="A3" s="58">
        <v>1</v>
      </c>
      <c r="B3" s="86" t="s">
        <v>352</v>
      </c>
      <c r="C3" s="265"/>
      <c r="D3" s="36" t="s">
        <v>82</v>
      </c>
      <c r="E3" s="57">
        <v>80</v>
      </c>
      <c r="F3" s="121"/>
      <c r="G3" s="45"/>
      <c r="H3" s="36">
        <v>8</v>
      </c>
      <c r="I3" s="45"/>
      <c r="J3" s="168"/>
    </row>
    <row r="4" spans="1:11" ht="39.75" customHeight="1">
      <c r="A4" s="58">
        <v>2</v>
      </c>
      <c r="B4" s="169" t="s">
        <v>218</v>
      </c>
      <c r="C4" s="265"/>
      <c r="D4" s="36" t="s">
        <v>82</v>
      </c>
      <c r="E4" s="165">
        <v>2</v>
      </c>
      <c r="F4" s="172"/>
      <c r="G4" s="45"/>
      <c r="H4" s="87">
        <v>8</v>
      </c>
      <c r="I4" s="45"/>
      <c r="J4" s="143"/>
    </row>
    <row r="5" spans="1:11" ht="45" customHeight="1">
      <c r="A5" s="58">
        <v>3</v>
      </c>
      <c r="B5" s="169" t="s">
        <v>220</v>
      </c>
      <c r="C5" s="307"/>
      <c r="D5" s="308" t="s">
        <v>82</v>
      </c>
      <c r="E5" s="165">
        <v>1</v>
      </c>
      <c r="F5" s="306"/>
      <c r="G5" s="45"/>
      <c r="H5" s="87">
        <v>8</v>
      </c>
      <c r="I5" s="45"/>
      <c r="J5" s="77"/>
    </row>
    <row r="6" spans="1:11" ht="47.25" customHeight="1">
      <c r="A6" s="58">
        <v>4</v>
      </c>
      <c r="B6" s="169" t="s">
        <v>221</v>
      </c>
      <c r="C6" s="307"/>
      <c r="D6" s="308" t="s">
        <v>82</v>
      </c>
      <c r="E6" s="165">
        <v>2</v>
      </c>
      <c r="F6" s="306"/>
      <c r="G6" s="45"/>
      <c r="H6" s="87">
        <v>8</v>
      </c>
      <c r="I6" s="45"/>
      <c r="J6" s="143"/>
    </row>
    <row r="7" spans="1:11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11" spans="1:11">
      <c r="B11" s="4"/>
      <c r="C11" s="4"/>
    </row>
    <row r="12" spans="1:11">
      <c r="B12" s="4"/>
      <c r="C12" s="4"/>
    </row>
    <row r="13" spans="1:11">
      <c r="B13" s="4"/>
      <c r="C13" s="4"/>
    </row>
    <row r="14" spans="1:11">
      <c r="B14" s="4"/>
      <c r="C14" s="4"/>
    </row>
    <row r="15" spans="1:11">
      <c r="B15" s="4"/>
      <c r="C15" s="4"/>
    </row>
  </sheetData>
  <sheetProtection selectLockedCells="1" selectUnlockedCells="1"/>
  <mergeCells count="2">
    <mergeCell ref="A1:J1"/>
    <mergeCell ref="A7:F7"/>
  </mergeCells>
  <phoneticPr fontId="33" type="noConversion"/>
  <dataValidations count="1">
    <dataValidation type="decimal" operator="greaterThan" allowBlank="1" showInputMessage="1" showErrorMessage="1" sqref="F3:F6" xr:uid="{00000000-0002-0000-15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19"/>
  <dimension ref="A1:J15"/>
  <sheetViews>
    <sheetView zoomScale="108" zoomScaleNormal="108" workbookViewId="0">
      <selection activeCell="I3" sqref="I3:I7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43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4.95" customHeight="1">
      <c r="A3" s="29">
        <v>1</v>
      </c>
      <c r="B3" s="74" t="s">
        <v>151</v>
      </c>
      <c r="C3" s="58"/>
      <c r="D3" s="58" t="s">
        <v>82</v>
      </c>
      <c r="E3" s="58">
        <v>2</v>
      </c>
      <c r="F3" s="58"/>
      <c r="G3" s="58"/>
      <c r="H3" s="58">
        <v>8</v>
      </c>
      <c r="I3" s="58"/>
      <c r="J3" s="58"/>
    </row>
    <row r="4" spans="1:10" ht="69.95" customHeight="1">
      <c r="A4" s="58">
        <v>2</v>
      </c>
      <c r="B4" s="74" t="s">
        <v>462</v>
      </c>
      <c r="C4" s="47"/>
      <c r="D4" s="58" t="s">
        <v>82</v>
      </c>
      <c r="E4" s="58">
        <v>28</v>
      </c>
      <c r="F4" s="283"/>
      <c r="G4" s="75"/>
      <c r="H4" s="30">
        <v>8</v>
      </c>
      <c r="I4" s="75"/>
      <c r="J4" s="77"/>
    </row>
    <row r="5" spans="1:10" ht="69.95" customHeight="1">
      <c r="A5" s="58">
        <v>3</v>
      </c>
      <c r="B5" s="74" t="s">
        <v>463</v>
      </c>
      <c r="C5" s="47"/>
      <c r="D5" s="58" t="s">
        <v>82</v>
      </c>
      <c r="E5" s="58">
        <v>7</v>
      </c>
      <c r="F5" s="283"/>
      <c r="G5" s="75"/>
      <c r="H5" s="30">
        <v>8</v>
      </c>
      <c r="I5" s="75"/>
      <c r="J5" s="77"/>
    </row>
    <row r="6" spans="1:10" ht="105" customHeight="1">
      <c r="A6" s="58">
        <v>4</v>
      </c>
      <c r="B6" s="74" t="s">
        <v>716</v>
      </c>
      <c r="C6" s="47"/>
      <c r="D6" s="58" t="s">
        <v>82</v>
      </c>
      <c r="E6" s="58">
        <v>18</v>
      </c>
      <c r="F6" s="283"/>
      <c r="G6" s="75"/>
      <c r="H6" s="30">
        <v>8</v>
      </c>
      <c r="I6" s="75"/>
      <c r="J6" s="77"/>
    </row>
    <row r="7" spans="1:10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11" spans="1:10">
      <c r="B11" s="4"/>
    </row>
    <row r="12" spans="1:10">
      <c r="B12" s="4"/>
    </row>
    <row r="13" spans="1:10">
      <c r="B13" s="4"/>
    </row>
    <row r="14" spans="1:10">
      <c r="B14" s="4"/>
    </row>
    <row r="15" spans="1:10">
      <c r="B15" s="4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18"/>
  <dimension ref="A1:J15"/>
  <sheetViews>
    <sheetView zoomScale="108" zoomScaleNormal="108" workbookViewId="0">
      <selection activeCell="F3" sqref="F3:F6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419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98" t="s">
        <v>652</v>
      </c>
      <c r="B2" s="98" t="s">
        <v>653</v>
      </c>
      <c r="C2" s="98" t="s">
        <v>826</v>
      </c>
      <c r="D2" s="98" t="s">
        <v>654</v>
      </c>
      <c r="E2" s="98" t="s">
        <v>655</v>
      </c>
      <c r="F2" s="98" t="s">
        <v>656</v>
      </c>
      <c r="G2" s="98" t="s">
        <v>657</v>
      </c>
      <c r="H2" s="98" t="s">
        <v>673</v>
      </c>
      <c r="I2" s="98" t="s">
        <v>674</v>
      </c>
      <c r="J2" s="98" t="s">
        <v>694</v>
      </c>
    </row>
    <row r="3" spans="1:10" ht="48.75" customHeight="1">
      <c r="A3" s="99">
        <v>1</v>
      </c>
      <c r="B3" s="100" t="s">
        <v>139</v>
      </c>
      <c r="C3" s="47"/>
      <c r="D3" s="99" t="s">
        <v>82</v>
      </c>
      <c r="E3" s="99">
        <v>12</v>
      </c>
      <c r="F3" s="283"/>
      <c r="G3" s="75"/>
      <c r="H3" s="30">
        <v>8</v>
      </c>
      <c r="I3" s="75"/>
      <c r="J3" s="77"/>
    </row>
    <row r="4" spans="1:10" ht="39.950000000000003" customHeight="1">
      <c r="A4" s="99">
        <v>2</v>
      </c>
      <c r="B4" s="100" t="s">
        <v>297</v>
      </c>
      <c r="C4" s="47"/>
      <c r="D4" s="99" t="s">
        <v>82</v>
      </c>
      <c r="E4" s="99">
        <v>2</v>
      </c>
      <c r="F4" s="283"/>
      <c r="G4" s="75"/>
      <c r="H4" s="30">
        <v>8</v>
      </c>
      <c r="I4" s="75"/>
      <c r="J4" s="77"/>
    </row>
    <row r="5" spans="1:10" ht="39.950000000000003" customHeight="1">
      <c r="A5" s="99">
        <v>3</v>
      </c>
      <c r="B5" s="100" t="s">
        <v>689</v>
      </c>
      <c r="C5" s="47"/>
      <c r="D5" s="99" t="s">
        <v>82</v>
      </c>
      <c r="E5" s="99">
        <v>4</v>
      </c>
      <c r="F5" s="283"/>
      <c r="G5" s="75"/>
      <c r="H5" s="30">
        <v>8</v>
      </c>
      <c r="I5" s="75"/>
      <c r="J5" s="77"/>
    </row>
    <row r="6" spans="1:10" ht="80.099999999999994" customHeight="1">
      <c r="A6" s="99">
        <v>4</v>
      </c>
      <c r="B6" s="100" t="s">
        <v>251</v>
      </c>
      <c r="C6" s="47"/>
      <c r="D6" s="99" t="s">
        <v>82</v>
      </c>
      <c r="E6" s="99">
        <v>4</v>
      </c>
      <c r="F6" s="283"/>
      <c r="G6" s="75"/>
      <c r="H6" s="30">
        <v>8</v>
      </c>
      <c r="I6" s="75"/>
      <c r="J6" s="77"/>
    </row>
    <row r="7" spans="1:10" ht="20.100000000000001" customHeight="1">
      <c r="A7" s="431" t="s">
        <v>83</v>
      </c>
      <c r="B7" s="431"/>
      <c r="C7" s="431"/>
      <c r="D7" s="431"/>
      <c r="E7" s="431"/>
      <c r="F7" s="431"/>
      <c r="G7" s="101"/>
      <c r="H7" s="99" t="s">
        <v>84</v>
      </c>
      <c r="I7" s="96"/>
      <c r="J7" s="72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  <row r="14" spans="1:10">
      <c r="B14" s="4"/>
      <c r="C14" s="4"/>
    </row>
    <row r="15" spans="1:10">
      <c r="B15" s="4"/>
      <c r="C15" s="4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5"/>
  <sheetViews>
    <sheetView zoomScale="108" zoomScaleNormal="108" workbookViewId="0">
      <selection activeCell="I3" sqref="I3:I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421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34.5" customHeight="1">
      <c r="A3" s="58">
        <v>1</v>
      </c>
      <c r="B3" s="190" t="s">
        <v>183</v>
      </c>
      <c r="C3" s="277"/>
      <c r="D3" s="41" t="s">
        <v>82</v>
      </c>
      <c r="E3" s="41">
        <v>5</v>
      </c>
      <c r="F3" s="276"/>
      <c r="G3" s="188"/>
      <c r="H3" s="189">
        <v>8</v>
      </c>
      <c r="I3" s="188"/>
      <c r="J3" s="186"/>
    </row>
    <row r="4" spans="1:10" ht="30" customHeight="1">
      <c r="A4" s="58">
        <v>2</v>
      </c>
      <c r="B4" s="190" t="s">
        <v>48</v>
      </c>
      <c r="C4" s="277"/>
      <c r="D4" s="41" t="s">
        <v>82</v>
      </c>
      <c r="E4" s="41">
        <v>12</v>
      </c>
      <c r="F4" s="276"/>
      <c r="G4" s="188"/>
      <c r="H4" s="189">
        <v>8</v>
      </c>
      <c r="I4" s="188"/>
      <c r="J4" s="186"/>
    </row>
    <row r="5" spans="1:10" ht="30" customHeight="1">
      <c r="A5" s="58">
        <v>3</v>
      </c>
      <c r="B5" s="190" t="s">
        <v>367</v>
      </c>
      <c r="C5" s="277"/>
      <c r="D5" s="41" t="s">
        <v>82</v>
      </c>
      <c r="E5" s="41">
        <v>11</v>
      </c>
      <c r="F5" s="276"/>
      <c r="G5" s="188"/>
      <c r="H5" s="189">
        <v>8</v>
      </c>
      <c r="I5" s="188"/>
      <c r="J5" s="186"/>
    </row>
    <row r="6" spans="1:10" ht="30" customHeight="1">
      <c r="A6" s="58">
        <v>4</v>
      </c>
      <c r="B6" s="190" t="s">
        <v>368</v>
      </c>
      <c r="C6" s="277"/>
      <c r="D6" s="41" t="s">
        <v>82</v>
      </c>
      <c r="E6" s="53">
        <v>389</v>
      </c>
      <c r="F6" s="276"/>
      <c r="G6" s="188"/>
      <c r="H6" s="189">
        <v>8</v>
      </c>
      <c r="I6" s="188"/>
      <c r="J6" s="186"/>
    </row>
    <row r="7" spans="1:10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11" spans="1:10">
      <c r="B11" s="4"/>
      <c r="C11" s="2"/>
    </row>
    <row r="12" spans="1:10">
      <c r="B12" s="4"/>
      <c r="C12" s="2"/>
    </row>
    <row r="13" spans="1:10">
      <c r="B13" s="4"/>
      <c r="C13" s="2"/>
    </row>
    <row r="14" spans="1:10">
      <c r="B14" s="4"/>
      <c r="C14" s="2"/>
    </row>
    <row r="15" spans="1:10">
      <c r="B15" s="4"/>
      <c r="C15" s="2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1"/>
  <dimension ref="A1:J15"/>
  <sheetViews>
    <sheetView zoomScale="108" zoomScaleNormal="108" workbookViewId="0">
      <selection activeCell="I3" sqref="I3:I7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442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39.950000000000003" customHeight="1">
      <c r="A3" s="58">
        <v>1</v>
      </c>
      <c r="B3" s="74" t="s">
        <v>40</v>
      </c>
      <c r="C3" s="58"/>
      <c r="D3" s="58" t="s">
        <v>82</v>
      </c>
      <c r="E3" s="58">
        <v>6</v>
      </c>
      <c r="F3" s="75"/>
      <c r="G3" s="75"/>
      <c r="H3" s="30">
        <v>8</v>
      </c>
      <c r="I3" s="75"/>
      <c r="J3" s="77"/>
    </row>
    <row r="4" spans="1:10" ht="39.950000000000003" customHeight="1">
      <c r="A4" s="58">
        <v>2</v>
      </c>
      <c r="B4" s="74" t="s">
        <v>544</v>
      </c>
      <c r="C4" s="58"/>
      <c r="D4" s="58" t="s">
        <v>82</v>
      </c>
      <c r="E4" s="58">
        <v>15</v>
      </c>
      <c r="F4" s="75"/>
      <c r="G4" s="75"/>
      <c r="H4" s="30">
        <v>8</v>
      </c>
      <c r="I4" s="75"/>
      <c r="J4" s="77"/>
    </row>
    <row r="5" spans="1:10" ht="30" customHeight="1">
      <c r="A5" s="58">
        <v>3</v>
      </c>
      <c r="B5" s="74" t="s">
        <v>41</v>
      </c>
      <c r="C5" s="58"/>
      <c r="D5" s="58" t="s">
        <v>82</v>
      </c>
      <c r="E5" s="58">
        <v>1</v>
      </c>
      <c r="F5" s="75"/>
      <c r="G5" s="75"/>
      <c r="H5" s="30">
        <v>8</v>
      </c>
      <c r="I5" s="75"/>
      <c r="J5" s="77"/>
    </row>
    <row r="6" spans="1:10" ht="39.950000000000003" customHeight="1">
      <c r="A6" s="58">
        <v>4</v>
      </c>
      <c r="B6" s="74" t="s">
        <v>42</v>
      </c>
      <c r="C6" s="58"/>
      <c r="D6" s="58" t="s">
        <v>82</v>
      </c>
      <c r="E6" s="58">
        <v>280</v>
      </c>
      <c r="F6" s="75"/>
      <c r="G6" s="75"/>
      <c r="H6" s="30">
        <v>8</v>
      </c>
      <c r="I6" s="75"/>
      <c r="J6" s="77"/>
    </row>
    <row r="7" spans="1:10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11" spans="1:10">
      <c r="B11" s="4"/>
      <c r="C11" s="2"/>
    </row>
    <row r="12" spans="1:10">
      <c r="B12" s="4"/>
      <c r="C12" s="2"/>
    </row>
    <row r="13" spans="1:10">
      <c r="B13" s="4"/>
      <c r="C13" s="2"/>
    </row>
    <row r="14" spans="1:10">
      <c r="B14" s="4"/>
      <c r="C14" s="2"/>
    </row>
    <row r="15" spans="1:10">
      <c r="B15" s="4"/>
      <c r="C15" s="2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2"/>
  <dimension ref="A1:K15"/>
  <sheetViews>
    <sheetView zoomScale="108" zoomScaleNormal="108" workbookViewId="0">
      <selection activeCell="G7" sqref="G7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5703125" customWidth="1"/>
  </cols>
  <sheetData>
    <row r="1" spans="1:11" ht="20.100000000000001" customHeight="1">
      <c r="A1" s="418" t="s">
        <v>647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1" ht="38.25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1" ht="30" customHeight="1">
      <c r="A3" s="58">
        <v>1</v>
      </c>
      <c r="B3" s="74" t="s">
        <v>517</v>
      </c>
      <c r="C3" s="47"/>
      <c r="D3" s="58" t="s">
        <v>82</v>
      </c>
      <c r="E3" s="58">
        <v>26</v>
      </c>
      <c r="F3" s="283"/>
      <c r="G3" s="75"/>
      <c r="H3" s="30">
        <v>8</v>
      </c>
      <c r="I3" s="75"/>
      <c r="J3" s="77"/>
    </row>
    <row r="4" spans="1:11" ht="30" customHeight="1">
      <c r="A4" s="58">
        <v>2</v>
      </c>
      <c r="B4" s="74" t="s">
        <v>756</v>
      </c>
      <c r="C4" s="47"/>
      <c r="D4" s="58" t="s">
        <v>82</v>
      </c>
      <c r="E4" s="58">
        <v>2</v>
      </c>
      <c r="F4" s="283"/>
      <c r="G4" s="75"/>
      <c r="H4" s="30">
        <v>8</v>
      </c>
      <c r="I4" s="75"/>
      <c r="J4" s="77"/>
    </row>
    <row r="5" spans="1:11" ht="39.950000000000003" customHeight="1">
      <c r="A5" s="58">
        <v>3</v>
      </c>
      <c r="B5" s="74" t="s">
        <v>757</v>
      </c>
      <c r="C5" s="47"/>
      <c r="D5" s="58" t="s">
        <v>82</v>
      </c>
      <c r="E5" s="58">
        <v>7</v>
      </c>
      <c r="F5" s="283"/>
      <c r="G5" s="75"/>
      <c r="H5" s="30">
        <v>8</v>
      </c>
      <c r="I5" s="75"/>
      <c r="J5" s="77"/>
    </row>
    <row r="6" spans="1:11" ht="69.95" customHeight="1">
      <c r="A6" s="58">
        <v>4</v>
      </c>
      <c r="B6" s="74" t="s">
        <v>783</v>
      </c>
      <c r="C6" s="47"/>
      <c r="D6" s="58" t="s">
        <v>82</v>
      </c>
      <c r="E6" s="58">
        <v>119</v>
      </c>
      <c r="F6" s="283"/>
      <c r="G6" s="75"/>
      <c r="H6" s="30">
        <v>8</v>
      </c>
      <c r="I6" s="75"/>
      <c r="J6" s="77"/>
    </row>
    <row r="7" spans="1:11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11" spans="1:11">
      <c r="B11" s="4"/>
      <c r="C11" s="4"/>
    </row>
    <row r="12" spans="1:11">
      <c r="B12" s="4"/>
      <c r="C12" s="4"/>
    </row>
    <row r="13" spans="1:11">
      <c r="B13" s="4"/>
      <c r="C13" s="4"/>
    </row>
    <row r="14" spans="1:11">
      <c r="B14" s="4"/>
      <c r="C14" s="4"/>
    </row>
    <row r="15" spans="1:11">
      <c r="B15" s="4"/>
      <c r="C15" s="4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3"/>
  <dimension ref="A1:J19"/>
  <sheetViews>
    <sheetView zoomScale="108" zoomScaleNormal="108" workbookViewId="0">
      <selection activeCell="I7" sqref="I3:I7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style="11" customWidth="1"/>
    <col min="9" max="10" width="12.7109375" customWidth="1"/>
    <col min="11" max="11" width="9.42578125" bestFit="1" customWidth="1"/>
  </cols>
  <sheetData>
    <row r="1" spans="1:10" ht="18.399999999999999" customHeight="1">
      <c r="A1" s="418" t="s">
        <v>146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103" t="s">
        <v>545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546</v>
      </c>
      <c r="I2" s="42" t="s">
        <v>674</v>
      </c>
      <c r="J2" s="105" t="s">
        <v>694</v>
      </c>
    </row>
    <row r="3" spans="1:10" ht="39.950000000000003" customHeight="1">
      <c r="A3" s="35">
        <v>1</v>
      </c>
      <c r="B3" s="47" t="s">
        <v>115</v>
      </c>
      <c r="C3" s="27"/>
      <c r="D3" s="44" t="s">
        <v>82</v>
      </c>
      <c r="E3" s="346">
        <v>6730</v>
      </c>
      <c r="F3" s="109"/>
      <c r="G3" s="51"/>
      <c r="H3" s="110">
        <v>8</v>
      </c>
      <c r="I3" s="51"/>
      <c r="J3" s="111"/>
    </row>
    <row r="4" spans="1:10" ht="39.950000000000003" customHeight="1">
      <c r="A4" s="110">
        <v>2</v>
      </c>
      <c r="B4" s="106" t="s">
        <v>116</v>
      </c>
      <c r="C4" s="27"/>
      <c r="D4" s="44" t="s">
        <v>82</v>
      </c>
      <c r="E4" s="346">
        <v>4570</v>
      </c>
      <c r="F4" s="109"/>
      <c r="G4" s="51"/>
      <c r="H4" s="110">
        <v>8</v>
      </c>
      <c r="I4" s="51"/>
      <c r="J4" s="111"/>
    </row>
    <row r="5" spans="1:10" ht="39.950000000000003" customHeight="1">
      <c r="A5" s="110">
        <v>3</v>
      </c>
      <c r="B5" s="106" t="s">
        <v>551</v>
      </c>
      <c r="C5" s="27"/>
      <c r="D5" s="44" t="s">
        <v>82</v>
      </c>
      <c r="E5" s="346">
        <v>1379</v>
      </c>
      <c r="F5" s="109"/>
      <c r="G5" s="51"/>
      <c r="H5" s="110">
        <v>8</v>
      </c>
      <c r="I5" s="51"/>
      <c r="J5" s="111"/>
    </row>
    <row r="6" spans="1:10" ht="39.950000000000003" customHeight="1">
      <c r="A6" s="263">
        <v>4</v>
      </c>
      <c r="B6" s="106" t="s">
        <v>687</v>
      </c>
      <c r="C6" s="106"/>
      <c r="D6" s="107" t="s">
        <v>82</v>
      </c>
      <c r="E6" s="111">
        <v>1180</v>
      </c>
      <c r="F6" s="109"/>
      <c r="G6" s="51"/>
      <c r="H6" s="110">
        <v>8</v>
      </c>
      <c r="I6" s="51"/>
      <c r="J6" s="111"/>
    </row>
    <row r="7" spans="1:10" ht="20.100000000000001" customHeight="1">
      <c r="A7" s="419" t="s">
        <v>83</v>
      </c>
      <c r="B7" s="420"/>
      <c r="C7" s="420"/>
      <c r="D7" s="420"/>
      <c r="E7" s="420"/>
      <c r="F7" s="421"/>
      <c r="G7" s="109"/>
      <c r="H7" s="112" t="s">
        <v>84</v>
      </c>
      <c r="I7" s="113"/>
      <c r="J7" s="114"/>
    </row>
    <row r="8" spans="1:10">
      <c r="A8" s="102"/>
      <c r="B8" s="115"/>
      <c r="C8" s="116"/>
      <c r="D8" s="102"/>
      <c r="E8" s="102"/>
      <c r="F8" s="117"/>
      <c r="G8" s="117"/>
      <c r="H8" s="118"/>
      <c r="I8" s="24"/>
      <c r="J8" s="52"/>
    </row>
    <row r="9" spans="1:10" ht="12.75" customHeight="1">
      <c r="A9" s="260"/>
      <c r="B9" s="191"/>
      <c r="C9" s="191"/>
      <c r="D9" s="191"/>
      <c r="E9" s="191"/>
      <c r="F9" s="191"/>
      <c r="G9" s="191"/>
      <c r="H9" s="191"/>
      <c r="I9" s="24"/>
      <c r="J9" s="52"/>
    </row>
    <row r="10" spans="1:10">
      <c r="A10" s="123"/>
      <c r="B10" s="123"/>
      <c r="C10" s="123"/>
      <c r="D10" s="123"/>
      <c r="E10" s="123"/>
      <c r="F10" s="123"/>
      <c r="G10" s="123"/>
      <c r="H10" s="123"/>
      <c r="I10" s="24"/>
      <c r="J10" s="52"/>
    </row>
    <row r="11" spans="1:10">
      <c r="A11" s="123"/>
      <c r="B11" s="123"/>
      <c r="C11" s="123"/>
      <c r="D11" s="123"/>
      <c r="E11" s="123"/>
      <c r="F11" s="123"/>
      <c r="G11" s="123"/>
      <c r="H11" s="123"/>
      <c r="I11" s="24"/>
      <c r="J11" s="52"/>
    </row>
    <row r="15" spans="1:10">
      <c r="B15" s="4"/>
      <c r="C15" s="4"/>
    </row>
    <row r="16" spans="1:10">
      <c r="B16" s="4"/>
      <c r="C16" s="4"/>
    </row>
    <row r="17" spans="2:3">
      <c r="B17" s="4"/>
      <c r="C17" s="4"/>
    </row>
    <row r="18" spans="2:3">
      <c r="B18" s="4"/>
      <c r="C18" s="4"/>
    </row>
    <row r="19" spans="2:3">
      <c r="B19" s="4"/>
      <c r="C19" s="4"/>
    </row>
  </sheetData>
  <sheetProtection selectLockedCells="1" selectUnlockedCells="1"/>
  <mergeCells count="2">
    <mergeCell ref="A1:J1"/>
    <mergeCell ref="A7:F7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4"/>
  <dimension ref="A1:J15"/>
  <sheetViews>
    <sheetView zoomScale="108" zoomScaleNormal="108" workbookViewId="0">
      <selection activeCell="I3" sqref="I3:I7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</cols>
  <sheetData>
    <row r="1" spans="1:10" ht="20.100000000000001" customHeight="1">
      <c r="A1" s="418" t="s">
        <v>787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4.95" customHeight="1">
      <c r="A3" s="58">
        <v>1</v>
      </c>
      <c r="B3" s="74" t="s">
        <v>813</v>
      </c>
      <c r="C3" s="44"/>
      <c r="D3" s="58" t="s">
        <v>82</v>
      </c>
      <c r="E3" s="44">
        <v>180</v>
      </c>
      <c r="F3" s="45"/>
      <c r="G3" s="75"/>
      <c r="H3" s="30">
        <v>8</v>
      </c>
      <c r="I3" s="75"/>
      <c r="J3" s="77"/>
    </row>
    <row r="4" spans="1:10" ht="54.95" customHeight="1">
      <c r="A4" s="58">
        <v>2</v>
      </c>
      <c r="B4" s="74" t="s">
        <v>209</v>
      </c>
      <c r="C4" s="44"/>
      <c r="D4" s="58" t="s">
        <v>82</v>
      </c>
      <c r="E4" s="44">
        <v>63</v>
      </c>
      <c r="F4" s="45"/>
      <c r="G4" s="75"/>
      <c r="H4" s="30">
        <v>8</v>
      </c>
      <c r="I4" s="75"/>
      <c r="J4" s="77"/>
    </row>
    <row r="5" spans="1:10" ht="30" customHeight="1">
      <c r="A5" s="58">
        <v>3</v>
      </c>
      <c r="B5" s="74" t="s">
        <v>210</v>
      </c>
      <c r="C5" s="44"/>
      <c r="D5" s="58" t="s">
        <v>82</v>
      </c>
      <c r="E5" s="44">
        <v>386</v>
      </c>
      <c r="F5" s="45"/>
      <c r="G5" s="75"/>
      <c r="H5" s="30">
        <v>8</v>
      </c>
      <c r="I5" s="75"/>
      <c r="J5" s="77"/>
    </row>
    <row r="6" spans="1:10" ht="54.95" customHeight="1">
      <c r="A6" s="58">
        <v>4</v>
      </c>
      <c r="B6" s="74" t="s">
        <v>211</v>
      </c>
      <c r="C6" s="44"/>
      <c r="D6" s="58" t="s">
        <v>82</v>
      </c>
      <c r="E6" s="44">
        <v>70</v>
      </c>
      <c r="F6" s="45"/>
      <c r="G6" s="75"/>
      <c r="H6" s="30">
        <v>8</v>
      </c>
      <c r="I6" s="75"/>
      <c r="J6" s="77"/>
    </row>
    <row r="7" spans="1:10" ht="20.100000000000001" customHeight="1">
      <c r="A7" s="422" t="s">
        <v>83</v>
      </c>
      <c r="B7" s="422"/>
      <c r="C7" s="422"/>
      <c r="D7" s="422"/>
      <c r="E7" s="422"/>
      <c r="F7" s="422"/>
      <c r="G7" s="75"/>
      <c r="H7" s="58" t="s">
        <v>84</v>
      </c>
      <c r="I7" s="93"/>
      <c r="J7" s="72"/>
    </row>
    <row r="8" spans="1:10">
      <c r="G8" s="123"/>
    </row>
    <row r="11" spans="1:10">
      <c r="B11" s="4"/>
    </row>
    <row r="12" spans="1:10">
      <c r="B12" s="4"/>
    </row>
    <row r="13" spans="1:10">
      <c r="B13" s="4"/>
    </row>
    <row r="14" spans="1:10">
      <c r="B14" s="4"/>
    </row>
    <row r="15" spans="1:10">
      <c r="B15" s="4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style="11" customWidth="1"/>
    <col min="9" max="10" width="12.7109375" customWidth="1"/>
    <col min="11" max="11" width="9.42578125" bestFit="1" customWidth="1"/>
  </cols>
  <sheetData>
    <row r="1" spans="1:11" ht="18.399999999999999" customHeight="1">
      <c r="A1" s="418" t="s">
        <v>167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1" ht="39.950000000000003" customHeight="1">
      <c r="A2" s="39" t="s">
        <v>652</v>
      </c>
      <c r="B2" s="103" t="s">
        <v>545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546</v>
      </c>
      <c r="I2" s="42" t="s">
        <v>674</v>
      </c>
      <c r="J2" s="105" t="s">
        <v>694</v>
      </c>
    </row>
    <row r="3" spans="1:11" ht="66" customHeight="1">
      <c r="A3" s="35">
        <v>1</v>
      </c>
      <c r="B3" s="86" t="s">
        <v>675</v>
      </c>
      <c r="C3" s="27"/>
      <c r="D3" s="36" t="s">
        <v>82</v>
      </c>
      <c r="E3" s="346">
        <v>1000</v>
      </c>
      <c r="F3" s="51"/>
      <c r="G3" s="51"/>
      <c r="H3" s="35">
        <v>8</v>
      </c>
      <c r="I3" s="51"/>
      <c r="J3" s="108"/>
      <c r="K3" s="12"/>
    </row>
    <row r="4" spans="1:11" ht="20.100000000000001" customHeight="1">
      <c r="A4" s="419" t="s">
        <v>83</v>
      </c>
      <c r="B4" s="420"/>
      <c r="C4" s="420"/>
      <c r="D4" s="420"/>
      <c r="E4" s="420"/>
      <c r="F4" s="421"/>
      <c r="G4" s="109"/>
      <c r="H4" s="112" t="s">
        <v>84</v>
      </c>
      <c r="I4" s="113"/>
      <c r="J4" s="114"/>
    </row>
    <row r="5" spans="1:11">
      <c r="A5" s="102"/>
      <c r="B5" s="115"/>
      <c r="C5" s="116"/>
      <c r="D5" s="102"/>
      <c r="E5" s="102"/>
      <c r="F5" s="117"/>
      <c r="G5" s="117"/>
      <c r="H5" s="118"/>
      <c r="I5" s="24"/>
      <c r="J5" s="52"/>
    </row>
    <row r="6" spans="1:11" ht="12.75" customHeight="1">
      <c r="A6" s="260"/>
      <c r="B6" s="191"/>
      <c r="C6" s="191"/>
      <c r="D6" s="191"/>
      <c r="E6" s="191"/>
      <c r="F6" s="191"/>
      <c r="G6" s="191"/>
      <c r="H6" s="191"/>
      <c r="I6" s="24"/>
      <c r="J6" s="52"/>
    </row>
    <row r="7" spans="1:11">
      <c r="A7" s="123"/>
      <c r="B7" s="123"/>
      <c r="C7" s="123"/>
      <c r="D7" s="123"/>
      <c r="E7" s="123"/>
      <c r="F7" s="123"/>
      <c r="G7" s="123"/>
      <c r="H7" s="123"/>
      <c r="I7" s="24"/>
      <c r="J7" s="52"/>
    </row>
    <row r="8" spans="1:11">
      <c r="A8" s="123"/>
      <c r="B8" s="123"/>
      <c r="C8" s="123"/>
      <c r="D8" s="123"/>
      <c r="E8" s="123"/>
      <c r="F8" s="123"/>
      <c r="G8" s="123"/>
      <c r="H8" s="123"/>
      <c r="I8" s="24"/>
      <c r="J8" s="52"/>
    </row>
    <row r="12" spans="1:11">
      <c r="B12" s="4"/>
      <c r="C12" s="4"/>
    </row>
    <row r="13" spans="1:11">
      <c r="B13" s="4"/>
      <c r="C13" s="4"/>
    </row>
    <row r="14" spans="1:11">
      <c r="B14" s="4"/>
      <c r="C14" s="4"/>
    </row>
    <row r="15" spans="1:11">
      <c r="B15" s="4"/>
      <c r="C15" s="4"/>
    </row>
    <row r="16" spans="1:11">
      <c r="B16" s="4"/>
      <c r="C16" s="4"/>
    </row>
  </sheetData>
  <sheetProtection selectLockedCells="1" selectUnlockedCells="1"/>
  <mergeCells count="2">
    <mergeCell ref="A1:J1"/>
    <mergeCell ref="A4:F4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5"/>
  <dimension ref="A1:J15"/>
  <sheetViews>
    <sheetView zoomScale="108" zoomScaleNormal="108" workbookViewId="0">
      <selection activeCell="F3" sqref="F3:F6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0" s="1" customFormat="1" ht="20.100000000000001" customHeight="1">
      <c r="A1" s="418" t="s">
        <v>533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39" t="s">
        <v>694</v>
      </c>
    </row>
    <row r="3" spans="1:10" ht="39.950000000000003" customHeight="1">
      <c r="A3" s="44">
        <v>1</v>
      </c>
      <c r="B3" s="47" t="s">
        <v>554</v>
      </c>
      <c r="C3" s="47"/>
      <c r="D3" s="44" t="s">
        <v>82</v>
      </c>
      <c r="E3" s="44">
        <v>2</v>
      </c>
      <c r="F3" s="45"/>
      <c r="G3" s="45"/>
      <c r="H3" s="36">
        <v>8</v>
      </c>
      <c r="I3" s="45"/>
      <c r="J3" s="124"/>
    </row>
    <row r="4" spans="1:10" ht="39.950000000000003" customHeight="1">
      <c r="A4" s="44">
        <v>2</v>
      </c>
      <c r="B4" s="47" t="s">
        <v>555</v>
      </c>
      <c r="C4" s="47"/>
      <c r="D4" s="44" t="s">
        <v>82</v>
      </c>
      <c r="E4" s="44">
        <v>7</v>
      </c>
      <c r="F4" s="45"/>
      <c r="G4" s="45"/>
      <c r="H4" s="36">
        <v>8</v>
      </c>
      <c r="I4" s="45"/>
      <c r="J4" s="124"/>
    </row>
    <row r="5" spans="1:10" ht="20.100000000000001" customHeight="1">
      <c r="A5" s="44">
        <v>3</v>
      </c>
      <c r="B5" s="47" t="s">
        <v>420</v>
      </c>
      <c r="C5" s="47"/>
      <c r="D5" s="44" t="s">
        <v>82</v>
      </c>
      <c r="E5" s="44">
        <v>35</v>
      </c>
      <c r="F5" s="45"/>
      <c r="G5" s="45"/>
      <c r="H5" s="36">
        <v>8</v>
      </c>
      <c r="I5" s="45"/>
      <c r="J5" s="35"/>
    </row>
    <row r="6" spans="1:10" ht="30" customHeight="1">
      <c r="A6" s="44">
        <v>4</v>
      </c>
      <c r="B6" s="47" t="s">
        <v>556</v>
      </c>
      <c r="C6" s="47"/>
      <c r="D6" s="44" t="s">
        <v>82</v>
      </c>
      <c r="E6" s="44">
        <v>7</v>
      </c>
      <c r="F6" s="45"/>
      <c r="G6" s="45"/>
      <c r="H6" s="36">
        <v>8</v>
      </c>
      <c r="I6" s="45"/>
      <c r="J6" s="35"/>
    </row>
    <row r="7" spans="1:10" ht="20.100000000000001" customHeight="1">
      <c r="A7" s="417" t="s">
        <v>765</v>
      </c>
      <c r="B7" s="417"/>
      <c r="C7" s="417"/>
      <c r="D7" s="417"/>
      <c r="E7" s="417"/>
      <c r="F7" s="417"/>
      <c r="G7" s="45"/>
      <c r="H7" s="44" t="s">
        <v>84</v>
      </c>
      <c r="I7" s="42"/>
      <c r="J7" s="91"/>
    </row>
    <row r="11" spans="1:10">
      <c r="B11" s="4"/>
      <c r="C11" s="2"/>
    </row>
    <row r="12" spans="1:10">
      <c r="B12" s="4"/>
      <c r="C12" s="2"/>
    </row>
    <row r="13" spans="1:10">
      <c r="B13" s="4"/>
      <c r="C13" s="2"/>
    </row>
    <row r="14" spans="1:10">
      <c r="B14" s="4"/>
      <c r="C14" s="2"/>
    </row>
    <row r="15" spans="1:10">
      <c r="B15" s="4"/>
      <c r="C15" s="2"/>
    </row>
  </sheetData>
  <sheetProtection selectLockedCells="1" selectUnlockedCells="1"/>
  <mergeCells count="2">
    <mergeCell ref="A7:F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J16"/>
  <sheetViews>
    <sheetView zoomScale="108" zoomScaleNormal="108" workbookViewId="0">
      <selection activeCell="A4" sqref="A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" customWidth="1"/>
  </cols>
  <sheetData>
    <row r="1" spans="1:10" s="1" customFormat="1" ht="18.399999999999999" customHeight="1">
      <c r="A1" s="418" t="s">
        <v>261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0" ht="46.5" customHeight="1">
      <c r="A3" s="79">
        <v>1</v>
      </c>
      <c r="B3" s="47" t="s">
        <v>360</v>
      </c>
      <c r="C3" s="44"/>
      <c r="D3" s="44" t="s">
        <v>82</v>
      </c>
      <c r="E3" s="44">
        <v>120</v>
      </c>
      <c r="F3" s="45"/>
      <c r="G3" s="83"/>
      <c r="H3" s="84">
        <v>8</v>
      </c>
      <c r="I3" s="83"/>
      <c r="J3" s="59"/>
    </row>
    <row r="4" spans="1:10" ht="41.25" customHeight="1">
      <c r="A4" s="33">
        <v>2</v>
      </c>
      <c r="B4" s="47" t="s">
        <v>525</v>
      </c>
      <c r="C4" s="44"/>
      <c r="D4" s="44" t="s">
        <v>82</v>
      </c>
      <c r="E4" s="44">
        <v>1</v>
      </c>
      <c r="F4" s="45"/>
      <c r="G4" s="83"/>
      <c r="H4" s="84">
        <v>8</v>
      </c>
      <c r="I4" s="83"/>
      <c r="J4" s="59"/>
    </row>
    <row r="5" spans="1:10" ht="42.75" customHeight="1">
      <c r="A5" s="33">
        <v>3</v>
      </c>
      <c r="B5" s="47" t="s">
        <v>532</v>
      </c>
      <c r="C5" s="44"/>
      <c r="D5" s="44" t="s">
        <v>82</v>
      </c>
      <c r="E5" s="44">
        <v>1</v>
      </c>
      <c r="F5" s="45"/>
      <c r="G5" s="83"/>
      <c r="H5" s="84">
        <v>8</v>
      </c>
      <c r="I5" s="83"/>
      <c r="J5" s="59"/>
    </row>
    <row r="6" spans="1:10" ht="30" customHeight="1">
      <c r="A6" s="33">
        <v>4</v>
      </c>
      <c r="B6" s="47" t="s">
        <v>252</v>
      </c>
      <c r="C6" s="44"/>
      <c r="D6" s="44" t="s">
        <v>82</v>
      </c>
      <c r="E6" s="44">
        <v>1</v>
      </c>
      <c r="F6" s="45"/>
      <c r="G6" s="83"/>
      <c r="H6" s="84">
        <v>8</v>
      </c>
      <c r="I6" s="83"/>
      <c r="J6" s="126"/>
    </row>
    <row r="7" spans="1:10" ht="75" customHeight="1">
      <c r="A7" s="79">
        <v>5</v>
      </c>
      <c r="B7" s="47" t="s">
        <v>641</v>
      </c>
      <c r="C7" s="44"/>
      <c r="D7" s="44" t="s">
        <v>82</v>
      </c>
      <c r="E7" s="44">
        <v>35</v>
      </c>
      <c r="F7" s="45"/>
      <c r="G7" s="83"/>
      <c r="H7" s="84">
        <v>8</v>
      </c>
      <c r="I7" s="83"/>
      <c r="J7" s="126"/>
    </row>
    <row r="8" spans="1:10" ht="20.100000000000001" customHeight="1">
      <c r="A8" s="429" t="s">
        <v>83</v>
      </c>
      <c r="B8" s="429"/>
      <c r="C8" s="429"/>
      <c r="D8" s="429"/>
      <c r="E8" s="429"/>
      <c r="F8" s="429"/>
      <c r="G8" s="83"/>
      <c r="H8" s="59" t="s">
        <v>84</v>
      </c>
      <c r="I8" s="94"/>
      <c r="J8" s="59"/>
    </row>
    <row r="12" spans="1:10">
      <c r="B12" s="4"/>
      <c r="C12" s="2"/>
    </row>
    <row r="13" spans="1:10">
      <c r="B13" s="4"/>
      <c r="C13" s="2"/>
    </row>
    <row r="14" spans="1:10">
      <c r="B14" s="4"/>
      <c r="C14" s="2"/>
    </row>
    <row r="15" spans="1:10">
      <c r="B15" s="4"/>
      <c r="C15" s="2"/>
    </row>
    <row r="16" spans="1:10">
      <c r="B16" s="4"/>
      <c r="C16" s="2"/>
    </row>
  </sheetData>
  <sheetProtection selectLockedCells="1" selectUnlockedCells="1"/>
  <mergeCells count="2">
    <mergeCell ref="A8:F8"/>
    <mergeCell ref="A1:J1"/>
  </mergeCells>
  <phoneticPr fontId="33" type="noConversion"/>
  <conditionalFormatting sqref="G3:J8">
    <cfRule type="expression" dxfId="43" priority="1" stopIfTrue="1">
      <formula>$F3=#REF!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27"/>
  <dimension ref="A1:J22"/>
  <sheetViews>
    <sheetView zoomScale="108" zoomScaleNormal="108" workbookViewId="0">
      <selection activeCell="I3" sqref="I3:I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0" s="1" customFormat="1" ht="20.100000000000001" customHeight="1">
      <c r="A1" s="418" t="s">
        <v>341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44.25" customHeight="1">
      <c r="A3" s="44">
        <v>1</v>
      </c>
      <c r="B3" s="47" t="s">
        <v>199</v>
      </c>
      <c r="C3" s="266"/>
      <c r="D3" s="141" t="s">
        <v>82</v>
      </c>
      <c r="E3" s="141">
        <v>1</v>
      </c>
      <c r="F3" s="26"/>
      <c r="G3" s="45"/>
      <c r="H3" s="44">
        <v>8</v>
      </c>
      <c r="I3" s="45"/>
      <c r="J3" s="29"/>
    </row>
    <row r="4" spans="1:10" ht="42.75" customHeight="1">
      <c r="A4" s="44">
        <v>2</v>
      </c>
      <c r="B4" s="47" t="s">
        <v>200</v>
      </c>
      <c r="C4" s="266"/>
      <c r="D4" s="141" t="s">
        <v>82</v>
      </c>
      <c r="E4" s="141">
        <v>1</v>
      </c>
      <c r="F4" s="26"/>
      <c r="G4" s="45"/>
      <c r="H4" s="44">
        <v>8</v>
      </c>
      <c r="I4" s="45"/>
      <c r="J4" s="29"/>
    </row>
    <row r="5" spans="1:10" ht="45.75" customHeight="1">
      <c r="A5" s="44">
        <v>3</v>
      </c>
      <c r="B5" s="47" t="s">
        <v>201</v>
      </c>
      <c r="C5" s="266"/>
      <c r="D5" s="141" t="s">
        <v>82</v>
      </c>
      <c r="E5" s="141">
        <v>1</v>
      </c>
      <c r="F5" s="244"/>
      <c r="G5" s="45"/>
      <c r="H5" s="142">
        <v>8</v>
      </c>
      <c r="I5" s="45"/>
      <c r="J5" s="143"/>
    </row>
    <row r="6" spans="1:10" ht="41.25" customHeight="1">
      <c r="A6" s="107">
        <v>4</v>
      </c>
      <c r="B6" s="106" t="s">
        <v>202</v>
      </c>
      <c r="C6" s="266"/>
      <c r="D6" s="141" t="s">
        <v>82</v>
      </c>
      <c r="E6" s="141">
        <v>1</v>
      </c>
      <c r="F6" s="244"/>
      <c r="G6" s="45"/>
      <c r="H6" s="142">
        <v>8</v>
      </c>
      <c r="I6" s="45"/>
      <c r="J6" s="143"/>
    </row>
    <row r="7" spans="1:10" ht="51" customHeight="1">
      <c r="A7" s="107">
        <v>5</v>
      </c>
      <c r="B7" s="47" t="s">
        <v>203</v>
      </c>
      <c r="C7" s="266"/>
      <c r="D7" s="141" t="s">
        <v>82</v>
      </c>
      <c r="E7" s="141">
        <v>1</v>
      </c>
      <c r="F7" s="244"/>
      <c r="G7" s="45"/>
      <c r="H7" s="142">
        <v>8</v>
      </c>
      <c r="I7" s="45"/>
      <c r="J7" s="143"/>
    </row>
    <row r="8" spans="1:10" ht="20.100000000000001" customHeight="1">
      <c r="A8" s="424" t="s">
        <v>83</v>
      </c>
      <c r="B8" s="424"/>
      <c r="C8" s="424"/>
      <c r="D8" s="424"/>
      <c r="E8" s="424"/>
      <c r="F8" s="424"/>
      <c r="G8" s="144"/>
      <c r="H8" s="110" t="s">
        <v>84</v>
      </c>
      <c r="I8" s="145"/>
      <c r="J8" s="110"/>
    </row>
    <row r="9" spans="1:10">
      <c r="A9" s="139"/>
      <c r="B9" s="139"/>
      <c r="C9" s="139"/>
      <c r="D9" s="139"/>
      <c r="E9" s="139"/>
      <c r="F9" s="139"/>
      <c r="G9" s="139"/>
      <c r="H9" s="139"/>
      <c r="I9" s="139"/>
      <c r="J9" s="140"/>
    </row>
    <row r="10" spans="1:10">
      <c r="A10" s="139"/>
      <c r="B10" s="139"/>
      <c r="C10" s="139"/>
      <c r="D10" s="139"/>
      <c r="E10" s="139"/>
      <c r="F10" s="139"/>
      <c r="G10" s="139"/>
      <c r="H10" s="139"/>
      <c r="I10" s="139"/>
      <c r="J10" s="140"/>
    </row>
    <row r="11" spans="1:10">
      <c r="A11" s="240"/>
      <c r="B11" s="240"/>
      <c r="C11" s="240"/>
      <c r="D11" s="240"/>
      <c r="E11" s="240"/>
      <c r="F11" s="240"/>
      <c r="G11" s="240"/>
      <c r="H11" s="240"/>
      <c r="I11" s="240"/>
      <c r="J11" s="140"/>
    </row>
    <row r="12" spans="1:10">
      <c r="B12" s="4"/>
    </row>
    <row r="13" spans="1:10">
      <c r="B13" s="4"/>
    </row>
    <row r="14" spans="1:10">
      <c r="B14" s="4"/>
    </row>
    <row r="15" spans="1:10">
      <c r="B15" s="4"/>
    </row>
    <row r="16" spans="1:10">
      <c r="B16" s="4"/>
    </row>
    <row r="22" spans="2:2">
      <c r="B22" s="235"/>
    </row>
  </sheetData>
  <sheetProtection selectLockedCells="1" selectUnlockedCells="1"/>
  <mergeCells count="2">
    <mergeCell ref="A8:F8"/>
    <mergeCell ref="A1:J1"/>
  </mergeCells>
  <phoneticPr fontId="33" type="noConversion"/>
  <dataValidations count="1">
    <dataValidation type="decimal" operator="greaterThan" allowBlank="1" showInputMessage="1" showErrorMessage="1" sqref="F5:F7" xr:uid="{00000000-0002-0000-1F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28"/>
  <dimension ref="A1:L16"/>
  <sheetViews>
    <sheetView zoomScale="108" zoomScaleNormal="108" workbookViewId="0">
      <selection activeCell="I3" sqref="I3:J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2" s="1" customFormat="1" ht="20.100000000000001" customHeight="1">
      <c r="A1" s="418" t="s">
        <v>840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39.950000000000003" customHeight="1">
      <c r="A3" s="58">
        <v>1</v>
      </c>
      <c r="B3" s="74" t="s">
        <v>648</v>
      </c>
      <c r="C3" s="281"/>
      <c r="D3" s="58" t="s">
        <v>82</v>
      </c>
      <c r="E3" s="58">
        <v>9</v>
      </c>
      <c r="F3" s="256"/>
      <c r="G3" s="75"/>
      <c r="H3" s="30">
        <v>8</v>
      </c>
      <c r="I3" s="75"/>
      <c r="J3" s="77"/>
      <c r="L3" s="285"/>
    </row>
    <row r="4" spans="1:12" ht="30" customHeight="1">
      <c r="A4" s="58">
        <v>2</v>
      </c>
      <c r="B4" s="74" t="s">
        <v>649</v>
      </c>
      <c r="C4" s="281"/>
      <c r="D4" s="58" t="s">
        <v>82</v>
      </c>
      <c r="E4" s="58">
        <v>79</v>
      </c>
      <c r="F4" s="256"/>
      <c r="G4" s="75"/>
      <c r="H4" s="30">
        <v>8</v>
      </c>
      <c r="I4" s="75"/>
      <c r="J4" s="77"/>
      <c r="L4" s="285"/>
    </row>
    <row r="5" spans="1:12" ht="20.100000000000001" customHeight="1">
      <c r="A5" s="58">
        <v>3</v>
      </c>
      <c r="B5" s="74" t="s">
        <v>560</v>
      </c>
      <c r="C5" s="281"/>
      <c r="D5" s="58" t="s">
        <v>82</v>
      </c>
      <c r="E5" s="58">
        <v>41</v>
      </c>
      <c r="F5" s="256"/>
      <c r="G5" s="75"/>
      <c r="H5" s="30">
        <v>8</v>
      </c>
      <c r="I5" s="75"/>
      <c r="J5" s="77"/>
      <c r="L5" s="285"/>
    </row>
    <row r="6" spans="1:12" ht="30" customHeight="1">
      <c r="A6" s="58">
        <v>4</v>
      </c>
      <c r="B6" s="74" t="s">
        <v>469</v>
      </c>
      <c r="C6" s="281"/>
      <c r="D6" s="58" t="s">
        <v>82</v>
      </c>
      <c r="E6" s="58">
        <v>5</v>
      </c>
      <c r="F6" s="256"/>
      <c r="G6" s="75"/>
      <c r="H6" s="30">
        <v>8</v>
      </c>
      <c r="I6" s="75"/>
      <c r="J6" s="77"/>
      <c r="L6" s="285"/>
    </row>
    <row r="7" spans="1:12" ht="30" customHeight="1">
      <c r="A7" s="58">
        <v>5</v>
      </c>
      <c r="B7" s="74" t="s">
        <v>379</v>
      </c>
      <c r="C7" s="281"/>
      <c r="D7" s="58" t="s">
        <v>82</v>
      </c>
      <c r="E7" s="58">
        <v>34</v>
      </c>
      <c r="F7" s="256"/>
      <c r="G7" s="75"/>
      <c r="H7" s="30">
        <v>8</v>
      </c>
      <c r="I7" s="75"/>
      <c r="J7" s="77"/>
      <c r="L7" s="285"/>
    </row>
    <row r="8" spans="1:12" ht="20.100000000000001" customHeight="1">
      <c r="A8" s="427" t="s">
        <v>83</v>
      </c>
      <c r="B8" s="427"/>
      <c r="C8" s="427"/>
      <c r="D8" s="427"/>
      <c r="E8" s="427"/>
      <c r="F8" s="427"/>
      <c r="G8" s="75"/>
      <c r="H8" s="85" t="s">
        <v>84</v>
      </c>
      <c r="I8" s="96"/>
      <c r="J8" s="85"/>
      <c r="L8" s="102"/>
    </row>
    <row r="12" spans="1:12">
      <c r="B12" s="4"/>
      <c r="C12" s="2"/>
    </row>
    <row r="13" spans="1:12">
      <c r="B13" s="4"/>
      <c r="C13" s="2"/>
    </row>
    <row r="14" spans="1:12">
      <c r="B14" s="4"/>
      <c r="C14" s="2"/>
    </row>
    <row r="15" spans="1:12">
      <c r="B15" s="4"/>
      <c r="C15" s="2"/>
    </row>
    <row r="16" spans="1:12">
      <c r="B16" s="4"/>
      <c r="C16" s="2"/>
    </row>
  </sheetData>
  <sheetProtection selectLockedCells="1" selectUnlockedCells="1"/>
  <mergeCells count="2">
    <mergeCell ref="A8:F8"/>
    <mergeCell ref="A1:J1"/>
  </mergeCells>
  <phoneticPr fontId="33" type="noConversion"/>
  <conditionalFormatting sqref="L3:L7">
    <cfRule type="expression" dxfId="42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17"/>
  <sheetViews>
    <sheetView zoomScale="108" zoomScaleNormal="108" workbookViewId="0">
      <selection activeCell="I8" sqref="I3:I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2" s="1" customFormat="1" ht="20.100000000000001" customHeight="1">
      <c r="A1" s="418" t="s">
        <v>278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36" customHeight="1">
      <c r="A3" s="58">
        <v>1</v>
      </c>
      <c r="B3" s="384" t="s">
        <v>797</v>
      </c>
      <c r="C3" s="282"/>
      <c r="D3" s="58" t="s">
        <v>82</v>
      </c>
      <c r="E3" s="58">
        <v>20</v>
      </c>
      <c r="F3" s="38"/>
      <c r="G3" s="75"/>
      <c r="H3" s="30">
        <v>8</v>
      </c>
      <c r="I3" s="75"/>
      <c r="J3" s="77"/>
      <c r="L3" s="285"/>
    </row>
    <row r="4" spans="1:12" ht="30" customHeight="1">
      <c r="A4" s="58">
        <v>2</v>
      </c>
      <c r="B4" s="74" t="s">
        <v>798</v>
      </c>
      <c r="C4" s="282"/>
      <c r="D4" s="58" t="s">
        <v>82</v>
      </c>
      <c r="E4" s="58">
        <v>20</v>
      </c>
      <c r="F4" s="38"/>
      <c r="G4" s="75"/>
      <c r="H4" s="30">
        <v>8</v>
      </c>
      <c r="I4" s="75"/>
      <c r="J4" s="77"/>
      <c r="L4" s="285"/>
    </row>
    <row r="5" spans="1:12" ht="33" customHeight="1">
      <c r="A5" s="58">
        <v>3</v>
      </c>
      <c r="B5" s="74" t="s">
        <v>280</v>
      </c>
      <c r="C5" s="177"/>
      <c r="D5" s="334" t="s">
        <v>82</v>
      </c>
      <c r="E5" s="334">
        <v>10</v>
      </c>
      <c r="F5" s="339"/>
      <c r="G5" s="335"/>
      <c r="H5" s="89">
        <v>8</v>
      </c>
      <c r="I5" s="335"/>
      <c r="J5" s="77"/>
      <c r="L5" s="285"/>
    </row>
    <row r="6" spans="1:12" ht="40.5" customHeight="1">
      <c r="A6" s="58">
        <v>4</v>
      </c>
      <c r="B6" s="74" t="s">
        <v>281</v>
      </c>
      <c r="C6" s="177"/>
      <c r="D6" s="334" t="s">
        <v>82</v>
      </c>
      <c r="E6" s="334">
        <v>5</v>
      </c>
      <c r="F6" s="339"/>
      <c r="G6" s="335"/>
      <c r="H6" s="89">
        <v>8</v>
      </c>
      <c r="I6" s="335"/>
      <c r="J6" s="77"/>
      <c r="L6" s="285"/>
    </row>
    <row r="7" spans="1:12" ht="69.95" customHeight="1">
      <c r="A7" s="58">
        <v>5</v>
      </c>
      <c r="B7" s="74" t="s">
        <v>822</v>
      </c>
      <c r="C7" s="177"/>
      <c r="D7" s="334" t="s">
        <v>82</v>
      </c>
      <c r="E7" s="334">
        <v>6</v>
      </c>
      <c r="F7" s="339"/>
      <c r="G7" s="75"/>
      <c r="H7" s="30">
        <v>8</v>
      </c>
      <c r="I7" s="75"/>
      <c r="J7" s="77"/>
      <c r="L7" s="285"/>
    </row>
    <row r="8" spans="1:12" ht="69.95" customHeight="1">
      <c r="A8" s="58">
        <v>6</v>
      </c>
      <c r="B8" s="74" t="s">
        <v>0</v>
      </c>
      <c r="C8" s="177"/>
      <c r="D8" s="334" t="s">
        <v>82</v>
      </c>
      <c r="E8" s="334">
        <v>67</v>
      </c>
      <c r="F8" s="339"/>
      <c r="G8" s="75"/>
      <c r="H8" s="30">
        <v>8</v>
      </c>
      <c r="I8" s="75"/>
      <c r="J8" s="77"/>
      <c r="L8" s="285"/>
    </row>
    <row r="9" spans="1:12" ht="20.100000000000001" customHeight="1">
      <c r="A9" s="427" t="s">
        <v>83</v>
      </c>
      <c r="B9" s="427"/>
      <c r="C9" s="427"/>
      <c r="D9" s="427"/>
      <c r="E9" s="427"/>
      <c r="F9" s="427"/>
      <c r="G9" s="312" t="s">
        <v>695</v>
      </c>
      <c r="H9" s="85" t="s">
        <v>84</v>
      </c>
      <c r="I9" s="96"/>
      <c r="J9" s="85"/>
      <c r="L9" s="102"/>
    </row>
    <row r="13" spans="1:12">
      <c r="B13" s="4"/>
      <c r="C13" s="2"/>
    </row>
    <row r="14" spans="1:12">
      <c r="B14" s="4"/>
      <c r="C14" s="2"/>
    </row>
    <row r="15" spans="1:12">
      <c r="C15" s="17"/>
      <c r="D15" s="388"/>
      <c r="E15" s="388"/>
      <c r="F15" s="389"/>
      <c r="G15" s="390"/>
      <c r="H15" s="391"/>
      <c r="I15" s="390"/>
      <c r="J15" s="392"/>
    </row>
    <row r="16" spans="1:12">
      <c r="B16" s="4"/>
      <c r="C16" s="2"/>
    </row>
    <row r="17" spans="2:3">
      <c r="B17" s="4"/>
      <c r="C17" s="2"/>
    </row>
  </sheetData>
  <sheetProtection selectLockedCells="1" selectUnlockedCells="1"/>
  <mergeCells count="2">
    <mergeCell ref="A9:F9"/>
    <mergeCell ref="A1:J1"/>
  </mergeCells>
  <phoneticPr fontId="33" type="noConversion"/>
  <conditionalFormatting sqref="L3:L8">
    <cfRule type="expression" dxfId="41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2"/>
  <dimension ref="A1:J16"/>
  <sheetViews>
    <sheetView zoomScale="108" zoomScaleNormal="108" workbookViewId="0">
      <selection activeCell="I3" sqref="I3:I9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0" ht="20.100000000000001" customHeight="1">
      <c r="A1" s="433" t="s">
        <v>58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 ht="39.950000000000003" customHeight="1">
      <c r="A2" s="148" t="s">
        <v>652</v>
      </c>
      <c r="B2" s="148" t="s">
        <v>653</v>
      </c>
      <c r="C2" s="148" t="s">
        <v>826</v>
      </c>
      <c r="D2" s="148" t="s">
        <v>654</v>
      </c>
      <c r="E2" s="148" t="s">
        <v>655</v>
      </c>
      <c r="F2" s="148" t="s">
        <v>656</v>
      </c>
      <c r="G2" s="148" t="s">
        <v>657</v>
      </c>
      <c r="H2" s="148" t="s">
        <v>673</v>
      </c>
      <c r="I2" s="148" t="s">
        <v>674</v>
      </c>
      <c r="J2" s="148" t="s">
        <v>694</v>
      </c>
    </row>
    <row r="3" spans="1:10" ht="30" customHeight="1">
      <c r="A3" s="58">
        <v>1</v>
      </c>
      <c r="B3" s="74" t="s">
        <v>262</v>
      </c>
      <c r="C3" s="47"/>
      <c r="D3" s="58" t="s">
        <v>82</v>
      </c>
      <c r="E3" s="58">
        <v>3</v>
      </c>
      <c r="F3" s="283"/>
      <c r="G3" s="75"/>
      <c r="H3" s="30">
        <v>8</v>
      </c>
      <c r="I3" s="75"/>
      <c r="J3" s="77"/>
    </row>
    <row r="4" spans="1:10" ht="30" customHeight="1">
      <c r="A4" s="58">
        <v>2</v>
      </c>
      <c r="B4" s="74" t="s">
        <v>520</v>
      </c>
      <c r="C4" s="47"/>
      <c r="D4" s="58" t="s">
        <v>82</v>
      </c>
      <c r="E4" s="58">
        <v>1</v>
      </c>
      <c r="F4" s="283"/>
      <c r="G4" s="75"/>
      <c r="H4" s="30">
        <v>8</v>
      </c>
      <c r="I4" s="75"/>
      <c r="J4" s="77"/>
    </row>
    <row r="5" spans="1:10" ht="30" customHeight="1">
      <c r="A5" s="58">
        <v>3</v>
      </c>
      <c r="B5" s="74" t="s">
        <v>521</v>
      </c>
      <c r="C5" s="47"/>
      <c r="D5" s="58" t="s">
        <v>82</v>
      </c>
      <c r="E5" s="58">
        <v>31</v>
      </c>
      <c r="F5" s="283"/>
      <c r="G5" s="75"/>
      <c r="H5" s="30">
        <v>8</v>
      </c>
      <c r="I5" s="75"/>
      <c r="J5" s="77"/>
    </row>
    <row r="6" spans="1:10" ht="30" customHeight="1">
      <c r="A6" s="58">
        <v>4</v>
      </c>
      <c r="B6" s="74" t="s">
        <v>522</v>
      </c>
      <c r="C6" s="47"/>
      <c r="D6" s="58" t="s">
        <v>82</v>
      </c>
      <c r="E6" s="58">
        <v>5</v>
      </c>
      <c r="F6" s="283"/>
      <c r="G6" s="75"/>
      <c r="H6" s="30">
        <v>8</v>
      </c>
      <c r="I6" s="75"/>
      <c r="J6" s="77"/>
    </row>
    <row r="7" spans="1:10" ht="20.100000000000001" customHeight="1">
      <c r="A7" s="58">
        <v>5</v>
      </c>
      <c r="B7" s="74" t="s">
        <v>361</v>
      </c>
      <c r="C7" s="47"/>
      <c r="D7" s="58" t="s">
        <v>82</v>
      </c>
      <c r="E7" s="58">
        <v>21</v>
      </c>
      <c r="F7" s="283"/>
      <c r="G7" s="75"/>
      <c r="H7" s="30">
        <v>8</v>
      </c>
      <c r="I7" s="75"/>
      <c r="J7" s="77"/>
    </row>
    <row r="8" spans="1:10" ht="30" customHeight="1">
      <c r="A8" s="58">
        <v>6</v>
      </c>
      <c r="B8" s="74" t="s">
        <v>340</v>
      </c>
      <c r="C8" s="47"/>
      <c r="D8" s="58" t="s">
        <v>82</v>
      </c>
      <c r="E8" s="58">
        <v>11</v>
      </c>
      <c r="F8" s="283"/>
      <c r="G8" s="75"/>
      <c r="H8" s="30">
        <v>8</v>
      </c>
      <c r="I8" s="75"/>
      <c r="J8" s="77"/>
    </row>
    <row r="9" spans="1:10" ht="20.100000000000001" customHeight="1">
      <c r="A9" s="432" t="s">
        <v>83</v>
      </c>
      <c r="B9" s="432"/>
      <c r="C9" s="432"/>
      <c r="D9" s="432"/>
      <c r="E9" s="432"/>
      <c r="F9" s="432"/>
      <c r="G9" s="158"/>
      <c r="H9" s="155" t="s">
        <v>84</v>
      </c>
      <c r="I9" s="96"/>
      <c r="J9" s="156"/>
    </row>
    <row r="13" spans="1:10">
      <c r="B13" s="4"/>
      <c r="C13" s="4"/>
    </row>
    <row r="14" spans="1:10">
      <c r="B14" s="4"/>
      <c r="C14" s="4"/>
    </row>
    <row r="15" spans="1:10">
      <c r="B15" s="4"/>
      <c r="C15" s="4"/>
    </row>
    <row r="16" spans="1:10">
      <c r="B16" s="4"/>
      <c r="C16" s="4"/>
    </row>
  </sheetData>
  <sheetProtection selectLockedCells="1" selectUnlockedCells="1"/>
  <mergeCells count="2">
    <mergeCell ref="A9:F9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0"/>
  <dimension ref="A1:K21"/>
  <sheetViews>
    <sheetView zoomScale="108" zoomScaleNormal="108" workbookViewId="0">
      <selection activeCell="I3" sqref="I3:I10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1" ht="20.100000000000001" customHeight="1">
      <c r="A1" s="418" t="s">
        <v>562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1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1" ht="30" customHeight="1">
      <c r="A3" s="58">
        <v>1</v>
      </c>
      <c r="B3" s="74" t="s">
        <v>642</v>
      </c>
      <c r="C3" s="282"/>
      <c r="D3" s="35" t="s">
        <v>82</v>
      </c>
      <c r="E3" s="35">
        <v>4</v>
      </c>
      <c r="F3" s="35"/>
      <c r="G3" s="75"/>
      <c r="H3" s="30">
        <v>8</v>
      </c>
      <c r="I3" s="75"/>
      <c r="J3" s="92"/>
      <c r="K3" s="288"/>
    </row>
    <row r="4" spans="1:11" ht="30" customHeight="1">
      <c r="A4" s="129">
        <v>2</v>
      </c>
      <c r="B4" s="127" t="s">
        <v>136</v>
      </c>
      <c r="C4" s="286"/>
      <c r="D4" s="289" t="s">
        <v>82</v>
      </c>
      <c r="E4" s="289">
        <v>27</v>
      </c>
      <c r="F4" s="35"/>
      <c r="G4" s="75"/>
      <c r="H4" s="287">
        <v>8</v>
      </c>
      <c r="I4" s="75"/>
      <c r="J4" s="77"/>
      <c r="K4" s="288"/>
    </row>
    <row r="5" spans="1:11" ht="30" customHeight="1">
      <c r="A5" s="58">
        <v>3</v>
      </c>
      <c r="B5" s="74" t="s">
        <v>422</v>
      </c>
      <c r="C5" s="282"/>
      <c r="D5" s="35" t="s">
        <v>82</v>
      </c>
      <c r="E5" s="35">
        <v>34</v>
      </c>
      <c r="F5" s="35"/>
      <c r="G5" s="75"/>
      <c r="H5" s="30">
        <v>8</v>
      </c>
      <c r="I5" s="75"/>
      <c r="J5" s="77"/>
      <c r="K5" s="288"/>
    </row>
    <row r="6" spans="1:11" ht="30" customHeight="1">
      <c r="A6" s="58">
        <v>4</v>
      </c>
      <c r="B6" s="74" t="s">
        <v>295</v>
      </c>
      <c r="C6" s="282"/>
      <c r="D6" s="35" t="s">
        <v>82</v>
      </c>
      <c r="E6" s="35">
        <v>38</v>
      </c>
      <c r="F6" s="35"/>
      <c r="G6" s="75"/>
      <c r="H6" s="30">
        <v>8</v>
      </c>
      <c r="I6" s="75"/>
      <c r="J6" s="77"/>
      <c r="K6" s="288"/>
    </row>
    <row r="7" spans="1:11" ht="30" customHeight="1">
      <c r="A7" s="58">
        <v>5</v>
      </c>
      <c r="B7" s="74" t="s">
        <v>445</v>
      </c>
      <c r="C7" s="282"/>
      <c r="D7" s="35" t="s">
        <v>82</v>
      </c>
      <c r="E7" s="35">
        <v>97</v>
      </c>
      <c r="F7" s="35"/>
      <c r="G7" s="75"/>
      <c r="H7" s="30">
        <v>8</v>
      </c>
      <c r="I7" s="75"/>
      <c r="J7" s="77"/>
      <c r="K7" s="288"/>
    </row>
    <row r="8" spans="1:11" ht="30" customHeight="1">
      <c r="A8" s="58">
        <v>6</v>
      </c>
      <c r="B8" s="74" t="s">
        <v>296</v>
      </c>
      <c r="C8" s="282"/>
      <c r="D8" s="35" t="s">
        <v>82</v>
      </c>
      <c r="E8" s="35">
        <v>17</v>
      </c>
      <c r="F8" s="35"/>
      <c r="G8" s="75"/>
      <c r="H8" s="30">
        <v>8</v>
      </c>
      <c r="I8" s="75"/>
      <c r="J8" s="77"/>
      <c r="K8" s="288"/>
    </row>
    <row r="9" spans="1:11" ht="30" customHeight="1">
      <c r="A9" s="58">
        <v>7</v>
      </c>
      <c r="B9" s="74" t="s">
        <v>625</v>
      </c>
      <c r="C9" s="282"/>
      <c r="D9" s="35" t="s">
        <v>82</v>
      </c>
      <c r="E9" s="35">
        <v>78</v>
      </c>
      <c r="F9" s="35"/>
      <c r="G9" s="75"/>
      <c r="H9" s="30">
        <v>8</v>
      </c>
      <c r="I9" s="75"/>
      <c r="J9" s="77"/>
      <c r="K9" s="288"/>
    </row>
    <row r="10" spans="1:11" ht="30" customHeight="1">
      <c r="A10" s="58">
        <v>8</v>
      </c>
      <c r="B10" s="74" t="s">
        <v>626</v>
      </c>
      <c r="C10" s="282"/>
      <c r="D10" s="35" t="s">
        <v>82</v>
      </c>
      <c r="E10" s="35">
        <v>3</v>
      </c>
      <c r="F10" s="35"/>
      <c r="G10" s="75"/>
      <c r="H10" s="30">
        <v>8</v>
      </c>
      <c r="I10" s="75"/>
      <c r="J10" s="77"/>
      <c r="K10" s="288"/>
    </row>
    <row r="11" spans="1:11" ht="20.100000000000001" customHeight="1">
      <c r="A11" s="422" t="s">
        <v>83</v>
      </c>
      <c r="B11" s="422"/>
      <c r="C11" s="422"/>
      <c r="D11" s="422"/>
      <c r="E11" s="422"/>
      <c r="F11" s="422"/>
      <c r="G11" s="75"/>
      <c r="H11" s="58" t="s">
        <v>84</v>
      </c>
      <c r="I11" s="93"/>
      <c r="J11" s="7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1" ht="20.100000000000001" customHeight="1">
      <c r="A13" s="434" t="s">
        <v>563</v>
      </c>
      <c r="B13" s="434"/>
      <c r="C13" s="434"/>
      <c r="D13" s="434"/>
      <c r="E13" s="434"/>
      <c r="F13" s="434"/>
      <c r="G13" s="434"/>
      <c r="H13" s="434"/>
      <c r="I13" s="434"/>
      <c r="J13" s="43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</sheetData>
  <sheetProtection selectLockedCells="1" selectUnlockedCells="1"/>
  <mergeCells count="3">
    <mergeCell ref="A11:F11"/>
    <mergeCell ref="A13:J13"/>
    <mergeCell ref="A1:J1"/>
  </mergeCells>
  <phoneticPr fontId="33" type="noConversion"/>
  <conditionalFormatting sqref="K3:K10">
    <cfRule type="expression" dxfId="40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1"/>
  <dimension ref="A1:K23"/>
  <sheetViews>
    <sheetView zoomScale="108" zoomScaleNormal="108" workbookViewId="0">
      <selection sqref="A1:J1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</cols>
  <sheetData>
    <row r="1" spans="1:11" ht="20.100000000000001" customHeight="1">
      <c r="A1" s="418" t="s">
        <v>477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1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2"/>
    </row>
    <row r="3" spans="1:11" ht="30" customHeight="1">
      <c r="A3" s="44">
        <v>1</v>
      </c>
      <c r="B3" s="47" t="s">
        <v>534</v>
      </c>
      <c r="C3" s="47"/>
      <c r="D3" s="44" t="s">
        <v>82</v>
      </c>
      <c r="E3" s="44">
        <v>145</v>
      </c>
      <c r="F3" s="283"/>
      <c r="G3" s="45"/>
      <c r="H3" s="44">
        <v>8</v>
      </c>
      <c r="I3" s="45"/>
      <c r="J3" s="91"/>
    </row>
    <row r="4" spans="1:11" ht="39.950000000000003" customHeight="1">
      <c r="A4" s="44">
        <v>2</v>
      </c>
      <c r="B4" s="47" t="s">
        <v>535</v>
      </c>
      <c r="C4" s="47"/>
      <c r="D4" s="44" t="s">
        <v>82</v>
      </c>
      <c r="E4" s="44">
        <v>371</v>
      </c>
      <c r="F4" s="283"/>
      <c r="G4" s="45"/>
      <c r="H4" s="44">
        <v>8</v>
      </c>
      <c r="I4" s="45"/>
      <c r="J4" s="91"/>
    </row>
    <row r="5" spans="1:11" ht="35.25" customHeight="1">
      <c r="A5" s="44">
        <v>3</v>
      </c>
      <c r="B5" s="47" t="s">
        <v>308</v>
      </c>
      <c r="C5" s="47"/>
      <c r="D5" s="44" t="s">
        <v>82</v>
      </c>
      <c r="E5" s="44">
        <v>240</v>
      </c>
      <c r="F5" s="283"/>
      <c r="G5" s="45"/>
      <c r="H5" s="44">
        <v>8</v>
      </c>
      <c r="I5" s="45"/>
      <c r="J5" s="91"/>
    </row>
    <row r="6" spans="1:11" ht="27.75" customHeight="1">
      <c r="A6" s="44">
        <v>4</v>
      </c>
      <c r="B6" s="47" t="s">
        <v>536</v>
      </c>
      <c r="C6" s="47"/>
      <c r="D6" s="44" t="s">
        <v>82</v>
      </c>
      <c r="E6" s="44">
        <v>231</v>
      </c>
      <c r="F6" s="283"/>
      <c r="G6" s="45"/>
      <c r="H6" s="44">
        <v>8</v>
      </c>
      <c r="I6" s="45"/>
      <c r="J6" s="91"/>
    </row>
    <row r="7" spans="1:11" ht="30" customHeight="1">
      <c r="A7" s="44">
        <v>5</v>
      </c>
      <c r="B7" s="47" t="s">
        <v>537</v>
      </c>
      <c r="C7" s="47"/>
      <c r="D7" s="44" t="s">
        <v>82</v>
      </c>
      <c r="E7" s="44">
        <v>6</v>
      </c>
      <c r="F7" s="283"/>
      <c r="G7" s="45"/>
      <c r="H7" s="44">
        <v>8</v>
      </c>
      <c r="I7" s="45"/>
      <c r="J7" s="91"/>
    </row>
    <row r="8" spans="1:11" ht="36" customHeight="1">
      <c r="A8" s="44">
        <v>6</v>
      </c>
      <c r="B8" s="47" t="s">
        <v>538</v>
      </c>
      <c r="C8" s="47"/>
      <c r="D8" s="44" t="s">
        <v>82</v>
      </c>
      <c r="E8" s="44">
        <v>90</v>
      </c>
      <c r="F8" s="283"/>
      <c r="G8" s="45"/>
      <c r="H8" s="44">
        <v>8</v>
      </c>
      <c r="I8" s="45"/>
      <c r="J8" s="91"/>
    </row>
    <row r="9" spans="1:11" ht="30" customHeight="1">
      <c r="A9" s="44">
        <v>7</v>
      </c>
      <c r="B9" s="47" t="s">
        <v>539</v>
      </c>
      <c r="C9" s="47"/>
      <c r="D9" s="44" t="s">
        <v>82</v>
      </c>
      <c r="E9" s="44">
        <v>24</v>
      </c>
      <c r="F9" s="283"/>
      <c r="G9" s="45"/>
      <c r="H9" s="44">
        <v>8</v>
      </c>
      <c r="I9" s="45"/>
      <c r="J9" s="91"/>
    </row>
    <row r="10" spans="1:11" ht="33.75" customHeight="1">
      <c r="A10" s="44">
        <v>8</v>
      </c>
      <c r="B10" s="47" t="s">
        <v>540</v>
      </c>
      <c r="C10" s="47"/>
      <c r="D10" s="44" t="s">
        <v>82</v>
      </c>
      <c r="E10" s="44">
        <v>98</v>
      </c>
      <c r="F10" s="283"/>
      <c r="G10" s="45"/>
      <c r="H10" s="44">
        <v>8</v>
      </c>
      <c r="I10" s="45"/>
      <c r="J10" s="91"/>
    </row>
    <row r="11" spans="1:11" ht="30" customHeight="1">
      <c r="A11" s="44">
        <v>9</v>
      </c>
      <c r="B11" s="47" t="s">
        <v>541</v>
      </c>
      <c r="C11" s="47"/>
      <c r="D11" s="44" t="s">
        <v>82</v>
      </c>
      <c r="E11" s="44">
        <v>23</v>
      </c>
      <c r="F11" s="283"/>
      <c r="G11" s="45"/>
      <c r="H11" s="44">
        <v>8</v>
      </c>
      <c r="I11" s="45"/>
      <c r="J11" s="91"/>
    </row>
    <row r="12" spans="1:11" ht="39.950000000000003" customHeight="1">
      <c r="A12" s="44">
        <v>10</v>
      </c>
      <c r="B12" s="47" t="s">
        <v>542</v>
      </c>
      <c r="C12" s="47"/>
      <c r="D12" s="44" t="s">
        <v>82</v>
      </c>
      <c r="E12" s="44">
        <v>1</v>
      </c>
      <c r="F12" s="283"/>
      <c r="G12" s="45"/>
      <c r="H12" s="44">
        <v>8</v>
      </c>
      <c r="I12" s="45"/>
      <c r="J12" s="91"/>
    </row>
    <row r="13" spans="1:11" ht="39.950000000000003" customHeight="1">
      <c r="A13" s="44">
        <v>11</v>
      </c>
      <c r="B13" s="47" t="s">
        <v>258</v>
      </c>
      <c r="C13" s="47"/>
      <c r="D13" s="44" t="s">
        <v>82</v>
      </c>
      <c r="E13" s="44">
        <v>1</v>
      </c>
      <c r="F13" s="283"/>
      <c r="G13" s="45"/>
      <c r="H13" s="44">
        <v>8</v>
      </c>
      <c r="I13" s="45"/>
      <c r="J13" s="91"/>
    </row>
    <row r="14" spans="1:11" ht="39.950000000000003" customHeight="1">
      <c r="A14" s="44">
        <v>12</v>
      </c>
      <c r="B14" s="47" t="s">
        <v>259</v>
      </c>
      <c r="C14" s="47"/>
      <c r="D14" s="44" t="s">
        <v>82</v>
      </c>
      <c r="E14" s="44">
        <v>183</v>
      </c>
      <c r="F14" s="283"/>
      <c r="G14" s="45"/>
      <c r="H14" s="44">
        <v>8</v>
      </c>
      <c r="I14" s="45"/>
      <c r="J14" s="91"/>
    </row>
    <row r="15" spans="1:11" ht="20.100000000000001" customHeight="1">
      <c r="A15" s="424" t="s">
        <v>260</v>
      </c>
      <c r="B15" s="424"/>
      <c r="C15" s="424"/>
      <c r="D15" s="424"/>
      <c r="E15" s="424"/>
      <c r="F15" s="424"/>
      <c r="G15" s="38"/>
      <c r="H15" s="34" t="s">
        <v>84</v>
      </c>
      <c r="I15" s="40"/>
      <c r="J15" s="23"/>
    </row>
    <row r="16" spans="1:11">
      <c r="A16" s="14"/>
      <c r="D16" s="14"/>
      <c r="E16" s="14"/>
      <c r="F16" s="14"/>
      <c r="G16" s="15"/>
      <c r="H16" s="13"/>
      <c r="I16" s="15"/>
    </row>
    <row r="17" spans="1:9">
      <c r="A17" s="2"/>
      <c r="D17" s="2"/>
      <c r="E17" s="2"/>
      <c r="F17" s="2"/>
      <c r="G17" s="2"/>
      <c r="H17" s="2"/>
      <c r="I17" s="2"/>
    </row>
    <row r="18" spans="1:9">
      <c r="A18" s="2"/>
      <c r="D18" s="2"/>
      <c r="E18" s="2"/>
      <c r="F18" s="2"/>
      <c r="G18" s="2"/>
      <c r="H18" s="2"/>
      <c r="I18" s="2"/>
    </row>
    <row r="19" spans="1:9">
      <c r="A19" s="3"/>
      <c r="B19" s="4"/>
      <c r="C19" s="2"/>
      <c r="D19" s="2"/>
      <c r="E19" s="2"/>
      <c r="F19" s="2"/>
      <c r="G19" s="2"/>
      <c r="H19" s="2"/>
      <c r="I19" s="2"/>
    </row>
    <row r="20" spans="1:9">
      <c r="A20" s="3"/>
      <c r="B20" s="4"/>
      <c r="C20" s="2"/>
      <c r="D20" s="2"/>
      <c r="E20" s="2"/>
      <c r="F20" s="2"/>
      <c r="G20" s="2"/>
      <c r="H20" s="2"/>
      <c r="I20" s="2"/>
    </row>
    <row r="21" spans="1:9">
      <c r="B21" s="4"/>
      <c r="C21" s="2"/>
    </row>
    <row r="22" spans="1:9">
      <c r="B22" s="4"/>
      <c r="C22" s="2"/>
    </row>
    <row r="23" spans="1:9">
      <c r="B23" s="4"/>
      <c r="C23" s="2"/>
    </row>
  </sheetData>
  <sheetProtection selectLockedCells="1" selectUnlockedCells="1"/>
  <mergeCells count="2">
    <mergeCell ref="A15:F1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5"/>
  <dimension ref="A1:J26"/>
  <sheetViews>
    <sheetView topLeftCell="A10" zoomScale="108" zoomScaleNormal="108" workbookViewId="0">
      <selection activeCell="I18" sqref="I3:I1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9" width="12.7109375" style="12" customWidth="1"/>
    <col min="10" max="10" width="12.7109375" customWidth="1"/>
    <col min="11" max="11" width="12.85546875" customWidth="1"/>
  </cols>
  <sheetData>
    <row r="1" spans="1:10" ht="20.100000000000001" customHeight="1">
      <c r="A1" s="418" t="s">
        <v>576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128" t="s">
        <v>652</v>
      </c>
      <c r="B2" s="159" t="s">
        <v>653</v>
      </c>
      <c r="C2" s="159" t="s">
        <v>826</v>
      </c>
      <c r="D2" s="159" t="s">
        <v>654</v>
      </c>
      <c r="E2" s="159" t="s">
        <v>655</v>
      </c>
      <c r="F2" s="159" t="s">
        <v>656</v>
      </c>
      <c r="G2" s="159" t="s">
        <v>657</v>
      </c>
      <c r="H2" s="159" t="s">
        <v>673</v>
      </c>
      <c r="I2" s="159" t="s">
        <v>674</v>
      </c>
      <c r="J2" s="29" t="s">
        <v>694</v>
      </c>
    </row>
    <row r="3" spans="1:10" ht="30" customHeight="1">
      <c r="A3" s="160">
        <v>1</v>
      </c>
      <c r="B3" s="161" t="s">
        <v>572</v>
      </c>
      <c r="C3" s="47"/>
      <c r="D3" s="160" t="s">
        <v>82</v>
      </c>
      <c r="E3" s="160">
        <v>39</v>
      </c>
      <c r="F3" s="283"/>
      <c r="G3" s="75"/>
      <c r="H3" s="30">
        <v>8</v>
      </c>
      <c r="I3" s="75"/>
      <c r="J3" s="77"/>
    </row>
    <row r="4" spans="1:10" ht="30" customHeight="1">
      <c r="A4" s="160">
        <v>2</v>
      </c>
      <c r="B4" s="161" t="s">
        <v>119</v>
      </c>
      <c r="C4" s="47"/>
      <c r="D4" s="160" t="s">
        <v>82</v>
      </c>
      <c r="E4" s="160">
        <v>59</v>
      </c>
      <c r="F4" s="283"/>
      <c r="G4" s="75"/>
      <c r="H4" s="30">
        <v>8</v>
      </c>
      <c r="I4" s="75"/>
      <c r="J4" s="77"/>
    </row>
    <row r="5" spans="1:10" ht="20.100000000000001" customHeight="1">
      <c r="A5" s="160">
        <v>3</v>
      </c>
      <c r="B5" s="161" t="s">
        <v>513</v>
      </c>
      <c r="C5" s="47"/>
      <c r="D5" s="160" t="s">
        <v>82</v>
      </c>
      <c r="E5" s="160">
        <v>39</v>
      </c>
      <c r="F5" s="283"/>
      <c r="G5" s="75"/>
      <c r="H5" s="30">
        <v>8</v>
      </c>
      <c r="I5" s="75"/>
      <c r="J5" s="77"/>
    </row>
    <row r="6" spans="1:10" ht="30" customHeight="1">
      <c r="A6" s="160">
        <v>4</v>
      </c>
      <c r="B6" s="161" t="s">
        <v>514</v>
      </c>
      <c r="C6" s="47"/>
      <c r="D6" s="160" t="s">
        <v>82</v>
      </c>
      <c r="E6" s="160">
        <v>59</v>
      </c>
      <c r="F6" s="283"/>
      <c r="G6" s="75"/>
      <c r="H6" s="30">
        <v>8</v>
      </c>
      <c r="I6" s="75"/>
      <c r="J6" s="77"/>
    </row>
    <row r="7" spans="1:10" ht="30" customHeight="1">
      <c r="A7" s="160">
        <v>5</v>
      </c>
      <c r="B7" s="161" t="s">
        <v>808</v>
      </c>
      <c r="C7" s="47"/>
      <c r="D7" s="160" t="s">
        <v>82</v>
      </c>
      <c r="E7" s="58">
        <v>56</v>
      </c>
      <c r="F7" s="283"/>
      <c r="G7" s="75"/>
      <c r="H7" s="30">
        <v>8</v>
      </c>
      <c r="I7" s="75"/>
      <c r="J7" s="77"/>
    </row>
    <row r="8" spans="1:10" ht="20.100000000000001" customHeight="1">
      <c r="A8" s="160">
        <v>6</v>
      </c>
      <c r="B8" s="161" t="s">
        <v>515</v>
      </c>
      <c r="C8" s="47"/>
      <c r="D8" s="160" t="s">
        <v>82</v>
      </c>
      <c r="E8" s="160">
        <v>8</v>
      </c>
      <c r="F8" s="283"/>
      <c r="G8" s="75"/>
      <c r="H8" s="30">
        <v>8</v>
      </c>
      <c r="I8" s="75"/>
      <c r="J8" s="77"/>
    </row>
    <row r="9" spans="1:10" ht="30" customHeight="1">
      <c r="A9" s="160">
        <v>7</v>
      </c>
      <c r="B9" s="161" t="s">
        <v>228</v>
      </c>
      <c r="C9" s="47"/>
      <c r="D9" s="160" t="s">
        <v>82</v>
      </c>
      <c r="E9" s="160">
        <v>1</v>
      </c>
      <c r="F9" s="283"/>
      <c r="G9" s="75"/>
      <c r="H9" s="30">
        <v>8</v>
      </c>
      <c r="I9" s="75"/>
      <c r="J9" s="77"/>
    </row>
    <row r="10" spans="1:10" ht="33.75" customHeight="1">
      <c r="A10" s="160">
        <v>8</v>
      </c>
      <c r="B10" s="161" t="s">
        <v>229</v>
      </c>
      <c r="C10" s="47"/>
      <c r="D10" s="160" t="s">
        <v>82</v>
      </c>
      <c r="E10" s="160">
        <v>21</v>
      </c>
      <c r="F10" s="283"/>
      <c r="G10" s="75"/>
      <c r="H10" s="30">
        <v>8</v>
      </c>
      <c r="I10" s="75"/>
      <c r="J10" s="77"/>
    </row>
    <row r="11" spans="1:10" ht="39.950000000000003" customHeight="1">
      <c r="A11" s="160">
        <v>9</v>
      </c>
      <c r="B11" s="161" t="s">
        <v>809</v>
      </c>
      <c r="C11" s="47"/>
      <c r="D11" s="160" t="s">
        <v>82</v>
      </c>
      <c r="E11" s="160">
        <v>27</v>
      </c>
      <c r="F11" s="283"/>
      <c r="G11" s="75"/>
      <c r="H11" s="30">
        <v>8</v>
      </c>
      <c r="I11" s="75"/>
      <c r="J11" s="77"/>
    </row>
    <row r="12" spans="1:10" ht="33" customHeight="1">
      <c r="A12" s="160">
        <v>10</v>
      </c>
      <c r="B12" s="161" t="s">
        <v>230</v>
      </c>
      <c r="C12" s="47"/>
      <c r="D12" s="160" t="s">
        <v>82</v>
      </c>
      <c r="E12" s="160">
        <v>62</v>
      </c>
      <c r="F12" s="283"/>
      <c r="G12" s="75"/>
      <c r="H12" s="30">
        <v>8</v>
      </c>
      <c r="I12" s="75"/>
      <c r="J12" s="77"/>
    </row>
    <row r="13" spans="1:10" ht="42.75" customHeight="1">
      <c r="A13" s="160">
        <v>11</v>
      </c>
      <c r="B13" s="161" t="s">
        <v>573</v>
      </c>
      <c r="C13" s="47"/>
      <c r="D13" s="160" t="s">
        <v>82</v>
      </c>
      <c r="E13" s="160">
        <v>10</v>
      </c>
      <c r="F13" s="283"/>
      <c r="G13" s="75"/>
      <c r="H13" s="30">
        <v>8</v>
      </c>
      <c r="I13" s="75"/>
      <c r="J13" s="77"/>
    </row>
    <row r="14" spans="1:10" ht="30" customHeight="1">
      <c r="A14" s="160">
        <v>12</v>
      </c>
      <c r="B14" s="161" t="s">
        <v>231</v>
      </c>
      <c r="C14" s="47"/>
      <c r="D14" s="160" t="s">
        <v>82</v>
      </c>
      <c r="E14" s="160">
        <v>167</v>
      </c>
      <c r="F14" s="283"/>
      <c r="G14" s="75"/>
      <c r="H14" s="30">
        <v>8</v>
      </c>
      <c r="I14" s="75"/>
      <c r="J14" s="77"/>
    </row>
    <row r="15" spans="1:10" ht="30" customHeight="1">
      <c r="A15" s="160">
        <v>13</v>
      </c>
      <c r="B15" s="161" t="s">
        <v>692</v>
      </c>
      <c r="C15" s="47"/>
      <c r="D15" s="160" t="s">
        <v>82</v>
      </c>
      <c r="E15" s="160">
        <v>3</v>
      </c>
      <c r="F15" s="283"/>
      <c r="G15" s="75"/>
      <c r="H15" s="30">
        <v>8</v>
      </c>
      <c r="I15" s="75"/>
      <c r="J15" s="77"/>
    </row>
    <row r="16" spans="1:10" ht="33.75" customHeight="1">
      <c r="A16" s="160">
        <v>14</v>
      </c>
      <c r="B16" s="161" t="s">
        <v>232</v>
      </c>
      <c r="C16" s="47"/>
      <c r="D16" s="58" t="s">
        <v>82</v>
      </c>
      <c r="E16" s="58">
        <v>132</v>
      </c>
      <c r="F16" s="283"/>
      <c r="G16" s="75"/>
      <c r="H16" s="30">
        <v>8</v>
      </c>
      <c r="I16" s="75"/>
      <c r="J16" s="77"/>
    </row>
    <row r="17" spans="1:10" ht="27.75" customHeight="1">
      <c r="A17" s="160">
        <v>15</v>
      </c>
      <c r="B17" s="161" t="s">
        <v>475</v>
      </c>
      <c r="C17" s="47"/>
      <c r="D17" s="160" t="s">
        <v>82</v>
      </c>
      <c r="E17" s="160">
        <v>17</v>
      </c>
      <c r="F17" s="283"/>
      <c r="G17" s="75"/>
      <c r="H17" s="30">
        <v>8</v>
      </c>
      <c r="I17" s="75"/>
      <c r="J17" s="77"/>
    </row>
    <row r="18" spans="1:10" ht="30.75" customHeight="1">
      <c r="A18" s="160">
        <v>16</v>
      </c>
      <c r="B18" s="161" t="s">
        <v>476</v>
      </c>
      <c r="C18" s="47"/>
      <c r="D18" s="160" t="s">
        <v>82</v>
      </c>
      <c r="E18" s="160">
        <v>2</v>
      </c>
      <c r="F18" s="283"/>
      <c r="G18" s="75"/>
      <c r="H18" s="30">
        <v>8</v>
      </c>
      <c r="I18" s="75"/>
      <c r="J18" s="77"/>
    </row>
    <row r="19" spans="1:10" ht="20.100000000000001" customHeight="1">
      <c r="A19" s="424" t="s">
        <v>83</v>
      </c>
      <c r="B19" s="424"/>
      <c r="C19" s="424"/>
      <c r="D19" s="424"/>
      <c r="E19" s="424"/>
      <c r="F19" s="424"/>
      <c r="G19" s="40"/>
      <c r="H19" s="348"/>
      <c r="I19" s="40"/>
      <c r="J19" s="348"/>
    </row>
    <row r="22" spans="1:10">
      <c r="B22" s="4"/>
      <c r="C22" s="4"/>
    </row>
    <row r="23" spans="1:10">
      <c r="B23" s="4"/>
      <c r="C23" s="4"/>
    </row>
    <row r="24" spans="1:10">
      <c r="B24" s="4"/>
      <c r="C24" s="4"/>
    </row>
    <row r="25" spans="1:10">
      <c r="B25" s="4"/>
      <c r="C25" s="4"/>
    </row>
    <row r="26" spans="1:10">
      <c r="B26" s="4"/>
      <c r="C26" s="4"/>
    </row>
  </sheetData>
  <sheetProtection selectLockedCells="1" selectUnlockedCells="1"/>
  <mergeCells count="2">
    <mergeCell ref="A1:J1"/>
    <mergeCell ref="A19:F19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4"/>
  <dimension ref="A1:K211"/>
  <sheetViews>
    <sheetView zoomScale="108" zoomScaleNormal="108" workbookViewId="0">
      <selection activeCell="I22" sqref="I3:I22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1" ht="20.100000000000001" customHeight="1">
      <c r="A1" s="433" t="s">
        <v>559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1" ht="39.950000000000003" customHeight="1">
      <c r="A2" s="148" t="s">
        <v>652</v>
      </c>
      <c r="B2" s="148" t="s">
        <v>653</v>
      </c>
      <c r="C2" s="148" t="s">
        <v>826</v>
      </c>
      <c r="D2" s="148" t="s">
        <v>654</v>
      </c>
      <c r="E2" s="148" t="s">
        <v>655</v>
      </c>
      <c r="F2" s="148" t="s">
        <v>656</v>
      </c>
      <c r="G2" s="148" t="s">
        <v>657</v>
      </c>
      <c r="H2" s="148" t="s">
        <v>673</v>
      </c>
      <c r="I2" s="148" t="s">
        <v>674</v>
      </c>
      <c r="J2" s="148" t="s">
        <v>694</v>
      </c>
    </row>
    <row r="3" spans="1:11" ht="39.950000000000003" customHeight="1">
      <c r="A3" s="58">
        <v>1</v>
      </c>
      <c r="B3" s="47" t="s">
        <v>394</v>
      </c>
      <c r="C3" s="279"/>
      <c r="D3" s="48" t="s">
        <v>82</v>
      </c>
      <c r="E3" s="48">
        <v>23</v>
      </c>
      <c r="F3" s="38"/>
      <c r="G3" s="49"/>
      <c r="H3" s="50">
        <v>8</v>
      </c>
      <c r="I3" s="49"/>
      <c r="J3" s="148"/>
      <c r="K3" s="290"/>
    </row>
    <row r="4" spans="1:11" ht="39.950000000000003" customHeight="1">
      <c r="A4" s="85">
        <v>2</v>
      </c>
      <c r="B4" s="149" t="s">
        <v>342</v>
      </c>
      <c r="C4" s="279"/>
      <c r="D4" s="46" t="s">
        <v>82</v>
      </c>
      <c r="E4" s="46">
        <v>10</v>
      </c>
      <c r="F4" s="38"/>
      <c r="G4" s="49"/>
      <c r="H4" s="157">
        <v>8</v>
      </c>
      <c r="I4" s="49"/>
      <c r="J4" s="154"/>
      <c r="K4" s="290"/>
    </row>
    <row r="5" spans="1:11" ht="30" customHeight="1">
      <c r="A5" s="85">
        <v>3</v>
      </c>
      <c r="B5" s="149" t="s">
        <v>343</v>
      </c>
      <c r="C5" s="279"/>
      <c r="D5" s="46" t="s">
        <v>82</v>
      </c>
      <c r="E5" s="46">
        <v>497</v>
      </c>
      <c r="F5" s="38"/>
      <c r="G5" s="49"/>
      <c r="H5" s="157">
        <v>8</v>
      </c>
      <c r="I5" s="49"/>
      <c r="J5" s="154"/>
      <c r="K5" s="290"/>
    </row>
    <row r="6" spans="1:11" ht="30" customHeight="1">
      <c r="A6" s="58">
        <v>4</v>
      </c>
      <c r="B6" s="149" t="s">
        <v>344</v>
      </c>
      <c r="C6" s="279"/>
      <c r="D6" s="46" t="s">
        <v>82</v>
      </c>
      <c r="E6" s="46">
        <v>214</v>
      </c>
      <c r="F6" s="38"/>
      <c r="G6" s="49"/>
      <c r="H6" s="157">
        <v>8</v>
      </c>
      <c r="I6" s="49"/>
      <c r="J6" s="154"/>
      <c r="K6" s="290"/>
    </row>
    <row r="7" spans="1:11" ht="39.950000000000003" customHeight="1">
      <c r="A7" s="85">
        <v>5</v>
      </c>
      <c r="B7" s="149" t="s">
        <v>345</v>
      </c>
      <c r="C7" s="279"/>
      <c r="D7" s="46" t="s">
        <v>82</v>
      </c>
      <c r="E7" s="46">
        <v>1</v>
      </c>
      <c r="F7" s="38"/>
      <c r="G7" s="49"/>
      <c r="H7" s="157">
        <v>8</v>
      </c>
      <c r="I7" s="49"/>
      <c r="J7" s="154"/>
      <c r="K7" s="290"/>
    </row>
    <row r="8" spans="1:11" ht="39.950000000000003" customHeight="1">
      <c r="A8" s="58">
        <v>6</v>
      </c>
      <c r="B8" s="149" t="s">
        <v>346</v>
      </c>
      <c r="C8" s="279"/>
      <c r="D8" s="46" t="s">
        <v>82</v>
      </c>
      <c r="E8" s="46">
        <v>1</v>
      </c>
      <c r="F8" s="38"/>
      <c r="G8" s="49"/>
      <c r="H8" s="157">
        <v>8</v>
      </c>
      <c r="I8" s="49"/>
      <c r="J8" s="154"/>
      <c r="K8" s="290"/>
    </row>
    <row r="9" spans="1:11" ht="30" customHeight="1">
      <c r="A9" s="85">
        <v>7</v>
      </c>
      <c r="B9" s="149" t="s">
        <v>347</v>
      </c>
      <c r="C9" s="279"/>
      <c r="D9" s="46" t="s">
        <v>82</v>
      </c>
      <c r="E9" s="46">
        <v>21</v>
      </c>
      <c r="F9" s="38"/>
      <c r="G9" s="49"/>
      <c r="H9" s="157">
        <v>8</v>
      </c>
      <c r="I9" s="49"/>
      <c r="J9" s="154"/>
      <c r="K9" s="290"/>
    </row>
    <row r="10" spans="1:11" ht="30" customHeight="1">
      <c r="A10" s="85">
        <v>8</v>
      </c>
      <c r="B10" s="149" t="s">
        <v>348</v>
      </c>
      <c r="C10" s="279"/>
      <c r="D10" s="46" t="s">
        <v>82</v>
      </c>
      <c r="E10" s="155">
        <v>14</v>
      </c>
      <c r="F10" s="38"/>
      <c r="G10" s="49"/>
      <c r="H10" s="157">
        <v>8</v>
      </c>
      <c r="I10" s="49"/>
      <c r="J10" s="154"/>
      <c r="K10" s="290"/>
    </row>
    <row r="11" spans="1:11" ht="30" customHeight="1">
      <c r="A11" s="58">
        <v>9</v>
      </c>
      <c r="B11" s="149" t="s">
        <v>349</v>
      </c>
      <c r="C11" s="279"/>
      <c r="D11" s="46" t="s">
        <v>82</v>
      </c>
      <c r="E11" s="46">
        <v>2</v>
      </c>
      <c r="F11" s="38"/>
      <c r="G11" s="49"/>
      <c r="H11" s="157">
        <v>8</v>
      </c>
      <c r="I11" s="49"/>
      <c r="J11" s="154"/>
      <c r="K11" s="290"/>
    </row>
    <row r="12" spans="1:11" ht="38.25" customHeight="1">
      <c r="A12" s="85">
        <v>10</v>
      </c>
      <c r="B12" s="47" t="s">
        <v>325</v>
      </c>
      <c r="C12" s="279"/>
      <c r="D12" s="48" t="s">
        <v>82</v>
      </c>
      <c r="E12" s="48">
        <v>43</v>
      </c>
      <c r="F12" s="38"/>
      <c r="G12" s="49"/>
      <c r="H12" s="50">
        <v>8</v>
      </c>
      <c r="I12" s="49"/>
      <c r="J12" s="154"/>
      <c r="K12" s="290"/>
    </row>
    <row r="13" spans="1:11" ht="36" customHeight="1">
      <c r="A13" s="58">
        <v>11</v>
      </c>
      <c r="B13" s="47" t="s">
        <v>326</v>
      </c>
      <c r="C13" s="279"/>
      <c r="D13" s="48" t="s">
        <v>82</v>
      </c>
      <c r="E13" s="48">
        <v>22</v>
      </c>
      <c r="F13" s="38"/>
      <c r="G13" s="49"/>
      <c r="H13" s="50">
        <v>8</v>
      </c>
      <c r="I13" s="49"/>
      <c r="J13" s="154"/>
      <c r="K13" s="290"/>
    </row>
    <row r="14" spans="1:11" ht="30" customHeight="1">
      <c r="A14" s="85">
        <v>12</v>
      </c>
      <c r="B14" s="149" t="s">
        <v>350</v>
      </c>
      <c r="C14" s="279"/>
      <c r="D14" s="46" t="s">
        <v>82</v>
      </c>
      <c r="E14" s="181">
        <v>19</v>
      </c>
      <c r="F14" s="38"/>
      <c r="G14" s="49"/>
      <c r="H14" s="157">
        <v>8</v>
      </c>
      <c r="I14" s="49"/>
      <c r="J14" s="154"/>
      <c r="K14" s="290"/>
    </row>
    <row r="15" spans="1:11" ht="30" customHeight="1">
      <c r="A15" s="85">
        <v>13</v>
      </c>
      <c r="B15" s="149" t="s">
        <v>351</v>
      </c>
      <c r="C15" s="279"/>
      <c r="D15" s="46" t="s">
        <v>82</v>
      </c>
      <c r="E15" s="46">
        <v>9</v>
      </c>
      <c r="F15" s="38"/>
      <c r="G15" s="49"/>
      <c r="H15" s="157">
        <v>8</v>
      </c>
      <c r="I15" s="49"/>
      <c r="J15" s="154"/>
      <c r="K15" s="290"/>
    </row>
    <row r="16" spans="1:11" ht="39.950000000000003" customHeight="1">
      <c r="A16" s="58">
        <v>14</v>
      </c>
      <c r="B16" s="149" t="s">
        <v>794</v>
      </c>
      <c r="C16" s="279"/>
      <c r="D16" s="155" t="s">
        <v>82</v>
      </c>
      <c r="E16" s="155">
        <v>10</v>
      </c>
      <c r="F16" s="38"/>
      <c r="G16" s="49"/>
      <c r="H16" s="157">
        <v>8</v>
      </c>
      <c r="I16" s="49"/>
      <c r="J16" s="154"/>
      <c r="K16" s="290"/>
    </row>
    <row r="17" spans="1:11" ht="30" customHeight="1">
      <c r="A17" s="85">
        <v>15</v>
      </c>
      <c r="B17" s="149" t="s">
        <v>795</v>
      </c>
      <c r="C17" s="279"/>
      <c r="D17" s="155" t="s">
        <v>82</v>
      </c>
      <c r="E17" s="155">
        <v>18</v>
      </c>
      <c r="F17" s="38"/>
      <c r="G17" s="49"/>
      <c r="H17" s="157">
        <v>8</v>
      </c>
      <c r="I17" s="49"/>
      <c r="J17" s="154"/>
      <c r="K17" s="290"/>
    </row>
    <row r="18" spans="1:11" ht="77.099999999999994" customHeight="1">
      <c r="A18" s="58">
        <v>16</v>
      </c>
      <c r="B18" s="149" t="s">
        <v>837</v>
      </c>
      <c r="C18" s="279"/>
      <c r="D18" s="46" t="s">
        <v>82</v>
      </c>
      <c r="E18" s="46">
        <v>322</v>
      </c>
      <c r="F18" s="38"/>
      <c r="G18" s="49"/>
      <c r="H18" s="157">
        <v>8</v>
      </c>
      <c r="I18" s="49"/>
      <c r="J18" s="154"/>
      <c r="K18" s="290"/>
    </row>
    <row r="19" spans="1:11" ht="39.950000000000003" customHeight="1">
      <c r="A19" s="85">
        <v>17</v>
      </c>
      <c r="B19" s="149" t="s">
        <v>130</v>
      </c>
      <c r="C19" s="279"/>
      <c r="D19" s="155" t="s">
        <v>82</v>
      </c>
      <c r="E19" s="155">
        <v>433</v>
      </c>
      <c r="F19" s="38"/>
      <c r="G19" s="49"/>
      <c r="H19" s="157">
        <v>8</v>
      </c>
      <c r="I19" s="49"/>
      <c r="J19" s="154"/>
      <c r="K19" s="290"/>
    </row>
    <row r="20" spans="1:11" ht="39.950000000000003" customHeight="1">
      <c r="A20" s="85">
        <v>18</v>
      </c>
      <c r="B20" s="149" t="s">
        <v>131</v>
      </c>
      <c r="C20" s="279"/>
      <c r="D20" s="155" t="s">
        <v>82</v>
      </c>
      <c r="E20" s="155">
        <v>254</v>
      </c>
      <c r="F20" s="38"/>
      <c r="G20" s="49"/>
      <c r="H20" s="157">
        <v>8</v>
      </c>
      <c r="I20" s="49"/>
      <c r="J20" s="154"/>
      <c r="K20" s="290"/>
    </row>
    <row r="21" spans="1:11" ht="30" customHeight="1">
      <c r="A21" s="58">
        <v>19</v>
      </c>
      <c r="B21" s="149" t="s">
        <v>838</v>
      </c>
      <c r="C21" s="279"/>
      <c r="D21" s="46" t="s">
        <v>82</v>
      </c>
      <c r="E21" s="46">
        <v>327</v>
      </c>
      <c r="F21" s="38"/>
      <c r="G21" s="49"/>
      <c r="H21" s="157">
        <v>8</v>
      </c>
      <c r="I21" s="49"/>
      <c r="J21" s="154"/>
      <c r="K21" s="290"/>
    </row>
    <row r="22" spans="1:11" ht="30" customHeight="1">
      <c r="A22" s="85">
        <v>20</v>
      </c>
      <c r="B22" s="179" t="s">
        <v>168</v>
      </c>
      <c r="C22" s="279"/>
      <c r="D22" s="180" t="s">
        <v>82</v>
      </c>
      <c r="E22" s="180">
        <v>394</v>
      </c>
      <c r="F22" s="38"/>
      <c r="G22" s="49"/>
      <c r="H22" s="182">
        <v>8</v>
      </c>
      <c r="I22" s="49"/>
      <c r="J22" s="154"/>
      <c r="K22" s="290"/>
    </row>
    <row r="23" spans="1:11" ht="20.100000000000001" customHeight="1">
      <c r="A23" s="435" t="s">
        <v>83</v>
      </c>
      <c r="B23" s="435"/>
      <c r="C23" s="435"/>
      <c r="D23" s="435"/>
      <c r="E23" s="435"/>
      <c r="F23" s="435"/>
      <c r="G23" s="150"/>
      <c r="H23" s="46" t="s">
        <v>84</v>
      </c>
      <c r="I23" s="183"/>
      <c r="J23" s="156"/>
    </row>
    <row r="27" spans="1:11">
      <c r="B27" s="4"/>
      <c r="C27" s="4"/>
    </row>
    <row r="28" spans="1:11">
      <c r="B28" s="4"/>
      <c r="C28" s="4"/>
    </row>
    <row r="29" spans="1:11">
      <c r="B29" s="4"/>
      <c r="C29" s="4"/>
    </row>
    <row r="30" spans="1:11">
      <c r="B30" s="4"/>
      <c r="C30" s="4"/>
    </row>
    <row r="31" spans="1:11">
      <c r="B31" s="4"/>
      <c r="C31" s="4"/>
    </row>
    <row r="34" spans="2:10">
      <c r="B34" s="418"/>
      <c r="C34" s="418"/>
      <c r="D34" s="418"/>
      <c r="E34" s="418"/>
      <c r="F34" s="418"/>
      <c r="G34" s="418"/>
      <c r="H34" s="418"/>
      <c r="I34" s="418"/>
      <c r="J34" s="418"/>
    </row>
    <row r="35" spans="2:10">
      <c r="B35" s="217"/>
      <c r="C35" s="216"/>
      <c r="D35" s="216"/>
      <c r="E35" s="216"/>
      <c r="F35" s="218"/>
      <c r="G35" s="218"/>
      <c r="H35" s="219"/>
      <c r="I35" s="218"/>
      <c r="J35" s="130"/>
    </row>
    <row r="36" spans="2:10">
      <c r="B36" s="13"/>
      <c r="C36" s="102"/>
      <c r="D36" s="102"/>
      <c r="E36" s="102"/>
      <c r="F36" s="102"/>
      <c r="G36" s="102"/>
      <c r="H36" s="102"/>
      <c r="I36" s="102"/>
      <c r="J36" s="102"/>
    </row>
    <row r="37" spans="2:10">
      <c r="J37" s="131"/>
    </row>
    <row r="133" spans="9:9">
      <c r="I133" t="s">
        <v>839</v>
      </c>
    </row>
    <row r="211" spans="9:9">
      <c r="I211" t="s">
        <v>839</v>
      </c>
    </row>
  </sheetData>
  <sheetProtection selectLockedCells="1" selectUnlockedCells="1"/>
  <mergeCells count="3">
    <mergeCell ref="B34:J34"/>
    <mergeCell ref="A23:F23"/>
    <mergeCell ref="A1:J1"/>
  </mergeCells>
  <phoneticPr fontId="33" type="noConversion"/>
  <conditionalFormatting sqref="K3:K22">
    <cfRule type="expression" dxfId="39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2" customWidth="1"/>
    <col min="4" max="5" width="10.7109375" style="2" customWidth="1"/>
    <col min="6" max="7" width="12.7109375" style="2" customWidth="1"/>
    <col min="8" max="8" width="8.7109375" style="2" customWidth="1"/>
    <col min="9" max="10" width="12.7109375" style="2" customWidth="1"/>
    <col min="11" max="16384" width="9.140625" style="2"/>
  </cols>
  <sheetData>
    <row r="1" spans="1:10" ht="18.399999999999999" customHeight="1">
      <c r="A1" s="418" t="s">
        <v>169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73.5" customHeight="1">
      <c r="A3" s="58">
        <v>1</v>
      </c>
      <c r="B3" s="74" t="s">
        <v>223</v>
      </c>
      <c r="C3" s="58"/>
      <c r="D3" s="58" t="s">
        <v>82</v>
      </c>
      <c r="E3" s="58">
        <v>85</v>
      </c>
      <c r="F3" s="75"/>
      <c r="G3" s="75"/>
      <c r="H3" s="30">
        <v>8</v>
      </c>
      <c r="I3" s="75"/>
      <c r="J3" s="77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2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33"/>
  <dimension ref="A1:L41"/>
  <sheetViews>
    <sheetView zoomScale="108" zoomScaleNormal="108" workbookViewId="0">
      <selection activeCell="G26" sqref="F3:G26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2" ht="20.100000000000001" customHeight="1">
      <c r="A1" s="418" t="s">
        <v>728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30" customHeight="1">
      <c r="A3" s="58">
        <v>1</v>
      </c>
      <c r="B3" s="74" t="s">
        <v>841</v>
      </c>
      <c r="C3" s="58"/>
      <c r="D3" s="58" t="s">
        <v>82</v>
      </c>
      <c r="E3" s="58">
        <v>338</v>
      </c>
      <c r="F3" s="75"/>
      <c r="G3" s="75"/>
      <c r="H3" s="30">
        <v>8</v>
      </c>
      <c r="I3" s="75">
        <f>(G3*108)/100</f>
        <v>0</v>
      </c>
      <c r="J3" s="77"/>
      <c r="K3" s="24"/>
      <c r="L3" s="24"/>
    </row>
    <row r="4" spans="1:12" ht="65.099999999999994" customHeight="1">
      <c r="A4" s="58">
        <v>2</v>
      </c>
      <c r="B4" s="74" t="s">
        <v>164</v>
      </c>
      <c r="C4" s="58"/>
      <c r="D4" s="58" t="s">
        <v>82</v>
      </c>
      <c r="E4" s="58">
        <v>20</v>
      </c>
      <c r="F4" s="75"/>
      <c r="G4" s="75"/>
      <c r="H4" s="30">
        <v>5</v>
      </c>
      <c r="I4" s="75">
        <f>(G4*105)/100</f>
        <v>0</v>
      </c>
      <c r="J4" s="77"/>
      <c r="K4" s="24"/>
    </row>
    <row r="5" spans="1:12" ht="54.95" customHeight="1">
      <c r="A5" s="58">
        <v>3</v>
      </c>
      <c r="B5" s="74" t="s">
        <v>717</v>
      </c>
      <c r="C5" s="58"/>
      <c r="D5" s="58" t="s">
        <v>82</v>
      </c>
      <c r="E5" s="58">
        <v>2</v>
      </c>
      <c r="F5" s="75"/>
      <c r="G5" s="75"/>
      <c r="H5" s="30">
        <v>5</v>
      </c>
      <c r="I5" s="75">
        <f t="shared" ref="I5:I13" si="0">(G5*105)/100</f>
        <v>0</v>
      </c>
      <c r="J5" s="234"/>
      <c r="K5" s="24"/>
    </row>
    <row r="6" spans="1:12" ht="65.099999999999994" customHeight="1">
      <c r="A6" s="58">
        <v>4</v>
      </c>
      <c r="B6" s="74" t="s">
        <v>358</v>
      </c>
      <c r="C6" s="58"/>
      <c r="D6" s="58" t="s">
        <v>82</v>
      </c>
      <c r="E6" s="58">
        <v>2</v>
      </c>
      <c r="F6" s="75"/>
      <c r="G6" s="75"/>
      <c r="H6" s="30">
        <v>5</v>
      </c>
      <c r="I6" s="75">
        <f t="shared" si="0"/>
        <v>0</v>
      </c>
      <c r="J6" s="77"/>
      <c r="K6" s="24"/>
    </row>
    <row r="7" spans="1:12" ht="54.95" customHeight="1">
      <c r="A7" s="58">
        <v>5</v>
      </c>
      <c r="B7" s="74" t="s">
        <v>718</v>
      </c>
      <c r="C7" s="58"/>
      <c r="D7" s="58" t="s">
        <v>82</v>
      </c>
      <c r="E7" s="58">
        <v>2</v>
      </c>
      <c r="F7" s="75"/>
      <c r="G7" s="75"/>
      <c r="H7" s="30">
        <v>5</v>
      </c>
      <c r="I7" s="75">
        <f t="shared" si="0"/>
        <v>0</v>
      </c>
      <c r="J7" s="77"/>
      <c r="K7" s="24"/>
    </row>
    <row r="8" spans="1:12" ht="75" customHeight="1">
      <c r="A8" s="58">
        <v>6</v>
      </c>
      <c r="B8" s="74" t="s">
        <v>247</v>
      </c>
      <c r="C8" s="58"/>
      <c r="D8" s="58" t="s">
        <v>82</v>
      </c>
      <c r="E8" s="58">
        <v>2</v>
      </c>
      <c r="F8" s="75"/>
      <c r="G8" s="75"/>
      <c r="H8" s="30">
        <v>5</v>
      </c>
      <c r="I8" s="75">
        <f t="shared" si="0"/>
        <v>0</v>
      </c>
      <c r="J8" s="77"/>
      <c r="K8" s="24"/>
    </row>
    <row r="9" spans="1:12" ht="30" customHeight="1">
      <c r="A9" s="58">
        <v>7</v>
      </c>
      <c r="B9" s="373" t="s">
        <v>425</v>
      </c>
      <c r="C9" s="371"/>
      <c r="D9" s="44" t="s">
        <v>82</v>
      </c>
      <c r="E9" s="58">
        <v>5</v>
      </c>
      <c r="F9" s="372"/>
      <c r="G9" s="75"/>
      <c r="H9" s="36">
        <v>8</v>
      </c>
      <c r="I9" s="75">
        <f>(G9*108)/100</f>
        <v>0</v>
      </c>
      <c r="J9" s="77"/>
      <c r="K9" s="24"/>
    </row>
    <row r="10" spans="1:12" ht="90" customHeight="1">
      <c r="A10" s="58">
        <v>8</v>
      </c>
      <c r="B10" s="74" t="s">
        <v>405</v>
      </c>
      <c r="C10" s="58"/>
      <c r="D10" s="58" t="s">
        <v>82</v>
      </c>
      <c r="E10" s="58">
        <v>484</v>
      </c>
      <c r="F10" s="75"/>
      <c r="G10" s="75"/>
      <c r="H10" s="399">
        <v>5</v>
      </c>
      <c r="I10" s="75">
        <f t="shared" si="0"/>
        <v>0</v>
      </c>
      <c r="J10" s="77"/>
      <c r="K10" s="24"/>
    </row>
    <row r="11" spans="1:12" ht="105" customHeight="1">
      <c r="A11" s="58">
        <v>9</v>
      </c>
      <c r="B11" s="74" t="s">
        <v>577</v>
      </c>
      <c r="C11" s="58"/>
      <c r="D11" s="58" t="s">
        <v>82</v>
      </c>
      <c r="E11" s="58">
        <v>1751</v>
      </c>
      <c r="F11" s="75"/>
      <c r="G11" s="75"/>
      <c r="H11" s="399">
        <v>5</v>
      </c>
      <c r="I11" s="75">
        <f t="shared" si="0"/>
        <v>0</v>
      </c>
      <c r="J11" s="77"/>
      <c r="K11" s="24"/>
    </row>
    <row r="12" spans="1:12" s="1" customFormat="1" ht="80.099999999999994" customHeight="1">
      <c r="A12" s="58">
        <v>10</v>
      </c>
      <c r="B12" s="47" t="s">
        <v>162</v>
      </c>
      <c r="C12" s="47"/>
      <c r="D12" s="44" t="s">
        <v>82</v>
      </c>
      <c r="E12" s="58">
        <v>1943</v>
      </c>
      <c r="F12" s="372"/>
      <c r="G12" s="75"/>
      <c r="H12" s="400">
        <v>5</v>
      </c>
      <c r="I12" s="75">
        <f t="shared" si="0"/>
        <v>0</v>
      </c>
      <c r="J12" s="369"/>
      <c r="K12" s="24"/>
    </row>
    <row r="13" spans="1:12" ht="95.1" customHeight="1">
      <c r="A13" s="58">
        <v>11</v>
      </c>
      <c r="B13" s="74" t="s">
        <v>304</v>
      </c>
      <c r="C13" s="58"/>
      <c r="D13" s="58" t="s">
        <v>82</v>
      </c>
      <c r="E13" s="58">
        <v>105</v>
      </c>
      <c r="F13" s="75"/>
      <c r="G13" s="75"/>
      <c r="H13" s="399">
        <v>5</v>
      </c>
      <c r="I13" s="75">
        <f t="shared" si="0"/>
        <v>0</v>
      </c>
      <c r="J13" s="77"/>
      <c r="K13" s="24"/>
    </row>
    <row r="14" spans="1:12" ht="120" customHeight="1">
      <c r="A14" s="58">
        <v>12</v>
      </c>
      <c r="B14" s="74" t="s">
        <v>20</v>
      </c>
      <c r="C14" s="58"/>
      <c r="D14" s="58" t="s">
        <v>82</v>
      </c>
      <c r="E14" s="58">
        <v>1</v>
      </c>
      <c r="F14" s="75"/>
      <c r="G14" s="75"/>
      <c r="H14" s="30">
        <v>8</v>
      </c>
      <c r="I14" s="75">
        <f>(G14*108)/100</f>
        <v>0</v>
      </c>
      <c r="J14" s="77"/>
      <c r="L14" s="24"/>
    </row>
    <row r="15" spans="1:12" ht="110.1" customHeight="1">
      <c r="A15" s="58">
        <v>13</v>
      </c>
      <c r="B15" s="374" t="s">
        <v>196</v>
      </c>
      <c r="C15" s="371"/>
      <c r="D15" s="44" t="s">
        <v>82</v>
      </c>
      <c r="E15" s="58">
        <v>9</v>
      </c>
      <c r="F15" s="372"/>
      <c r="G15" s="75"/>
      <c r="H15" s="36">
        <v>8</v>
      </c>
      <c r="I15" s="75">
        <f t="shared" ref="I15:I20" si="1">(G15*108)/100</f>
        <v>0</v>
      </c>
      <c r="J15" s="77"/>
      <c r="L15" s="24"/>
    </row>
    <row r="16" spans="1:12" ht="110.1" customHeight="1">
      <c r="A16" s="58">
        <v>14</v>
      </c>
      <c r="B16" s="374" t="s">
        <v>193</v>
      </c>
      <c r="C16" s="371"/>
      <c r="D16" s="44" t="s">
        <v>82</v>
      </c>
      <c r="E16" s="58">
        <v>30</v>
      </c>
      <c r="F16" s="372"/>
      <c r="G16" s="75"/>
      <c r="H16" s="36">
        <v>8</v>
      </c>
      <c r="I16" s="75">
        <f t="shared" si="1"/>
        <v>0</v>
      </c>
      <c r="J16" s="77"/>
      <c r="L16" s="24"/>
    </row>
    <row r="17" spans="1:12" s="1" customFormat="1" ht="99.95" customHeight="1">
      <c r="A17" s="58">
        <v>15</v>
      </c>
      <c r="B17" s="374" t="s">
        <v>194</v>
      </c>
      <c r="C17" s="47"/>
      <c r="D17" s="44" t="s">
        <v>82</v>
      </c>
      <c r="E17" s="58">
        <v>30</v>
      </c>
      <c r="F17" s="372"/>
      <c r="G17" s="75"/>
      <c r="H17" s="36">
        <v>8</v>
      </c>
      <c r="I17" s="75">
        <f t="shared" si="1"/>
        <v>0</v>
      </c>
      <c r="J17" s="369"/>
      <c r="L17" s="370"/>
    </row>
    <row r="18" spans="1:12" ht="120" customHeight="1">
      <c r="A18" s="58">
        <v>16</v>
      </c>
      <c r="B18" s="47" t="s">
        <v>708</v>
      </c>
      <c r="C18" s="371"/>
      <c r="D18" s="44" t="s">
        <v>82</v>
      </c>
      <c r="E18" s="58">
        <v>5</v>
      </c>
      <c r="F18" s="372"/>
      <c r="G18" s="75"/>
      <c r="H18" s="124">
        <v>8</v>
      </c>
      <c r="I18" s="75">
        <f t="shared" si="1"/>
        <v>0</v>
      </c>
      <c r="J18" s="77"/>
      <c r="L18" s="24"/>
    </row>
    <row r="19" spans="1:12" ht="129.94999999999999" customHeight="1">
      <c r="A19" s="58">
        <v>17</v>
      </c>
      <c r="B19" s="47" t="s">
        <v>192</v>
      </c>
      <c r="C19" s="371"/>
      <c r="D19" s="44" t="s">
        <v>82</v>
      </c>
      <c r="E19" s="58">
        <v>5</v>
      </c>
      <c r="F19" s="372"/>
      <c r="G19" s="75"/>
      <c r="H19" s="124">
        <v>8</v>
      </c>
      <c r="I19" s="75">
        <f t="shared" si="1"/>
        <v>0</v>
      </c>
      <c r="J19" s="77"/>
      <c r="L19" s="24"/>
    </row>
    <row r="20" spans="1:12" ht="129.94999999999999" customHeight="1">
      <c r="A20" s="58">
        <v>18</v>
      </c>
      <c r="B20" s="47" t="s">
        <v>195</v>
      </c>
      <c r="C20" s="371"/>
      <c r="D20" s="44" t="s">
        <v>82</v>
      </c>
      <c r="E20" s="58">
        <v>5</v>
      </c>
      <c r="F20" s="372"/>
      <c r="G20" s="75"/>
      <c r="H20" s="36">
        <v>8</v>
      </c>
      <c r="I20" s="75">
        <f t="shared" si="1"/>
        <v>0</v>
      </c>
      <c r="J20" s="77"/>
      <c r="L20" s="24"/>
    </row>
    <row r="21" spans="1:12" ht="54.95" customHeight="1">
      <c r="A21" s="58">
        <v>19</v>
      </c>
      <c r="B21" s="74" t="s">
        <v>589</v>
      </c>
      <c r="C21" s="58"/>
      <c r="D21" s="58" t="s">
        <v>82</v>
      </c>
      <c r="E21" s="58">
        <v>29</v>
      </c>
      <c r="F21" s="75"/>
      <c r="G21" s="75"/>
      <c r="H21" s="30">
        <v>8</v>
      </c>
      <c r="I21" s="75">
        <f t="shared" ref="I21:I26" si="2">(G21*108)/100</f>
        <v>0</v>
      </c>
      <c r="J21" s="77"/>
      <c r="L21" s="24"/>
    </row>
    <row r="22" spans="1:12" ht="39.950000000000003" customHeight="1">
      <c r="A22" s="58">
        <v>20</v>
      </c>
      <c r="B22" s="74" t="s">
        <v>566</v>
      </c>
      <c r="C22" s="58"/>
      <c r="D22" s="58" t="s">
        <v>82</v>
      </c>
      <c r="E22" s="58">
        <v>30</v>
      </c>
      <c r="F22" s="75"/>
      <c r="G22" s="75"/>
      <c r="H22" s="30">
        <v>8</v>
      </c>
      <c r="I22" s="75">
        <f t="shared" si="2"/>
        <v>0</v>
      </c>
      <c r="J22" s="77"/>
      <c r="L22" s="24"/>
    </row>
    <row r="23" spans="1:12" ht="39.950000000000003" customHeight="1">
      <c r="A23" s="58">
        <v>21</v>
      </c>
      <c r="B23" s="74" t="s">
        <v>404</v>
      </c>
      <c r="C23" s="58"/>
      <c r="D23" s="58" t="s">
        <v>82</v>
      </c>
      <c r="E23" s="58">
        <v>571</v>
      </c>
      <c r="F23" s="75"/>
      <c r="G23" s="75"/>
      <c r="H23" s="30">
        <v>8</v>
      </c>
      <c r="I23" s="75">
        <f t="shared" si="2"/>
        <v>0</v>
      </c>
      <c r="J23" s="77"/>
      <c r="L23" s="24"/>
    </row>
    <row r="24" spans="1:12" ht="39.950000000000003" customHeight="1">
      <c r="A24" s="58">
        <v>22</v>
      </c>
      <c r="B24" s="74" t="s">
        <v>792</v>
      </c>
      <c r="C24" s="58"/>
      <c r="D24" s="58" t="s">
        <v>276</v>
      </c>
      <c r="E24" s="58">
        <v>348</v>
      </c>
      <c r="F24" s="75"/>
      <c r="G24" s="75"/>
      <c r="H24" s="30">
        <v>8</v>
      </c>
      <c r="I24" s="75">
        <f t="shared" si="2"/>
        <v>0</v>
      </c>
      <c r="J24" s="77"/>
      <c r="L24" s="24"/>
    </row>
    <row r="25" spans="1:12" ht="39.950000000000003" customHeight="1">
      <c r="A25" s="58">
        <v>23</v>
      </c>
      <c r="B25" s="74" t="s">
        <v>359</v>
      </c>
      <c r="C25" s="58"/>
      <c r="D25" s="58" t="s">
        <v>276</v>
      </c>
      <c r="E25" s="58">
        <v>30</v>
      </c>
      <c r="F25" s="75"/>
      <c r="G25" s="75"/>
      <c r="H25" s="30">
        <v>8</v>
      </c>
      <c r="I25" s="75">
        <f t="shared" si="2"/>
        <v>0</v>
      </c>
      <c r="J25" s="77"/>
      <c r="L25" s="24"/>
    </row>
    <row r="26" spans="1:12" ht="20.100000000000001" customHeight="1">
      <c r="A26" s="58">
        <v>24</v>
      </c>
      <c r="B26" s="74" t="s">
        <v>793</v>
      </c>
      <c r="C26" s="58"/>
      <c r="D26" s="58" t="s">
        <v>82</v>
      </c>
      <c r="E26" s="58">
        <v>30</v>
      </c>
      <c r="F26" s="75"/>
      <c r="G26" s="75"/>
      <c r="H26" s="30">
        <v>8</v>
      </c>
      <c r="I26" s="75">
        <f t="shared" si="2"/>
        <v>0</v>
      </c>
      <c r="J26" s="77"/>
      <c r="L26" s="24"/>
    </row>
    <row r="27" spans="1:12" ht="20.100000000000001" customHeight="1">
      <c r="A27" s="422" t="s">
        <v>83</v>
      </c>
      <c r="B27" s="422"/>
      <c r="C27" s="422"/>
      <c r="D27" s="422"/>
      <c r="E27" s="422"/>
      <c r="F27" s="422"/>
      <c r="G27" s="75"/>
      <c r="H27" s="58" t="s">
        <v>84</v>
      </c>
      <c r="I27" s="93"/>
      <c r="J27" s="72"/>
      <c r="K27" s="24"/>
      <c r="L27" s="24"/>
    </row>
    <row r="28" spans="1:12">
      <c r="A28" s="436" t="s">
        <v>277</v>
      </c>
      <c r="B28" s="436"/>
      <c r="C28" s="436"/>
      <c r="D28" s="436"/>
      <c r="E28" s="436"/>
      <c r="F28" s="436"/>
      <c r="G28" s="436"/>
      <c r="H28" s="436"/>
      <c r="I28" s="436"/>
      <c r="J28" s="436"/>
    </row>
    <row r="29" spans="1:12">
      <c r="A29" s="434"/>
      <c r="B29" s="434"/>
      <c r="C29" s="434"/>
      <c r="D29" s="434"/>
      <c r="E29" s="434"/>
      <c r="F29" s="434"/>
      <c r="G29" s="434"/>
      <c r="H29" s="434"/>
      <c r="I29" s="434"/>
      <c r="J29" s="434"/>
    </row>
    <row r="30" spans="1:12">
      <c r="A30" s="434"/>
      <c r="B30" s="434"/>
      <c r="C30" s="434"/>
      <c r="D30" s="434"/>
      <c r="E30" s="434"/>
      <c r="F30" s="434"/>
      <c r="G30" s="434"/>
      <c r="H30" s="434"/>
      <c r="I30" s="434"/>
      <c r="J30" s="434"/>
    </row>
    <row r="31" spans="1:12">
      <c r="A31" s="437" t="s">
        <v>152</v>
      </c>
      <c r="B31" s="438"/>
      <c r="C31" s="438"/>
      <c r="D31" s="438"/>
      <c r="E31" s="438"/>
      <c r="F31" s="438"/>
      <c r="G31" s="438"/>
      <c r="H31" s="438"/>
      <c r="I31" s="438"/>
      <c r="J31" s="184"/>
    </row>
    <row r="32" spans="1:12">
      <c r="A32" s="215"/>
      <c r="B32" s="215"/>
      <c r="C32" s="215"/>
      <c r="D32" s="184"/>
      <c r="E32" s="184"/>
      <c r="F32" s="184"/>
      <c r="G32" s="184"/>
      <c r="H32" s="184"/>
      <c r="I32" s="184"/>
      <c r="J32" s="184"/>
    </row>
    <row r="33" spans="1:10">
      <c r="A33" s="215" t="s">
        <v>779</v>
      </c>
      <c r="B33" s="215"/>
      <c r="C33" s="215"/>
      <c r="D33" s="184"/>
      <c r="E33" s="184"/>
      <c r="F33" s="184"/>
      <c r="G33" s="184"/>
      <c r="H33" s="184"/>
      <c r="I33" s="184"/>
      <c r="J33" s="184"/>
    </row>
    <row r="37" spans="1:10">
      <c r="B37" s="4"/>
      <c r="C37" s="4"/>
    </row>
    <row r="38" spans="1:10">
      <c r="B38" s="4"/>
      <c r="C38" s="4"/>
    </row>
    <row r="39" spans="1:10">
      <c r="B39" s="4"/>
      <c r="C39" s="4"/>
    </row>
    <row r="40" spans="1:10">
      <c r="B40" s="4"/>
      <c r="C40" s="4"/>
    </row>
    <row r="41" spans="1:10">
      <c r="B41" s="4"/>
      <c r="C41" s="4"/>
    </row>
  </sheetData>
  <sheetProtection selectLockedCells="1" selectUnlockedCells="1"/>
  <mergeCells count="4">
    <mergeCell ref="A1:J1"/>
    <mergeCell ref="A28:J30"/>
    <mergeCell ref="A31:I31"/>
    <mergeCell ref="A27:F27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37"/>
  <dimension ref="A1:S44"/>
  <sheetViews>
    <sheetView zoomScale="108" zoomScaleNormal="108" workbookViewId="0">
      <selection activeCell="G28" sqref="F3:G28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2" customWidth="1"/>
    <col min="4" max="5" width="10.7109375" style="2" customWidth="1"/>
    <col min="6" max="7" width="12.7109375" style="2" customWidth="1"/>
    <col min="8" max="8" width="8.7109375" style="2" customWidth="1"/>
    <col min="9" max="10" width="12.7109375" style="2" customWidth="1"/>
    <col min="11" max="11" width="14.85546875" style="2" customWidth="1"/>
    <col min="12" max="12" width="9.140625" style="2"/>
    <col min="13" max="13" width="22.42578125" style="2" customWidth="1"/>
    <col min="14" max="14" width="32.7109375" style="2" customWidth="1"/>
    <col min="15" max="15" width="14.28515625" style="2" customWidth="1"/>
    <col min="16" max="16384" width="9.140625" style="2"/>
  </cols>
  <sheetData>
    <row r="1" spans="1:19" s="10" customFormat="1" ht="20.100000000000001" customHeight="1">
      <c r="A1" s="418" t="s">
        <v>383</v>
      </c>
      <c r="B1" s="418"/>
      <c r="C1" s="418"/>
      <c r="D1" s="418"/>
      <c r="E1" s="418"/>
      <c r="F1" s="418"/>
      <c r="G1" s="418"/>
      <c r="H1" s="418"/>
      <c r="I1" s="418"/>
      <c r="J1" s="418"/>
      <c r="K1" s="1"/>
      <c r="L1" s="1"/>
      <c r="M1" s="1"/>
      <c r="N1" s="1"/>
      <c r="O1" s="1"/>
      <c r="P1" s="1"/>
      <c r="Q1" s="1"/>
      <c r="R1" s="1"/>
      <c r="S1" s="1"/>
    </row>
    <row r="2" spans="1:19" ht="39.950000000000003" customHeight="1">
      <c r="A2" s="25" t="s">
        <v>652</v>
      </c>
      <c r="B2" s="25" t="s">
        <v>653</v>
      </c>
      <c r="C2" s="25" t="s">
        <v>826</v>
      </c>
      <c r="D2" s="25" t="s">
        <v>654</v>
      </c>
      <c r="E2" s="25" t="s">
        <v>655</v>
      </c>
      <c r="F2" s="25" t="s">
        <v>656</v>
      </c>
      <c r="G2" s="25" t="s">
        <v>657</v>
      </c>
      <c r="H2" s="25" t="s">
        <v>673</v>
      </c>
      <c r="I2" s="25" t="s">
        <v>674</v>
      </c>
      <c r="J2" s="39" t="s">
        <v>694</v>
      </c>
    </row>
    <row r="3" spans="1:19" ht="30" customHeight="1">
      <c r="A3" s="36">
        <v>1</v>
      </c>
      <c r="B3" s="86" t="s">
        <v>279</v>
      </c>
      <c r="C3" s="381"/>
      <c r="D3" s="36" t="s">
        <v>82</v>
      </c>
      <c r="E3" s="57">
        <v>96</v>
      </c>
      <c r="F3" s="382"/>
      <c r="G3" s="45"/>
      <c r="H3" s="36">
        <v>8</v>
      </c>
      <c r="I3" s="45"/>
      <c r="J3" s="168"/>
      <c r="M3" s="295"/>
      <c r="N3" s="309"/>
      <c r="O3" s="375"/>
    </row>
    <row r="4" spans="1:19" ht="30" customHeight="1">
      <c r="A4" s="36">
        <v>2</v>
      </c>
      <c r="B4" s="86" t="s">
        <v>315</v>
      </c>
      <c r="C4" s="381"/>
      <c r="D4" s="36" t="s">
        <v>82</v>
      </c>
      <c r="E4" s="57">
        <v>110</v>
      </c>
      <c r="F4" s="382"/>
      <c r="G4" s="45"/>
      <c r="H4" s="36">
        <v>8</v>
      </c>
      <c r="I4" s="45"/>
      <c r="J4" s="168"/>
      <c r="M4" s="295"/>
      <c r="N4" s="309"/>
      <c r="O4" s="375"/>
    </row>
    <row r="5" spans="1:19" ht="30" customHeight="1">
      <c r="A5" s="36">
        <v>3</v>
      </c>
      <c r="B5" s="86" t="s">
        <v>494</v>
      </c>
      <c r="C5" s="386"/>
      <c r="D5" s="36" t="s">
        <v>82</v>
      </c>
      <c r="E5" s="57">
        <v>43</v>
      </c>
      <c r="F5" s="121"/>
      <c r="G5" s="45"/>
      <c r="H5" s="387">
        <v>8</v>
      </c>
      <c r="I5" s="45"/>
      <c r="J5" s="168"/>
      <c r="M5" s="295"/>
      <c r="N5" s="309"/>
      <c r="O5" s="375"/>
    </row>
    <row r="6" spans="1:19" ht="54.95" customHeight="1">
      <c r="A6" s="36">
        <v>4</v>
      </c>
      <c r="B6" s="86" t="s">
        <v>235</v>
      </c>
      <c r="C6" s="58"/>
      <c r="D6" s="58" t="s">
        <v>82</v>
      </c>
      <c r="E6" s="58">
        <v>1400</v>
      </c>
      <c r="F6" s="58"/>
      <c r="G6" s="45"/>
      <c r="H6" s="58">
        <v>8</v>
      </c>
      <c r="I6" s="45"/>
      <c r="J6" s="29"/>
      <c r="M6" s="295"/>
      <c r="N6" s="309"/>
      <c r="O6" s="375"/>
    </row>
    <row r="7" spans="1:19" ht="20.100000000000001" customHeight="1">
      <c r="A7" s="36">
        <v>5</v>
      </c>
      <c r="B7" s="74" t="s">
        <v>644</v>
      </c>
      <c r="C7" s="47"/>
      <c r="D7" s="58" t="s">
        <v>82</v>
      </c>
      <c r="E7" s="58">
        <v>163</v>
      </c>
      <c r="F7" s="283"/>
      <c r="G7" s="75"/>
      <c r="H7" s="30">
        <v>8</v>
      </c>
      <c r="I7" s="75"/>
      <c r="J7" s="77"/>
      <c r="M7" s="295"/>
      <c r="N7" s="309"/>
      <c r="O7" s="375"/>
    </row>
    <row r="8" spans="1:19" ht="20.100000000000001" customHeight="1">
      <c r="A8" s="36">
        <v>6</v>
      </c>
      <c r="B8" s="169" t="s">
        <v>353</v>
      </c>
      <c r="C8" s="381"/>
      <c r="D8" s="120" t="s">
        <v>82</v>
      </c>
      <c r="E8" s="162">
        <v>3</v>
      </c>
      <c r="F8" s="382"/>
      <c r="G8" s="45"/>
      <c r="H8" s="120">
        <v>8</v>
      </c>
      <c r="I8" s="45"/>
      <c r="J8" s="143"/>
      <c r="M8" s="295"/>
      <c r="N8" s="309"/>
      <c r="O8" s="375"/>
    </row>
    <row r="9" spans="1:19" ht="20.100000000000001" customHeight="1">
      <c r="A9" s="36">
        <v>7</v>
      </c>
      <c r="B9" s="170" t="s">
        <v>354</v>
      </c>
      <c r="C9" s="381"/>
      <c r="D9" s="163" t="s">
        <v>82</v>
      </c>
      <c r="E9" s="164">
        <v>5</v>
      </c>
      <c r="F9" s="382"/>
      <c r="G9" s="45"/>
      <c r="H9" s="87">
        <v>8</v>
      </c>
      <c r="I9" s="45"/>
      <c r="J9" s="143"/>
      <c r="M9" s="376"/>
      <c r="N9" s="309"/>
      <c r="O9" s="375"/>
    </row>
    <row r="10" spans="1:19" ht="30" customHeight="1">
      <c r="A10" s="36">
        <v>8</v>
      </c>
      <c r="B10" s="74" t="s">
        <v>549</v>
      </c>
      <c r="C10" s="383"/>
      <c r="D10" s="292" t="s">
        <v>82</v>
      </c>
      <c r="E10" s="292">
        <v>2</v>
      </c>
      <c r="F10" s="331"/>
      <c r="G10" s="75"/>
      <c r="H10" s="30">
        <v>8</v>
      </c>
      <c r="I10" s="75"/>
      <c r="J10" s="77"/>
      <c r="M10" s="376"/>
      <c r="N10" s="309"/>
      <c r="O10" s="375"/>
    </row>
    <row r="11" spans="1:19" ht="30" customHeight="1">
      <c r="A11" s="36">
        <v>9</v>
      </c>
      <c r="B11" s="169" t="s">
        <v>693</v>
      </c>
      <c r="C11" s="381"/>
      <c r="D11" s="87" t="s">
        <v>82</v>
      </c>
      <c r="E11" s="165">
        <v>197</v>
      </c>
      <c r="F11" s="382"/>
      <c r="G11" s="45"/>
      <c r="H11" s="87">
        <v>8</v>
      </c>
      <c r="I11" s="45"/>
      <c r="J11" s="143"/>
      <c r="M11" s="295"/>
      <c r="N11" s="309"/>
      <c r="O11" s="375"/>
    </row>
    <row r="12" spans="1:19" ht="20.100000000000001" customHeight="1">
      <c r="A12" s="36">
        <v>10</v>
      </c>
      <c r="B12" s="74" t="s">
        <v>712</v>
      </c>
      <c r="C12" s="267"/>
      <c r="D12" s="128" t="s">
        <v>82</v>
      </c>
      <c r="E12" s="128">
        <v>15</v>
      </c>
      <c r="F12" s="315"/>
      <c r="G12" s="75"/>
      <c r="H12" s="76">
        <v>8</v>
      </c>
      <c r="I12" s="75"/>
      <c r="J12" s="77"/>
      <c r="M12" s="295"/>
      <c r="N12" s="309"/>
      <c r="O12" s="375"/>
    </row>
    <row r="13" spans="1:19" ht="30" customHeight="1">
      <c r="A13" s="36">
        <v>11</v>
      </c>
      <c r="B13" s="74" t="s">
        <v>650</v>
      </c>
      <c r="C13" s="281"/>
      <c r="D13" s="58" t="s">
        <v>82</v>
      </c>
      <c r="E13" s="58">
        <v>244</v>
      </c>
      <c r="F13" s="256"/>
      <c r="G13" s="75"/>
      <c r="H13" s="30">
        <v>8</v>
      </c>
      <c r="I13" s="75"/>
      <c r="J13" s="77"/>
      <c r="M13" s="295"/>
      <c r="N13" s="309"/>
      <c r="O13" s="375"/>
    </row>
    <row r="14" spans="1:19" ht="30" customHeight="1">
      <c r="A14" s="36">
        <v>12</v>
      </c>
      <c r="B14" s="47" t="s">
        <v>124</v>
      </c>
      <c r="C14" s="279"/>
      <c r="D14" s="48" t="s">
        <v>82</v>
      </c>
      <c r="E14" s="48">
        <v>214</v>
      </c>
      <c r="F14" s="38"/>
      <c r="G14" s="49"/>
      <c r="H14" s="50">
        <v>8</v>
      </c>
      <c r="I14" s="49"/>
      <c r="J14" s="154"/>
      <c r="M14" s="295"/>
      <c r="N14" s="309"/>
      <c r="O14" s="375"/>
    </row>
    <row r="15" spans="1:19" ht="20.100000000000001" customHeight="1">
      <c r="A15" s="36">
        <v>13</v>
      </c>
      <c r="B15" s="169" t="s">
        <v>786</v>
      </c>
      <c r="C15" s="381"/>
      <c r="D15" s="87" t="s">
        <v>82</v>
      </c>
      <c r="E15" s="165">
        <v>187</v>
      </c>
      <c r="F15" s="382"/>
      <c r="G15" s="45"/>
      <c r="H15" s="87">
        <v>8</v>
      </c>
      <c r="I15" s="45"/>
      <c r="J15" s="143"/>
      <c r="M15" s="295"/>
      <c r="N15" s="309"/>
      <c r="O15" s="375"/>
    </row>
    <row r="16" spans="1:19" ht="20.100000000000001" customHeight="1">
      <c r="A16" s="36">
        <v>14</v>
      </c>
      <c r="B16" s="169" t="s">
        <v>363</v>
      </c>
      <c r="C16" s="381"/>
      <c r="D16" s="87" t="s">
        <v>82</v>
      </c>
      <c r="E16" s="165">
        <v>149</v>
      </c>
      <c r="F16" s="382"/>
      <c r="G16" s="45"/>
      <c r="H16" s="87">
        <v>8</v>
      </c>
      <c r="I16" s="45"/>
      <c r="J16" s="143"/>
      <c r="M16" s="295"/>
      <c r="N16" s="309"/>
      <c r="O16" s="375"/>
    </row>
    <row r="17" spans="1:15" ht="30" customHeight="1">
      <c r="A17" s="36">
        <v>15</v>
      </c>
      <c r="B17" s="169" t="s">
        <v>336</v>
      </c>
      <c r="C17" s="381"/>
      <c r="D17" s="87" t="s">
        <v>82</v>
      </c>
      <c r="E17" s="165">
        <v>458</v>
      </c>
      <c r="F17" s="382"/>
      <c r="G17" s="45"/>
      <c r="H17" s="87">
        <v>8</v>
      </c>
      <c r="I17" s="45"/>
      <c r="J17" s="143"/>
      <c r="M17" s="295"/>
      <c r="N17" s="309"/>
      <c r="O17" s="375"/>
    </row>
    <row r="18" spans="1:15" ht="20.100000000000001" customHeight="1">
      <c r="A18" s="36">
        <v>16</v>
      </c>
      <c r="B18" s="169" t="s">
        <v>364</v>
      </c>
      <c r="C18" s="381"/>
      <c r="D18" s="87" t="s">
        <v>82</v>
      </c>
      <c r="E18" s="165">
        <v>1</v>
      </c>
      <c r="F18" s="382"/>
      <c r="G18" s="45"/>
      <c r="H18" s="87">
        <v>8</v>
      </c>
      <c r="I18" s="45"/>
      <c r="J18" s="143"/>
      <c r="M18" s="295"/>
      <c r="N18" s="309"/>
      <c r="O18" s="375"/>
    </row>
    <row r="19" spans="1:15" ht="20.100000000000001" customHeight="1">
      <c r="A19" s="36">
        <v>17</v>
      </c>
      <c r="B19" s="169" t="s">
        <v>215</v>
      </c>
      <c r="C19" s="381"/>
      <c r="D19" s="87" t="s">
        <v>82</v>
      </c>
      <c r="E19" s="165">
        <v>20</v>
      </c>
      <c r="F19" s="382"/>
      <c r="G19" s="45"/>
      <c r="H19" s="87">
        <v>8</v>
      </c>
      <c r="I19" s="45"/>
      <c r="J19" s="143"/>
      <c r="M19" s="295"/>
      <c r="N19" s="309"/>
      <c r="O19" s="375"/>
    </row>
    <row r="20" spans="1:15" ht="39.950000000000003" customHeight="1">
      <c r="A20" s="36">
        <v>18</v>
      </c>
      <c r="B20" s="169" t="s">
        <v>818</v>
      </c>
      <c r="C20" s="381"/>
      <c r="D20" s="87" t="s">
        <v>82</v>
      </c>
      <c r="E20" s="165">
        <v>85</v>
      </c>
      <c r="F20" s="382"/>
      <c r="G20" s="45"/>
      <c r="H20" s="87">
        <v>8</v>
      </c>
      <c r="I20" s="45"/>
      <c r="J20" s="143"/>
      <c r="M20" s="295"/>
      <c r="N20" s="309"/>
      <c r="O20" s="375"/>
    </row>
    <row r="21" spans="1:15" ht="54.95" customHeight="1">
      <c r="A21" s="36">
        <v>19</v>
      </c>
      <c r="B21" s="169" t="s">
        <v>216</v>
      </c>
      <c r="C21" s="381"/>
      <c r="D21" s="87" t="s">
        <v>82</v>
      </c>
      <c r="E21" s="165">
        <v>33</v>
      </c>
      <c r="F21" s="382"/>
      <c r="G21" s="45"/>
      <c r="H21" s="87">
        <v>8</v>
      </c>
      <c r="I21" s="45"/>
      <c r="J21" s="143"/>
      <c r="M21" s="295"/>
      <c r="N21" s="309"/>
      <c r="O21" s="375"/>
    </row>
    <row r="22" spans="1:15" ht="39.950000000000003" customHeight="1">
      <c r="A22" s="36">
        <v>20</v>
      </c>
      <c r="B22" s="169" t="s">
        <v>217</v>
      </c>
      <c r="C22" s="381"/>
      <c r="D22" s="87" t="s">
        <v>82</v>
      </c>
      <c r="E22" s="165">
        <v>3</v>
      </c>
      <c r="F22" s="382"/>
      <c r="G22" s="45"/>
      <c r="H22" s="87">
        <v>8</v>
      </c>
      <c r="I22" s="45"/>
      <c r="J22" s="143"/>
      <c r="M22" s="295"/>
      <c r="N22" s="309"/>
      <c r="O22" s="375"/>
    </row>
    <row r="23" spans="1:15" ht="30" customHeight="1">
      <c r="A23" s="36">
        <v>21</v>
      </c>
      <c r="B23" s="171" t="s">
        <v>233</v>
      </c>
      <c r="C23" s="381"/>
      <c r="D23" s="166" t="s">
        <v>82</v>
      </c>
      <c r="E23" s="167">
        <v>89</v>
      </c>
      <c r="F23" s="244"/>
      <c r="G23" s="45"/>
      <c r="H23" s="87">
        <v>8</v>
      </c>
      <c r="I23" s="45"/>
      <c r="J23" s="143"/>
      <c r="M23" s="377"/>
      <c r="N23" s="309"/>
      <c r="O23" s="310"/>
    </row>
    <row r="24" spans="1:15" ht="20.100000000000001" customHeight="1">
      <c r="A24" s="36">
        <v>22</v>
      </c>
      <c r="B24" s="169" t="s">
        <v>219</v>
      </c>
      <c r="C24" s="381"/>
      <c r="D24" s="87" t="s">
        <v>82</v>
      </c>
      <c r="E24" s="165">
        <v>189</v>
      </c>
      <c r="F24" s="244"/>
      <c r="G24" s="45"/>
      <c r="H24" s="87">
        <v>8</v>
      </c>
      <c r="I24" s="45"/>
      <c r="J24" s="143"/>
      <c r="M24" s="295"/>
      <c r="N24" s="309"/>
      <c r="O24" s="310"/>
    </row>
    <row r="25" spans="1:15" ht="20.100000000000001" customHeight="1">
      <c r="A25" s="36">
        <v>23</v>
      </c>
      <c r="B25" s="316" t="s">
        <v>550</v>
      </c>
      <c r="C25" s="177"/>
      <c r="D25" s="311" t="s">
        <v>82</v>
      </c>
      <c r="E25" s="311">
        <v>7</v>
      </c>
      <c r="F25" s="314"/>
      <c r="G25" s="312"/>
      <c r="H25" s="313">
        <v>8</v>
      </c>
      <c r="I25" s="312"/>
      <c r="J25" s="77"/>
      <c r="M25" s="295"/>
      <c r="N25" s="309"/>
      <c r="O25" s="310"/>
    </row>
    <row r="26" spans="1:15" ht="20.100000000000001" customHeight="1">
      <c r="A26" s="36">
        <v>24</v>
      </c>
      <c r="B26" s="384" t="s">
        <v>134</v>
      </c>
      <c r="C26" s="177"/>
      <c r="D26" s="311" t="s">
        <v>82</v>
      </c>
      <c r="E26" s="311">
        <v>5</v>
      </c>
      <c r="F26" s="314"/>
      <c r="G26" s="312"/>
      <c r="H26" s="313">
        <v>8</v>
      </c>
      <c r="I26" s="312"/>
      <c r="J26" s="77"/>
      <c r="M26" s="295"/>
      <c r="N26" s="309"/>
      <c r="O26" s="310"/>
    </row>
    <row r="27" spans="1:15" ht="39.950000000000003" customHeight="1">
      <c r="A27" s="36">
        <v>25</v>
      </c>
      <c r="B27" s="86" t="s">
        <v>255</v>
      </c>
      <c r="C27" s="385"/>
      <c r="D27" s="44" t="s">
        <v>82</v>
      </c>
      <c r="E27" s="44">
        <v>30</v>
      </c>
      <c r="F27" s="45"/>
      <c r="G27" s="45"/>
      <c r="H27" s="44">
        <v>8</v>
      </c>
      <c r="I27" s="45"/>
      <c r="J27" s="58"/>
      <c r="M27" s="295"/>
      <c r="N27" s="309"/>
      <c r="O27" s="310"/>
    </row>
    <row r="28" spans="1:15" ht="39.950000000000003" customHeight="1">
      <c r="A28" s="36">
        <v>26</v>
      </c>
      <c r="B28" s="86" t="s">
        <v>57</v>
      </c>
      <c r="C28" s="385"/>
      <c r="D28" s="119" t="s">
        <v>82</v>
      </c>
      <c r="E28" s="119">
        <v>1768</v>
      </c>
      <c r="F28" s="284"/>
      <c r="G28" s="88"/>
      <c r="H28" s="87">
        <v>8</v>
      </c>
      <c r="I28" s="88"/>
      <c r="J28" s="89"/>
      <c r="M28" s="295"/>
      <c r="N28" s="309"/>
      <c r="O28" s="310"/>
    </row>
    <row r="29" spans="1:15" ht="20.100000000000001" customHeight="1">
      <c r="A29" s="439" t="s">
        <v>83</v>
      </c>
      <c r="B29" s="439"/>
      <c r="C29" s="439"/>
      <c r="D29" s="439"/>
      <c r="E29" s="439"/>
      <c r="F29" s="439"/>
      <c r="G29" s="245"/>
      <c r="H29" s="120" t="s">
        <v>84</v>
      </c>
      <c r="I29" s="42"/>
      <c r="J29" s="35"/>
    </row>
    <row r="32" spans="1:15">
      <c r="B32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</row>
    <row r="39" spans="2:3">
      <c r="B39" s="4"/>
    </row>
    <row r="40" spans="2:3">
      <c r="B40" s="4"/>
    </row>
    <row r="41" spans="2:3">
      <c r="B41" s="4"/>
    </row>
    <row r="42" spans="2:3">
      <c r="B42" s="4"/>
    </row>
    <row r="43" spans="2:3">
      <c r="B43" s="4"/>
    </row>
    <row r="44" spans="2:3">
      <c r="B44" s="4"/>
    </row>
  </sheetData>
  <sheetProtection selectLockedCells="1" selectUnlockedCells="1"/>
  <mergeCells count="2">
    <mergeCell ref="A1:J1"/>
    <mergeCell ref="A29:F29"/>
  </mergeCells>
  <phoneticPr fontId="33" type="noConversion"/>
  <conditionalFormatting sqref="H5 C5">
    <cfRule type="expression" dxfId="38" priority="1" stopIfTrue="1">
      <formula>"#REF!=""brak indeksu"""</formula>
    </cfRule>
  </conditionalFormatting>
  <conditionalFormatting sqref="F5">
    <cfRule type="expression" dxfId="37" priority="2" stopIfTrue="1">
      <formula>IF("#REF!=""Urzędówki"",IF(G5&gt;L5,1,0),0)",TRUE)</formula>
    </cfRule>
  </conditionalFormatting>
  <dataValidations count="3">
    <dataValidation type="decimal" operator="greaterThan" allowBlank="1" showInputMessage="1" showErrorMessage="1" sqref="O3:O28 F3:F5 F7:F26" xr:uid="{00000000-0002-0000-2800-000000000000}">
      <formula1>0</formula1>
    </dataValidation>
    <dataValidation type="list" errorStyle="information" showDropDown="1" sqref="C10" xr:uid="{00000000-0002-0000-2800-000001000000}">
      <formula1>"Item A,Item B,Item C"</formula1>
    </dataValidation>
    <dataValidation type="decimal" operator="greaterThan" allowBlank="1" showInputMessage="1" showErrorMessage="1" sqref="F28" xr:uid="{00000000-0002-0000-2800-000002000000}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36"/>
  <dimension ref="A1:N39"/>
  <sheetViews>
    <sheetView zoomScale="108" zoomScaleNormal="108" workbookViewId="0">
      <selection activeCell="I28" sqref="I3:I28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  <col min="14" max="14" width="19.42578125" customWidth="1"/>
    <col min="15" max="15" width="15.140625" customWidth="1"/>
  </cols>
  <sheetData>
    <row r="1" spans="1:14" ht="20.100000000000001" customHeight="1">
      <c r="A1" s="433" t="s">
        <v>585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4" ht="39.950000000000003" customHeight="1">
      <c r="A2" s="148" t="s">
        <v>652</v>
      </c>
      <c r="B2" s="148" t="s">
        <v>653</v>
      </c>
      <c r="C2" s="148" t="s">
        <v>826</v>
      </c>
      <c r="D2" s="148" t="s">
        <v>654</v>
      </c>
      <c r="E2" s="148" t="s">
        <v>655</v>
      </c>
      <c r="F2" s="148" t="s">
        <v>656</v>
      </c>
      <c r="G2" s="148" t="s">
        <v>657</v>
      </c>
      <c r="H2" s="148" t="s">
        <v>673</v>
      </c>
      <c r="I2" s="148" t="s">
        <v>674</v>
      </c>
      <c r="J2" s="148" t="s">
        <v>694</v>
      </c>
    </row>
    <row r="3" spans="1:14" ht="36.75" customHeight="1">
      <c r="A3" s="58">
        <v>1</v>
      </c>
      <c r="B3" s="86" t="s">
        <v>699</v>
      </c>
      <c r="C3" s="386"/>
      <c r="D3" s="36" t="s">
        <v>82</v>
      </c>
      <c r="E3" s="57">
        <v>8</v>
      </c>
      <c r="F3" s="121"/>
      <c r="G3" s="45"/>
      <c r="H3" s="387">
        <v>8</v>
      </c>
      <c r="I3" s="45"/>
      <c r="J3" s="168"/>
    </row>
    <row r="4" spans="1:14" ht="36" customHeight="1">
      <c r="A4" s="58">
        <v>2</v>
      </c>
      <c r="B4" s="86" t="s">
        <v>700</v>
      </c>
      <c r="C4" s="386"/>
      <c r="D4" s="36" t="s">
        <v>82</v>
      </c>
      <c r="E4" s="57">
        <v>79</v>
      </c>
      <c r="F4" s="121"/>
      <c r="G4" s="45"/>
      <c r="H4" s="387">
        <v>8</v>
      </c>
      <c r="I4" s="45"/>
      <c r="J4" s="168"/>
    </row>
    <row r="5" spans="1:14" ht="30" customHeight="1">
      <c r="A5" s="58">
        <v>3</v>
      </c>
      <c r="B5" s="86" t="s">
        <v>494</v>
      </c>
      <c r="C5" s="386"/>
      <c r="D5" s="36" t="s">
        <v>82</v>
      </c>
      <c r="E5" s="57">
        <v>43</v>
      </c>
      <c r="F5" s="121"/>
      <c r="G5" s="45"/>
      <c r="H5" s="387">
        <v>8</v>
      </c>
      <c r="I5" s="45"/>
      <c r="J5" s="168"/>
    </row>
    <row r="6" spans="1:14" ht="54.95" customHeight="1">
      <c r="A6" s="58">
        <v>4</v>
      </c>
      <c r="B6" s="86" t="s">
        <v>235</v>
      </c>
      <c r="C6" s="58"/>
      <c r="D6" s="58" t="s">
        <v>82</v>
      </c>
      <c r="E6" s="58">
        <v>1400</v>
      </c>
      <c r="F6" s="58"/>
      <c r="G6" s="45"/>
      <c r="H6" s="58">
        <v>8</v>
      </c>
      <c r="I6" s="45"/>
      <c r="J6" s="29"/>
    </row>
    <row r="7" spans="1:14" ht="30" customHeight="1">
      <c r="A7" s="58">
        <v>5</v>
      </c>
      <c r="B7" s="149" t="s">
        <v>774</v>
      </c>
      <c r="C7" s="267"/>
      <c r="D7" s="46" t="s">
        <v>82</v>
      </c>
      <c r="E7" s="46">
        <v>127</v>
      </c>
      <c r="F7" s="283"/>
      <c r="G7" s="45"/>
      <c r="H7" s="157">
        <v>8</v>
      </c>
      <c r="I7" s="45"/>
      <c r="J7" s="154"/>
      <c r="N7" s="330"/>
    </row>
    <row r="8" spans="1:14" ht="30" customHeight="1">
      <c r="A8" s="58">
        <v>6</v>
      </c>
      <c r="B8" s="149" t="s">
        <v>775</v>
      </c>
      <c r="C8" s="267"/>
      <c r="D8" s="46" t="s">
        <v>82</v>
      </c>
      <c r="E8" s="46">
        <v>265</v>
      </c>
      <c r="F8" s="283"/>
      <c r="G8" s="45"/>
      <c r="H8" s="157">
        <v>8</v>
      </c>
      <c r="I8" s="45"/>
      <c r="J8" s="154"/>
      <c r="N8" s="330"/>
    </row>
    <row r="9" spans="1:14" ht="39.950000000000003" customHeight="1">
      <c r="A9" s="58">
        <v>7</v>
      </c>
      <c r="B9" s="149" t="s">
        <v>776</v>
      </c>
      <c r="C9" s="267"/>
      <c r="D9" s="46" t="s">
        <v>82</v>
      </c>
      <c r="E9" s="46">
        <v>2</v>
      </c>
      <c r="F9" s="283"/>
      <c r="G9" s="45"/>
      <c r="H9" s="157">
        <v>8</v>
      </c>
      <c r="I9" s="45"/>
      <c r="J9" s="154"/>
      <c r="N9" s="330"/>
    </row>
    <row r="10" spans="1:14" ht="30" customHeight="1">
      <c r="A10" s="58">
        <v>8</v>
      </c>
      <c r="B10" s="149" t="s">
        <v>503</v>
      </c>
      <c r="C10" s="267"/>
      <c r="D10" s="46" t="s">
        <v>82</v>
      </c>
      <c r="E10" s="46">
        <v>15</v>
      </c>
      <c r="F10" s="283"/>
      <c r="G10" s="45"/>
      <c r="H10" s="157">
        <v>8</v>
      </c>
      <c r="I10" s="45"/>
      <c r="J10" s="154"/>
      <c r="N10" s="330"/>
    </row>
    <row r="11" spans="1:14" ht="20.100000000000001" customHeight="1">
      <c r="A11" s="58">
        <v>9</v>
      </c>
      <c r="B11" s="149" t="s">
        <v>504</v>
      </c>
      <c r="C11" s="267"/>
      <c r="D11" s="46" t="s">
        <v>82</v>
      </c>
      <c r="E11" s="46">
        <v>38</v>
      </c>
      <c r="F11" s="283"/>
      <c r="G11" s="45"/>
      <c r="H11" s="157">
        <v>8</v>
      </c>
      <c r="I11" s="45"/>
      <c r="J11" s="154"/>
      <c r="N11" s="330"/>
    </row>
    <row r="12" spans="1:14" ht="30" customHeight="1">
      <c r="A12" s="58">
        <v>10</v>
      </c>
      <c r="B12" s="149" t="s">
        <v>685</v>
      </c>
      <c r="C12" s="267"/>
      <c r="D12" s="46" t="s">
        <v>82</v>
      </c>
      <c r="E12" s="46">
        <v>763</v>
      </c>
      <c r="F12" s="283"/>
      <c r="G12" s="45"/>
      <c r="H12" s="157">
        <v>8</v>
      </c>
      <c r="I12" s="45"/>
      <c r="J12" s="154"/>
      <c r="N12" s="330"/>
    </row>
    <row r="13" spans="1:14" ht="30" customHeight="1">
      <c r="A13" s="58">
        <v>11</v>
      </c>
      <c r="B13" s="149" t="s">
        <v>505</v>
      </c>
      <c r="C13" s="267"/>
      <c r="D13" s="46" t="s">
        <v>82</v>
      </c>
      <c r="E13" s="46">
        <v>2</v>
      </c>
      <c r="F13" s="283"/>
      <c r="G13" s="45"/>
      <c r="H13" s="157">
        <v>8</v>
      </c>
      <c r="I13" s="45"/>
      <c r="J13" s="154"/>
      <c r="N13" s="330"/>
    </row>
    <row r="14" spans="1:14" ht="35.25" customHeight="1">
      <c r="A14" s="58">
        <v>12</v>
      </c>
      <c r="B14" s="149" t="s">
        <v>524</v>
      </c>
      <c r="C14" s="267"/>
      <c r="D14" s="46" t="s">
        <v>82</v>
      </c>
      <c r="E14" s="46">
        <v>232</v>
      </c>
      <c r="F14" s="283"/>
      <c r="G14" s="45"/>
      <c r="H14" s="157">
        <v>8</v>
      </c>
      <c r="I14" s="45"/>
      <c r="J14" s="154"/>
      <c r="N14" s="330"/>
    </row>
    <row r="15" spans="1:14" ht="31.5" customHeight="1">
      <c r="A15" s="58">
        <v>13</v>
      </c>
      <c r="B15" s="149" t="s">
        <v>506</v>
      </c>
      <c r="C15" s="267"/>
      <c r="D15" s="46" t="s">
        <v>82</v>
      </c>
      <c r="E15" s="46">
        <v>2</v>
      </c>
      <c r="F15" s="283"/>
      <c r="G15" s="45"/>
      <c r="H15" s="157">
        <v>8</v>
      </c>
      <c r="I15" s="45"/>
      <c r="J15" s="154"/>
      <c r="N15" s="330"/>
    </row>
    <row r="16" spans="1:14" ht="39.950000000000003" customHeight="1">
      <c r="A16" s="58">
        <v>14</v>
      </c>
      <c r="B16" s="149" t="s">
        <v>62</v>
      </c>
      <c r="C16" s="267"/>
      <c r="D16" s="46" t="s">
        <v>82</v>
      </c>
      <c r="E16" s="46">
        <v>353</v>
      </c>
      <c r="F16" s="283"/>
      <c r="G16" s="45"/>
      <c r="H16" s="157">
        <v>8</v>
      </c>
      <c r="I16" s="45"/>
      <c r="J16" s="154"/>
      <c r="N16" s="330"/>
    </row>
    <row r="17" spans="1:14" ht="54.95" customHeight="1">
      <c r="A17" s="58">
        <v>15</v>
      </c>
      <c r="B17" s="149" t="s">
        <v>355</v>
      </c>
      <c r="C17" s="267"/>
      <c r="D17" s="46" t="s">
        <v>82</v>
      </c>
      <c r="E17" s="46">
        <v>3</v>
      </c>
      <c r="F17" s="283"/>
      <c r="G17" s="45"/>
      <c r="H17" s="157">
        <v>8</v>
      </c>
      <c r="I17" s="45"/>
      <c r="J17" s="154"/>
      <c r="N17" s="330"/>
    </row>
    <row r="18" spans="1:14" ht="30" customHeight="1">
      <c r="A18" s="58">
        <v>16</v>
      </c>
      <c r="B18" s="149" t="s">
        <v>356</v>
      </c>
      <c r="C18" s="267"/>
      <c r="D18" s="46" t="s">
        <v>82</v>
      </c>
      <c r="E18" s="46">
        <v>193</v>
      </c>
      <c r="F18" s="283"/>
      <c r="G18" s="45"/>
      <c r="H18" s="157">
        <v>8</v>
      </c>
      <c r="I18" s="45"/>
      <c r="J18" s="154"/>
      <c r="N18" s="330"/>
    </row>
    <row r="19" spans="1:14" ht="35.25" customHeight="1">
      <c r="A19" s="58">
        <v>17</v>
      </c>
      <c r="B19" s="149" t="s">
        <v>357</v>
      </c>
      <c r="C19" s="267"/>
      <c r="D19" s="46" t="s">
        <v>82</v>
      </c>
      <c r="E19" s="46">
        <v>40</v>
      </c>
      <c r="F19" s="283"/>
      <c r="G19" s="45"/>
      <c r="H19" s="157">
        <v>8</v>
      </c>
      <c r="I19" s="45"/>
      <c r="J19" s="154"/>
      <c r="N19" s="330"/>
    </row>
    <row r="20" spans="1:14" ht="39.950000000000003" customHeight="1">
      <c r="A20" s="58">
        <v>18</v>
      </c>
      <c r="B20" s="149" t="s">
        <v>236</v>
      </c>
      <c r="C20" s="267"/>
      <c r="D20" s="46" t="s">
        <v>82</v>
      </c>
      <c r="E20" s="46">
        <v>65</v>
      </c>
      <c r="F20" s="283"/>
      <c r="G20" s="45"/>
      <c r="H20" s="157">
        <v>8</v>
      </c>
      <c r="I20" s="45"/>
      <c r="J20" s="154"/>
      <c r="N20" s="330"/>
    </row>
    <row r="21" spans="1:14" ht="39.950000000000003" customHeight="1">
      <c r="A21" s="58">
        <v>19</v>
      </c>
      <c r="B21" s="149" t="s">
        <v>237</v>
      </c>
      <c r="C21" s="267"/>
      <c r="D21" s="46" t="s">
        <v>82</v>
      </c>
      <c r="E21" s="46">
        <v>2</v>
      </c>
      <c r="F21" s="283"/>
      <c r="G21" s="45"/>
      <c r="H21" s="157">
        <v>8</v>
      </c>
      <c r="I21" s="45"/>
      <c r="J21" s="154"/>
      <c r="N21" s="330"/>
    </row>
    <row r="22" spans="1:14" ht="30" customHeight="1">
      <c r="A22" s="58">
        <v>20</v>
      </c>
      <c r="B22" s="149" t="s">
        <v>758</v>
      </c>
      <c r="C22" s="267"/>
      <c r="D22" s="46" t="s">
        <v>82</v>
      </c>
      <c r="E22" s="46">
        <v>2</v>
      </c>
      <c r="F22" s="283"/>
      <c r="G22" s="45"/>
      <c r="H22" s="157">
        <v>8</v>
      </c>
      <c r="I22" s="45"/>
      <c r="J22" s="154"/>
      <c r="N22" s="330"/>
    </row>
    <row r="23" spans="1:14" ht="30" customHeight="1">
      <c r="A23" s="58">
        <v>21</v>
      </c>
      <c r="B23" s="149" t="s">
        <v>759</v>
      </c>
      <c r="C23" s="267"/>
      <c r="D23" s="46" t="s">
        <v>82</v>
      </c>
      <c r="E23" s="46">
        <v>1</v>
      </c>
      <c r="F23" s="283"/>
      <c r="G23" s="45"/>
      <c r="H23" s="157">
        <v>8</v>
      </c>
      <c r="I23" s="45"/>
      <c r="J23" s="154"/>
      <c r="N23" s="330"/>
    </row>
    <row r="24" spans="1:14" ht="30" customHeight="1">
      <c r="A24" s="58">
        <v>22</v>
      </c>
      <c r="B24" s="149" t="s">
        <v>165</v>
      </c>
      <c r="C24" s="267"/>
      <c r="D24" s="46" t="s">
        <v>82</v>
      </c>
      <c r="E24" s="46">
        <v>96</v>
      </c>
      <c r="F24" s="283"/>
      <c r="G24" s="45"/>
      <c r="H24" s="157">
        <v>8</v>
      </c>
      <c r="I24" s="45"/>
      <c r="J24" s="154"/>
      <c r="N24" s="330"/>
    </row>
    <row r="25" spans="1:14" ht="30" customHeight="1">
      <c r="A25" s="58">
        <v>23</v>
      </c>
      <c r="B25" s="149" t="s">
        <v>166</v>
      </c>
      <c r="C25" s="267"/>
      <c r="D25" s="46" t="s">
        <v>82</v>
      </c>
      <c r="E25" s="46">
        <v>12</v>
      </c>
      <c r="F25" s="283"/>
      <c r="G25" s="45"/>
      <c r="H25" s="157">
        <v>8</v>
      </c>
      <c r="I25" s="45"/>
      <c r="J25" s="154"/>
      <c r="N25" s="330"/>
    </row>
    <row r="26" spans="1:14" ht="68.25" customHeight="1">
      <c r="A26" s="58">
        <v>24</v>
      </c>
      <c r="B26" s="149" t="s">
        <v>150</v>
      </c>
      <c r="C26" s="267"/>
      <c r="D26" s="46" t="s">
        <v>82</v>
      </c>
      <c r="E26" s="46">
        <v>1</v>
      </c>
      <c r="F26" s="283"/>
      <c r="G26" s="45"/>
      <c r="H26" s="157">
        <v>8</v>
      </c>
      <c r="I26" s="45"/>
      <c r="J26" s="154"/>
      <c r="N26" s="330"/>
    </row>
    <row r="27" spans="1:14" ht="78.75" customHeight="1">
      <c r="A27" s="58">
        <v>25</v>
      </c>
      <c r="B27" s="149" t="s">
        <v>574</v>
      </c>
      <c r="C27" s="267"/>
      <c r="D27" s="46" t="s">
        <v>82</v>
      </c>
      <c r="E27" s="46">
        <v>1</v>
      </c>
      <c r="F27" s="283"/>
      <c r="G27" s="45"/>
      <c r="H27" s="157">
        <v>8</v>
      </c>
      <c r="I27" s="45"/>
      <c r="J27" s="154"/>
      <c r="N27" s="330"/>
    </row>
    <row r="28" spans="1:14" ht="20.100000000000001" customHeight="1">
      <c r="A28" s="58">
        <v>26</v>
      </c>
      <c r="B28" s="149" t="s">
        <v>575</v>
      </c>
      <c r="C28" s="267"/>
      <c r="D28" s="46" t="s">
        <v>82</v>
      </c>
      <c r="E28" s="46">
        <v>6</v>
      </c>
      <c r="F28" s="283"/>
      <c r="G28" s="45"/>
      <c r="H28" s="157">
        <v>8</v>
      </c>
      <c r="I28" s="45"/>
      <c r="J28" s="154"/>
      <c r="N28" s="102"/>
    </row>
    <row r="29" spans="1:14" ht="20.100000000000001" customHeight="1">
      <c r="A29" s="427" t="s">
        <v>83</v>
      </c>
      <c r="B29" s="427"/>
      <c r="C29" s="427"/>
      <c r="D29" s="427"/>
      <c r="E29" s="427"/>
      <c r="F29" s="427"/>
      <c r="G29" s="158"/>
      <c r="H29" s="155" t="s">
        <v>84</v>
      </c>
      <c r="I29" s="183"/>
      <c r="J29" s="156"/>
      <c r="N29" s="102"/>
    </row>
    <row r="30" spans="1:14">
      <c r="A30" s="440"/>
      <c r="B30" s="440"/>
      <c r="C30" s="440"/>
      <c r="D30" s="440"/>
      <c r="E30" s="440"/>
      <c r="F30" s="440"/>
    </row>
    <row r="33" spans="2:10">
      <c r="B33" s="4"/>
      <c r="C33" s="4"/>
    </row>
    <row r="34" spans="2:10">
      <c r="B34" s="4"/>
      <c r="C34" s="4"/>
    </row>
    <row r="35" spans="2:10">
      <c r="B35" s="4"/>
      <c r="C35" s="4"/>
    </row>
    <row r="36" spans="2:10">
      <c r="B36" s="4"/>
      <c r="C36" s="4"/>
    </row>
    <row r="37" spans="2:10">
      <c r="B37" s="293"/>
      <c r="C37" s="294"/>
      <c r="D37" s="295"/>
      <c r="E37" s="296"/>
      <c r="F37" s="297"/>
      <c r="G37" s="298"/>
      <c r="H37" s="299"/>
      <c r="I37" s="298"/>
      <c r="J37" s="300"/>
    </row>
    <row r="38" spans="2:10">
      <c r="B38" s="301"/>
      <c r="C38" s="302"/>
      <c r="D38" s="303"/>
      <c r="E38" s="304"/>
      <c r="F38" s="305"/>
      <c r="G38" s="298"/>
      <c r="H38" s="299"/>
      <c r="I38" s="298"/>
      <c r="J38" s="300"/>
    </row>
    <row r="39" spans="2:10">
      <c r="B39" s="301"/>
      <c r="C39" s="302"/>
      <c r="D39" s="303"/>
      <c r="E39" s="304"/>
      <c r="F39" s="305"/>
      <c r="G39" s="298"/>
      <c r="H39" s="299"/>
      <c r="I39" s="298"/>
      <c r="J39" s="300"/>
    </row>
  </sheetData>
  <sheetProtection selectLockedCells="1" selectUnlockedCells="1"/>
  <mergeCells count="3">
    <mergeCell ref="A29:F29"/>
    <mergeCell ref="A1:J1"/>
    <mergeCell ref="A30:F30"/>
  </mergeCells>
  <phoneticPr fontId="33" type="noConversion"/>
  <conditionalFormatting sqref="G29:G31 B29:B31 H37:H39 C37:C39">
    <cfRule type="expression" dxfId="36" priority="3" stopIfTrue="1">
      <formula>"#REF!=""brak indeksu"""</formula>
    </cfRule>
  </conditionalFormatting>
  <conditionalFormatting sqref="E29:E31 F37:F39">
    <cfRule type="expression" dxfId="35" priority="4" stopIfTrue="1">
      <formula>IF("#REF!=""Urzędówki"",IF(G5&gt;L5,1,0),0)",TRUE)</formula>
    </cfRule>
  </conditionalFormatting>
  <conditionalFormatting sqref="H3:H5 C3:C5">
    <cfRule type="expression" dxfId="34" priority="1" stopIfTrue="1">
      <formula>"#REF!=""brak indeksu"""</formula>
    </cfRule>
  </conditionalFormatting>
  <conditionalFormatting sqref="F3:F5">
    <cfRule type="expression" dxfId="33" priority="2" stopIfTrue="1">
      <formula>IF("#REF!=""Urzędówki"",IF(G5&gt;L5,1,0),0)",TRUE)</formula>
    </cfRule>
  </conditionalFormatting>
  <dataValidations count="1">
    <dataValidation type="decimal" operator="greaterThan" allowBlank="1" showInputMessage="1" showErrorMessage="1" sqref="F37:F39 F3:F5" xr:uid="{00000000-0002-0000-29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38"/>
  <dimension ref="A1:J56"/>
  <sheetViews>
    <sheetView zoomScale="108" zoomScaleNormal="108" workbookViewId="0">
      <selection activeCell="G35" sqref="F3:G3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0" ht="20.100000000000001" customHeight="1">
      <c r="A1" s="418" t="s">
        <v>587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59</v>
      </c>
      <c r="H2" s="29" t="s">
        <v>673</v>
      </c>
      <c r="I2" s="29" t="s">
        <v>674</v>
      </c>
      <c r="J2" s="29" t="s">
        <v>694</v>
      </c>
    </row>
    <row r="3" spans="1:10" ht="20.100000000000001" customHeight="1">
      <c r="A3" s="313">
        <v>1</v>
      </c>
      <c r="B3" s="320" t="s">
        <v>60</v>
      </c>
      <c r="C3" s="27"/>
      <c r="D3" s="321" t="s">
        <v>82</v>
      </c>
      <c r="E3" s="318">
        <v>124</v>
      </c>
      <c r="F3" s="324"/>
      <c r="G3" s="312"/>
      <c r="H3" s="319">
        <v>8</v>
      </c>
      <c r="I3" s="312"/>
      <c r="J3" s="77"/>
    </row>
    <row r="4" spans="1:10" ht="20.100000000000001" customHeight="1">
      <c r="A4" s="313">
        <v>2</v>
      </c>
      <c r="B4" s="320" t="s">
        <v>738</v>
      </c>
      <c r="C4" s="27"/>
      <c r="D4" s="321" t="s">
        <v>82</v>
      </c>
      <c r="E4" s="318">
        <v>65</v>
      </c>
      <c r="F4" s="324"/>
      <c r="G4" s="312"/>
      <c r="H4" s="319">
        <v>8</v>
      </c>
      <c r="I4" s="312"/>
      <c r="J4" s="77"/>
    </row>
    <row r="5" spans="1:10" ht="30" customHeight="1">
      <c r="A5" s="32">
        <v>3</v>
      </c>
      <c r="B5" s="316" t="s">
        <v>12</v>
      </c>
      <c r="C5" s="27"/>
      <c r="D5" s="32" t="s">
        <v>82</v>
      </c>
      <c r="E5" s="32">
        <v>20</v>
      </c>
      <c r="F5" s="324"/>
      <c r="G5" s="312"/>
      <c r="H5" s="319">
        <v>8</v>
      </c>
      <c r="I5" s="312"/>
      <c r="J5" s="77"/>
    </row>
    <row r="6" spans="1:10" ht="30" customHeight="1">
      <c r="A6" s="313">
        <v>4</v>
      </c>
      <c r="B6" s="316" t="s">
        <v>18</v>
      </c>
      <c r="C6" s="27"/>
      <c r="D6" s="32" t="s">
        <v>82</v>
      </c>
      <c r="E6" s="32">
        <v>10</v>
      </c>
      <c r="F6" s="324"/>
      <c r="G6" s="312"/>
      <c r="H6" s="319">
        <v>8</v>
      </c>
      <c r="I6" s="312"/>
      <c r="J6" s="77"/>
    </row>
    <row r="7" spans="1:10" ht="30" customHeight="1">
      <c r="A7" s="313">
        <v>5</v>
      </c>
      <c r="B7" s="316" t="s">
        <v>250</v>
      </c>
      <c r="C7" s="27"/>
      <c r="D7" s="317" t="s">
        <v>82</v>
      </c>
      <c r="E7" s="317">
        <v>162</v>
      </c>
      <c r="F7" s="324"/>
      <c r="G7" s="312"/>
      <c r="H7" s="319">
        <v>8</v>
      </c>
      <c r="I7" s="312"/>
      <c r="J7" s="77"/>
    </row>
    <row r="8" spans="1:10" ht="30" customHeight="1">
      <c r="A8" s="32">
        <v>6</v>
      </c>
      <c r="B8" s="316" t="s">
        <v>253</v>
      </c>
      <c r="C8" s="27"/>
      <c r="D8" s="317" t="s">
        <v>82</v>
      </c>
      <c r="E8" s="317">
        <v>190</v>
      </c>
      <c r="F8" s="324"/>
      <c r="G8" s="312"/>
      <c r="H8" s="319">
        <v>8</v>
      </c>
      <c r="I8" s="312"/>
      <c r="J8" s="77"/>
    </row>
    <row r="9" spans="1:10" ht="39.950000000000003" customHeight="1">
      <c r="A9" s="313">
        <v>7</v>
      </c>
      <c r="B9" s="27" t="s">
        <v>316</v>
      </c>
      <c r="C9" s="27"/>
      <c r="D9" s="325" t="s">
        <v>82</v>
      </c>
      <c r="E9" s="325">
        <v>58</v>
      </c>
      <c r="F9" s="324"/>
      <c r="G9" s="326"/>
      <c r="H9" s="327">
        <v>8</v>
      </c>
      <c r="I9" s="326"/>
      <c r="J9" s="77"/>
    </row>
    <row r="10" spans="1:10" ht="30" customHeight="1">
      <c r="A10" s="313">
        <v>8</v>
      </c>
      <c r="B10" s="316" t="s">
        <v>739</v>
      </c>
      <c r="C10" s="27"/>
      <c r="D10" s="317" t="s">
        <v>82</v>
      </c>
      <c r="E10" s="318">
        <v>1</v>
      </c>
      <c r="F10" s="324"/>
      <c r="G10" s="312"/>
      <c r="H10" s="319">
        <v>8</v>
      </c>
      <c r="I10" s="312"/>
      <c r="J10" s="77"/>
    </row>
    <row r="11" spans="1:10" ht="39.950000000000003" customHeight="1">
      <c r="A11" s="32">
        <v>9</v>
      </c>
      <c r="B11" s="316" t="s">
        <v>821</v>
      </c>
      <c r="C11" s="27"/>
      <c r="D11" s="317" t="s">
        <v>82</v>
      </c>
      <c r="E11" s="318">
        <v>11</v>
      </c>
      <c r="F11" s="324"/>
      <c r="G11" s="312"/>
      <c r="H11" s="319">
        <v>8</v>
      </c>
      <c r="I11" s="312"/>
      <c r="J11" s="77"/>
    </row>
    <row r="12" spans="1:10" ht="20.100000000000001" customHeight="1">
      <c r="A12" s="313">
        <v>10</v>
      </c>
      <c r="B12" s="27" t="s">
        <v>52</v>
      </c>
      <c r="C12" s="27"/>
      <c r="D12" s="41" t="s">
        <v>82</v>
      </c>
      <c r="E12" s="41">
        <v>28</v>
      </c>
      <c r="F12" s="324"/>
      <c r="G12" s="326"/>
      <c r="H12" s="328">
        <v>8</v>
      </c>
      <c r="I12" s="326"/>
      <c r="J12" s="77"/>
    </row>
    <row r="13" spans="1:10" ht="30" customHeight="1">
      <c r="A13" s="313">
        <v>11</v>
      </c>
      <c r="B13" s="316" t="s">
        <v>740</v>
      </c>
      <c r="C13" s="27"/>
      <c r="D13" s="317" t="s">
        <v>82</v>
      </c>
      <c r="E13" s="318">
        <v>24</v>
      </c>
      <c r="F13" s="324"/>
      <c r="G13" s="312"/>
      <c r="H13" s="319">
        <v>8</v>
      </c>
      <c r="I13" s="312"/>
      <c r="J13" s="77"/>
    </row>
    <row r="14" spans="1:10" ht="20.100000000000001" customHeight="1">
      <c r="A14" s="32">
        <v>12</v>
      </c>
      <c r="B14" s="316" t="s">
        <v>238</v>
      </c>
      <c r="C14" s="316"/>
      <c r="D14" s="317" t="s">
        <v>82</v>
      </c>
      <c r="E14" s="34">
        <v>1</v>
      </c>
      <c r="F14" s="329"/>
      <c r="G14" s="312"/>
      <c r="H14" s="319">
        <v>8</v>
      </c>
      <c r="I14" s="312"/>
      <c r="J14" s="241"/>
    </row>
    <row r="15" spans="1:10" ht="39.950000000000003" customHeight="1">
      <c r="A15" s="313">
        <v>13</v>
      </c>
      <c r="B15" s="316" t="s">
        <v>741</v>
      </c>
      <c r="C15" s="27"/>
      <c r="D15" s="317" t="s">
        <v>82</v>
      </c>
      <c r="E15" s="318">
        <v>11</v>
      </c>
      <c r="F15" s="324"/>
      <c r="G15" s="312"/>
      <c r="H15" s="319">
        <v>8</v>
      </c>
      <c r="I15" s="312"/>
      <c r="J15" s="77"/>
    </row>
    <row r="16" spans="1:10" ht="20.100000000000001" customHeight="1">
      <c r="A16" s="313">
        <v>14</v>
      </c>
      <c r="B16" s="316" t="s">
        <v>742</v>
      </c>
      <c r="C16" s="27"/>
      <c r="D16" s="317" t="s">
        <v>82</v>
      </c>
      <c r="E16" s="318">
        <v>278</v>
      </c>
      <c r="F16" s="324"/>
      <c r="G16" s="312"/>
      <c r="H16" s="319">
        <v>8</v>
      </c>
      <c r="I16" s="312"/>
      <c r="J16" s="77"/>
    </row>
    <row r="17" spans="1:10" ht="20.100000000000001" customHeight="1">
      <c r="A17" s="32">
        <v>15</v>
      </c>
      <c r="B17" s="316" t="s">
        <v>743</v>
      </c>
      <c r="C17" s="27"/>
      <c r="D17" s="317" t="s">
        <v>82</v>
      </c>
      <c r="E17" s="318">
        <v>39</v>
      </c>
      <c r="F17" s="324"/>
      <c r="G17" s="312"/>
      <c r="H17" s="319">
        <v>8</v>
      </c>
      <c r="I17" s="312"/>
      <c r="J17" s="77"/>
    </row>
    <row r="18" spans="1:10" ht="20.100000000000001" customHeight="1">
      <c r="A18" s="313">
        <v>16</v>
      </c>
      <c r="B18" s="27" t="s">
        <v>322</v>
      </c>
      <c r="C18" s="27"/>
      <c r="D18" s="325" t="s">
        <v>82</v>
      </c>
      <c r="E18" s="325">
        <v>1</v>
      </c>
      <c r="F18" s="324"/>
      <c r="G18" s="326"/>
      <c r="H18" s="327">
        <v>8</v>
      </c>
      <c r="I18" s="326"/>
      <c r="J18" s="77"/>
    </row>
    <row r="19" spans="1:10" ht="20.100000000000001" customHeight="1">
      <c r="A19" s="313">
        <v>17</v>
      </c>
      <c r="B19" s="316" t="s">
        <v>744</v>
      </c>
      <c r="C19" s="27"/>
      <c r="D19" s="317" t="s">
        <v>82</v>
      </c>
      <c r="E19" s="318">
        <v>404</v>
      </c>
      <c r="F19" s="324"/>
      <c r="G19" s="312"/>
      <c r="H19" s="319">
        <v>8</v>
      </c>
      <c r="I19" s="312"/>
      <c r="J19" s="77"/>
    </row>
    <row r="20" spans="1:10" ht="30" customHeight="1">
      <c r="A20" s="32">
        <v>18</v>
      </c>
      <c r="B20" s="316" t="s">
        <v>612</v>
      </c>
      <c r="C20" s="27"/>
      <c r="D20" s="317" t="s">
        <v>82</v>
      </c>
      <c r="E20" s="318">
        <v>3</v>
      </c>
      <c r="F20" s="324"/>
      <c r="G20" s="312"/>
      <c r="H20" s="319">
        <v>8</v>
      </c>
      <c r="I20" s="312"/>
      <c r="J20" s="77"/>
    </row>
    <row r="21" spans="1:10" ht="30" customHeight="1">
      <c r="A21" s="313">
        <v>19</v>
      </c>
      <c r="B21" s="316" t="s">
        <v>746</v>
      </c>
      <c r="C21" s="27"/>
      <c r="D21" s="317" t="s">
        <v>82</v>
      </c>
      <c r="E21" s="318">
        <v>33</v>
      </c>
      <c r="F21" s="324"/>
      <c r="G21" s="312"/>
      <c r="H21" s="319">
        <v>8</v>
      </c>
      <c r="I21" s="312"/>
      <c r="J21" s="77"/>
    </row>
    <row r="22" spans="1:10" ht="30" customHeight="1">
      <c r="A22" s="313">
        <v>20</v>
      </c>
      <c r="B22" s="316" t="s">
        <v>567</v>
      </c>
      <c r="C22" s="27"/>
      <c r="D22" s="317" t="s">
        <v>82</v>
      </c>
      <c r="E22" s="317">
        <v>36</v>
      </c>
      <c r="F22" s="324"/>
      <c r="G22" s="312"/>
      <c r="H22" s="319">
        <v>8</v>
      </c>
      <c r="I22" s="312"/>
      <c r="J22" s="77"/>
    </row>
    <row r="23" spans="1:10" ht="30" customHeight="1">
      <c r="A23" s="32">
        <v>21</v>
      </c>
      <c r="B23" s="316" t="s">
        <v>677</v>
      </c>
      <c r="C23" s="27"/>
      <c r="D23" s="317" t="s">
        <v>82</v>
      </c>
      <c r="E23" s="317">
        <v>20</v>
      </c>
      <c r="F23" s="324"/>
      <c r="G23" s="312"/>
      <c r="H23" s="319">
        <v>8</v>
      </c>
      <c r="I23" s="312"/>
      <c r="J23" s="77"/>
    </row>
    <row r="24" spans="1:10" ht="30" customHeight="1">
      <c r="A24" s="313">
        <v>22</v>
      </c>
      <c r="B24" s="316" t="s">
        <v>747</v>
      </c>
      <c r="C24" s="27"/>
      <c r="D24" s="317" t="s">
        <v>82</v>
      </c>
      <c r="E24" s="318">
        <v>39</v>
      </c>
      <c r="F24" s="324"/>
      <c r="G24" s="312"/>
      <c r="H24" s="319">
        <v>8</v>
      </c>
      <c r="I24" s="312"/>
      <c r="J24" s="77"/>
    </row>
    <row r="25" spans="1:10" ht="30" customHeight="1">
      <c r="A25" s="313">
        <v>23</v>
      </c>
      <c r="B25" s="316" t="s">
        <v>240</v>
      </c>
      <c r="C25" s="27"/>
      <c r="D25" s="317" t="s">
        <v>82</v>
      </c>
      <c r="E25" s="318">
        <v>3</v>
      </c>
      <c r="F25" s="324"/>
      <c r="G25" s="312"/>
      <c r="H25" s="319">
        <v>8</v>
      </c>
      <c r="I25" s="312"/>
      <c r="J25" s="77"/>
    </row>
    <row r="26" spans="1:10" ht="39.950000000000003" customHeight="1">
      <c r="A26" s="32">
        <v>24</v>
      </c>
      <c r="B26" s="316" t="s">
        <v>241</v>
      </c>
      <c r="C26" s="27"/>
      <c r="D26" s="317" t="s">
        <v>82</v>
      </c>
      <c r="E26" s="318">
        <v>1</v>
      </c>
      <c r="F26" s="324"/>
      <c r="G26" s="312"/>
      <c r="H26" s="319">
        <v>8</v>
      </c>
      <c r="I26" s="312"/>
      <c r="J26" s="77"/>
    </row>
    <row r="27" spans="1:10" ht="39.950000000000003" customHeight="1">
      <c r="A27" s="313">
        <v>25</v>
      </c>
      <c r="B27" s="316" t="s">
        <v>784</v>
      </c>
      <c r="C27" s="27"/>
      <c r="D27" s="317" t="s">
        <v>82</v>
      </c>
      <c r="E27" s="318">
        <v>1</v>
      </c>
      <c r="F27" s="324"/>
      <c r="G27" s="312"/>
      <c r="H27" s="319">
        <v>8</v>
      </c>
      <c r="I27" s="312"/>
      <c r="J27" s="77"/>
    </row>
    <row r="28" spans="1:10" ht="38.25" customHeight="1">
      <c r="A28" s="313">
        <v>26</v>
      </c>
      <c r="B28" s="316" t="s">
        <v>265</v>
      </c>
      <c r="C28" s="27"/>
      <c r="D28" s="317" t="s">
        <v>82</v>
      </c>
      <c r="E28" s="318">
        <v>50</v>
      </c>
      <c r="F28" s="324"/>
      <c r="G28" s="312"/>
      <c r="H28" s="319">
        <v>8</v>
      </c>
      <c r="I28" s="312"/>
      <c r="J28" s="77"/>
    </row>
    <row r="29" spans="1:10" ht="30" customHeight="1">
      <c r="A29" s="32">
        <v>27</v>
      </c>
      <c r="B29" s="316" t="s">
        <v>266</v>
      </c>
      <c r="C29" s="27"/>
      <c r="D29" s="317" t="s">
        <v>82</v>
      </c>
      <c r="E29" s="318">
        <v>72</v>
      </c>
      <c r="F29" s="324"/>
      <c r="G29" s="312"/>
      <c r="H29" s="319">
        <v>8</v>
      </c>
      <c r="I29" s="312"/>
      <c r="J29" s="77"/>
    </row>
    <row r="30" spans="1:10" ht="39.950000000000003" customHeight="1">
      <c r="A30" s="313">
        <v>28</v>
      </c>
      <c r="B30" s="316" t="s">
        <v>696</v>
      </c>
      <c r="C30" s="27"/>
      <c r="D30" s="322" t="s">
        <v>82</v>
      </c>
      <c r="E30" s="318">
        <v>1</v>
      </c>
      <c r="F30" s="324"/>
      <c r="G30" s="312"/>
      <c r="H30" s="319">
        <v>8</v>
      </c>
      <c r="I30" s="312"/>
      <c r="J30" s="77"/>
    </row>
    <row r="31" spans="1:10" ht="39.950000000000003" customHeight="1">
      <c r="A31" s="313">
        <v>29</v>
      </c>
      <c r="B31" s="316" t="s">
        <v>697</v>
      </c>
      <c r="C31" s="27"/>
      <c r="D31" s="322" t="s">
        <v>82</v>
      </c>
      <c r="E31" s="318">
        <v>3</v>
      </c>
      <c r="F31" s="324"/>
      <c r="G31" s="312"/>
      <c r="H31" s="319">
        <v>8</v>
      </c>
      <c r="I31" s="312"/>
      <c r="J31" s="77"/>
    </row>
    <row r="32" spans="1:10" ht="42.75" customHeight="1">
      <c r="A32" s="32">
        <v>30</v>
      </c>
      <c r="B32" s="316" t="s">
        <v>698</v>
      </c>
      <c r="C32" s="27"/>
      <c r="D32" s="317" t="s">
        <v>82</v>
      </c>
      <c r="E32" s="318">
        <v>10</v>
      </c>
      <c r="F32" s="324"/>
      <c r="G32" s="312"/>
      <c r="H32" s="319">
        <v>8</v>
      </c>
      <c r="I32" s="312"/>
      <c r="J32" s="77"/>
    </row>
    <row r="33" spans="1:10" ht="30" customHeight="1">
      <c r="A33" s="313">
        <v>31</v>
      </c>
      <c r="B33" s="316" t="s">
        <v>305</v>
      </c>
      <c r="C33" s="27"/>
      <c r="D33" s="317" t="s">
        <v>82</v>
      </c>
      <c r="E33" s="318">
        <v>24</v>
      </c>
      <c r="F33" s="324"/>
      <c r="G33" s="312"/>
      <c r="H33" s="319">
        <v>8</v>
      </c>
      <c r="I33" s="312"/>
      <c r="J33" s="77"/>
    </row>
    <row r="34" spans="1:10" ht="30" customHeight="1">
      <c r="A34" s="313">
        <v>32</v>
      </c>
      <c r="B34" s="316" t="s">
        <v>306</v>
      </c>
      <c r="C34" s="27"/>
      <c r="D34" s="317" t="s">
        <v>82</v>
      </c>
      <c r="E34" s="318">
        <v>92</v>
      </c>
      <c r="F34" s="324"/>
      <c r="G34" s="312"/>
      <c r="H34" s="319">
        <v>8</v>
      </c>
      <c r="I34" s="312"/>
      <c r="J34" s="77"/>
    </row>
    <row r="35" spans="1:10" ht="39.950000000000003" customHeight="1">
      <c r="A35" s="32">
        <v>33</v>
      </c>
      <c r="B35" s="316" t="s">
        <v>239</v>
      </c>
      <c r="C35" s="27"/>
      <c r="D35" s="317" t="s">
        <v>82</v>
      </c>
      <c r="E35" s="318">
        <v>1</v>
      </c>
      <c r="F35" s="324"/>
      <c r="G35" s="312"/>
      <c r="H35" s="319">
        <v>8</v>
      </c>
      <c r="I35" s="312"/>
      <c r="J35" s="77"/>
    </row>
    <row r="36" spans="1:10" ht="20.100000000000001" customHeight="1">
      <c r="A36" s="422" t="s">
        <v>83</v>
      </c>
      <c r="B36" s="422"/>
      <c r="C36" s="422"/>
      <c r="D36" s="422"/>
      <c r="E36" s="422"/>
      <c r="F36" s="422"/>
      <c r="G36" s="312"/>
      <c r="H36" s="32" t="s">
        <v>84</v>
      </c>
      <c r="I36" s="93"/>
      <c r="J36" s="323"/>
    </row>
    <row r="37" spans="1:10">
      <c r="A37" s="261"/>
      <c r="B37" s="261"/>
      <c r="C37" s="261"/>
      <c r="D37" s="261"/>
      <c r="E37" s="261"/>
      <c r="F37" s="261"/>
      <c r="G37" s="261"/>
      <c r="H37" s="261"/>
      <c r="I37" s="261"/>
      <c r="J37" s="184"/>
    </row>
    <row r="38" spans="1:10">
      <c r="A38" s="184"/>
      <c r="B38" s="184"/>
      <c r="C38" s="184"/>
      <c r="D38" s="184"/>
      <c r="E38" s="184"/>
      <c r="F38" s="184"/>
      <c r="G38" s="184"/>
      <c r="H38" s="184"/>
      <c r="I38" s="184"/>
      <c r="J38" s="184"/>
    </row>
    <row r="39" spans="1:10" ht="30" customHeight="1">
      <c r="A39" s="441" t="s">
        <v>684</v>
      </c>
      <c r="B39" s="441"/>
      <c r="C39" s="441"/>
      <c r="D39" s="441"/>
      <c r="E39" s="441"/>
      <c r="F39" s="441"/>
      <c r="G39" s="441"/>
      <c r="H39" s="441"/>
      <c r="I39" s="441"/>
      <c r="J39" s="184"/>
    </row>
    <row r="43" spans="1:10">
      <c r="B43" s="4"/>
      <c r="C43" s="4"/>
    </row>
    <row r="44" spans="1:10">
      <c r="B44" s="4"/>
      <c r="C44" s="4"/>
    </row>
    <row r="45" spans="1:10">
      <c r="B45" s="4"/>
      <c r="C45" s="4"/>
    </row>
    <row r="46" spans="1:10">
      <c r="B46" s="4"/>
      <c r="C46" s="4"/>
    </row>
    <row r="47" spans="1:10">
      <c r="B47" s="4"/>
      <c r="C47" s="4"/>
    </row>
    <row r="50" spans="2:10">
      <c r="B50" s="9"/>
      <c r="C50" s="9"/>
    </row>
    <row r="52" spans="2:10">
      <c r="B52" s="102"/>
      <c r="C52" s="102"/>
      <c r="D52" s="102"/>
      <c r="E52" s="102"/>
      <c r="F52" s="102"/>
      <c r="G52" s="102"/>
      <c r="H52" s="102"/>
      <c r="I52" s="102"/>
      <c r="J52" s="220"/>
    </row>
    <row r="53" spans="2:10">
      <c r="B53" s="102"/>
      <c r="C53" s="102"/>
      <c r="D53" s="102"/>
      <c r="E53" s="102"/>
      <c r="F53" s="191"/>
      <c r="G53" s="191"/>
      <c r="H53" s="191"/>
      <c r="I53" s="102"/>
      <c r="J53" s="102"/>
    </row>
    <row r="54" spans="2:10">
      <c r="B54" s="221"/>
      <c r="C54" s="222"/>
      <c r="D54" s="223"/>
      <c r="E54" s="223"/>
      <c r="F54" s="191"/>
      <c r="G54" s="191"/>
      <c r="H54" s="191"/>
      <c r="I54" s="224"/>
      <c r="J54" s="220"/>
    </row>
    <row r="55" spans="2:10">
      <c r="B55" s="102"/>
      <c r="C55" s="102"/>
      <c r="D55" s="102"/>
      <c r="E55" s="102"/>
      <c r="F55" s="191"/>
      <c r="G55" s="191"/>
      <c r="H55" s="191"/>
      <c r="I55" s="102"/>
      <c r="J55" s="102"/>
    </row>
    <row r="56" spans="2:10">
      <c r="B56" s="102"/>
      <c r="C56" s="102"/>
      <c r="D56" s="102"/>
      <c r="E56" s="102"/>
      <c r="F56" s="191"/>
      <c r="G56" s="191"/>
      <c r="H56" s="191"/>
      <c r="I56" s="102"/>
      <c r="J56" s="259"/>
    </row>
  </sheetData>
  <sheetProtection selectLockedCells="1" selectUnlockedCells="1"/>
  <mergeCells count="3">
    <mergeCell ref="A36:F36"/>
    <mergeCell ref="A39:I39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39"/>
  <dimension ref="A1:J49"/>
  <sheetViews>
    <sheetView zoomScale="108" zoomScaleNormal="108" workbookViewId="0">
      <selection activeCell="E53" sqref="E53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6" customWidth="1"/>
    <col min="4" max="5" width="10.7109375" style="2" customWidth="1"/>
    <col min="6" max="6" width="12.7109375" style="16" customWidth="1"/>
    <col min="7" max="7" width="12.7109375" style="2" customWidth="1"/>
    <col min="8" max="8" width="8.7109375" style="2" customWidth="1"/>
    <col min="9" max="10" width="12.7109375" style="2" customWidth="1"/>
    <col min="11" max="11" width="10.42578125" style="2" bestFit="1" customWidth="1"/>
    <col min="12" max="16384" width="9.140625" style="2"/>
  </cols>
  <sheetData>
    <row r="1" spans="1:10" s="10" customFormat="1" ht="20.100000000000001" customHeight="1">
      <c r="A1" s="418" t="s">
        <v>270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42" t="s">
        <v>656</v>
      </c>
      <c r="G2" s="39" t="s">
        <v>657</v>
      </c>
      <c r="H2" s="39" t="s">
        <v>673</v>
      </c>
      <c r="I2" s="39" t="s">
        <v>674</v>
      </c>
      <c r="J2" s="39" t="s">
        <v>694</v>
      </c>
    </row>
    <row r="3" spans="1:10" ht="30" customHeight="1">
      <c r="A3" s="44">
        <v>1</v>
      </c>
      <c r="B3" s="47" t="s">
        <v>182</v>
      </c>
      <c r="C3" s="275"/>
      <c r="D3" s="41" t="s">
        <v>82</v>
      </c>
      <c r="E3" s="41">
        <v>2</v>
      </c>
      <c r="F3" s="276"/>
      <c r="G3" s="188"/>
      <c r="H3" s="189">
        <v>8</v>
      </c>
      <c r="I3" s="188"/>
      <c r="J3" s="186"/>
    </row>
    <row r="4" spans="1:10" ht="30" customHeight="1">
      <c r="A4" s="187">
        <v>2</v>
      </c>
      <c r="B4" s="190" t="s">
        <v>184</v>
      </c>
      <c r="C4" s="277"/>
      <c r="D4" s="41" t="s">
        <v>82</v>
      </c>
      <c r="E4" s="41">
        <v>25</v>
      </c>
      <c r="F4" s="276"/>
      <c r="G4" s="188"/>
      <c r="H4" s="189">
        <v>8</v>
      </c>
      <c r="I4" s="188"/>
      <c r="J4" s="186"/>
    </row>
    <row r="5" spans="1:10" ht="30" customHeight="1">
      <c r="A5" s="187">
        <v>3</v>
      </c>
      <c r="B5" s="190" t="s">
        <v>185</v>
      </c>
      <c r="C5" s="277"/>
      <c r="D5" s="41" t="s">
        <v>82</v>
      </c>
      <c r="E5" s="41">
        <v>138</v>
      </c>
      <c r="F5" s="276"/>
      <c r="G5" s="188"/>
      <c r="H5" s="189">
        <v>8</v>
      </c>
      <c r="I5" s="188"/>
      <c r="J5" s="186"/>
    </row>
    <row r="6" spans="1:10" ht="30" customHeight="1">
      <c r="A6" s="44">
        <v>4</v>
      </c>
      <c r="B6" s="190" t="s">
        <v>49</v>
      </c>
      <c r="C6" s="277"/>
      <c r="D6" s="41" t="s">
        <v>82</v>
      </c>
      <c r="E6" s="41">
        <v>303</v>
      </c>
      <c r="F6" s="276"/>
      <c r="G6" s="188"/>
      <c r="H6" s="189">
        <v>8</v>
      </c>
      <c r="I6" s="188"/>
      <c r="J6" s="186"/>
    </row>
    <row r="7" spans="1:10" ht="30" customHeight="1">
      <c r="A7" s="44">
        <v>5</v>
      </c>
      <c r="B7" s="190" t="s">
        <v>50</v>
      </c>
      <c r="C7" s="277"/>
      <c r="D7" s="41" t="s">
        <v>82</v>
      </c>
      <c r="E7" s="41">
        <v>418</v>
      </c>
      <c r="F7" s="276"/>
      <c r="G7" s="188"/>
      <c r="H7" s="189">
        <v>8</v>
      </c>
      <c r="I7" s="188"/>
      <c r="J7" s="186"/>
    </row>
    <row r="8" spans="1:10" ht="30" customHeight="1">
      <c r="A8" s="187">
        <v>6</v>
      </c>
      <c r="B8" s="190" t="s">
        <v>51</v>
      </c>
      <c r="C8" s="277"/>
      <c r="D8" s="41" t="s">
        <v>82</v>
      </c>
      <c r="E8" s="41">
        <v>10</v>
      </c>
      <c r="F8" s="276"/>
      <c r="G8" s="188"/>
      <c r="H8" s="189">
        <v>8</v>
      </c>
      <c r="I8" s="188"/>
      <c r="J8" s="186"/>
    </row>
    <row r="9" spans="1:10" ht="80.099999999999994" customHeight="1">
      <c r="A9" s="187">
        <v>7</v>
      </c>
      <c r="B9" s="190" t="s">
        <v>3</v>
      </c>
      <c r="C9" s="277"/>
      <c r="D9" s="278" t="s">
        <v>82</v>
      </c>
      <c r="E9" s="278">
        <v>2</v>
      </c>
      <c r="F9" s="276"/>
      <c r="G9" s="188"/>
      <c r="H9" s="189">
        <v>8</v>
      </c>
      <c r="I9" s="188"/>
      <c r="J9" s="186"/>
    </row>
    <row r="10" spans="1:10" ht="39.950000000000003" customHeight="1">
      <c r="A10" s="44">
        <v>8</v>
      </c>
      <c r="B10" s="190" t="s">
        <v>510</v>
      </c>
      <c r="C10" s="277"/>
      <c r="D10" s="41" t="s">
        <v>82</v>
      </c>
      <c r="E10" s="41">
        <v>165</v>
      </c>
      <c r="F10" s="276"/>
      <c r="G10" s="188"/>
      <c r="H10" s="189">
        <v>8</v>
      </c>
      <c r="I10" s="188"/>
      <c r="J10" s="186"/>
    </row>
    <row r="11" spans="1:10" ht="39.950000000000003" customHeight="1">
      <c r="A11" s="44">
        <v>9</v>
      </c>
      <c r="B11" s="190" t="s">
        <v>760</v>
      </c>
      <c r="C11" s="277"/>
      <c r="D11" s="41" t="s">
        <v>82</v>
      </c>
      <c r="E11" s="41">
        <v>1315</v>
      </c>
      <c r="F11" s="276"/>
      <c r="G11" s="188"/>
      <c r="H11" s="189">
        <v>8</v>
      </c>
      <c r="I11" s="188"/>
      <c r="J11" s="186"/>
    </row>
    <row r="12" spans="1:10" ht="39.950000000000003" customHeight="1">
      <c r="A12" s="187">
        <v>10</v>
      </c>
      <c r="B12" s="190" t="s">
        <v>761</v>
      </c>
      <c r="C12" s="277"/>
      <c r="D12" s="41" t="s">
        <v>82</v>
      </c>
      <c r="E12" s="41">
        <v>489</v>
      </c>
      <c r="F12" s="276"/>
      <c r="G12" s="188"/>
      <c r="H12" s="189">
        <v>8</v>
      </c>
      <c r="I12" s="188"/>
      <c r="J12" s="186"/>
    </row>
    <row r="13" spans="1:10" ht="39.950000000000003" customHeight="1">
      <c r="A13" s="187">
        <v>11</v>
      </c>
      <c r="B13" s="190" t="s">
        <v>762</v>
      </c>
      <c r="C13" s="277"/>
      <c r="D13" s="41" t="s">
        <v>82</v>
      </c>
      <c r="E13" s="41">
        <v>121</v>
      </c>
      <c r="F13" s="276"/>
      <c r="G13" s="188"/>
      <c r="H13" s="189">
        <v>8</v>
      </c>
      <c r="I13" s="188"/>
      <c r="J13" s="186"/>
    </row>
    <row r="14" spans="1:10" ht="38.25" customHeight="1">
      <c r="A14" s="44">
        <v>12</v>
      </c>
      <c r="B14" s="190" t="s">
        <v>527</v>
      </c>
      <c r="C14" s="277"/>
      <c r="D14" s="41" t="s">
        <v>82</v>
      </c>
      <c r="E14" s="41">
        <v>30</v>
      </c>
      <c r="F14" s="276"/>
      <c r="G14" s="188"/>
      <c r="H14" s="189">
        <v>8</v>
      </c>
      <c r="I14" s="188"/>
      <c r="J14" s="186"/>
    </row>
    <row r="15" spans="1:10" ht="33.75" customHeight="1">
      <c r="A15" s="44">
        <v>13</v>
      </c>
      <c r="B15" s="190" t="s">
        <v>528</v>
      </c>
      <c r="C15" s="277"/>
      <c r="D15" s="41" t="s">
        <v>82</v>
      </c>
      <c r="E15" s="41">
        <v>6</v>
      </c>
      <c r="F15" s="276"/>
      <c r="G15" s="188"/>
      <c r="H15" s="189">
        <v>8</v>
      </c>
      <c r="I15" s="188"/>
      <c r="J15" s="186"/>
    </row>
    <row r="16" spans="1:10" ht="36" customHeight="1">
      <c r="A16" s="187">
        <v>14</v>
      </c>
      <c r="B16" s="190" t="s">
        <v>529</v>
      </c>
      <c r="C16" s="277"/>
      <c r="D16" s="41" t="s">
        <v>82</v>
      </c>
      <c r="E16" s="41">
        <v>1</v>
      </c>
      <c r="F16" s="276"/>
      <c r="G16" s="188"/>
      <c r="H16" s="189">
        <v>8</v>
      </c>
      <c r="I16" s="188"/>
      <c r="J16" s="186"/>
    </row>
    <row r="17" spans="1:10" ht="39.75" customHeight="1">
      <c r="A17" s="187">
        <v>15</v>
      </c>
      <c r="B17" s="190" t="s">
        <v>530</v>
      </c>
      <c r="C17" s="277"/>
      <c r="D17" s="41" t="s">
        <v>82</v>
      </c>
      <c r="E17" s="41">
        <v>3</v>
      </c>
      <c r="F17" s="276"/>
      <c r="G17" s="188"/>
      <c r="H17" s="189">
        <v>8</v>
      </c>
      <c r="I17" s="188"/>
      <c r="J17" s="186"/>
    </row>
    <row r="18" spans="1:10" ht="54.95" customHeight="1">
      <c r="A18" s="44">
        <v>16</v>
      </c>
      <c r="B18" s="190" t="s">
        <v>531</v>
      </c>
      <c r="C18" s="275"/>
      <c r="D18" s="41" t="s">
        <v>82</v>
      </c>
      <c r="E18" s="41">
        <v>2</v>
      </c>
      <c r="F18" s="276"/>
      <c r="G18" s="188"/>
      <c r="H18" s="189">
        <v>8</v>
      </c>
      <c r="I18" s="188"/>
      <c r="J18" s="186"/>
    </row>
    <row r="19" spans="1:10" ht="54.95" customHeight="1">
      <c r="A19" s="44">
        <v>17</v>
      </c>
      <c r="B19" s="190" t="s">
        <v>4</v>
      </c>
      <c r="C19" s="275"/>
      <c r="D19" s="41" t="s">
        <v>82</v>
      </c>
      <c r="E19" s="41">
        <v>7</v>
      </c>
      <c r="F19" s="276"/>
      <c r="G19" s="188"/>
      <c r="H19" s="189">
        <v>8</v>
      </c>
      <c r="I19" s="188"/>
      <c r="J19" s="186"/>
    </row>
    <row r="20" spans="1:10" ht="54.95" customHeight="1">
      <c r="A20" s="187">
        <v>18</v>
      </c>
      <c r="B20" s="190" t="s">
        <v>5</v>
      </c>
      <c r="C20" s="275"/>
      <c r="D20" s="41" t="s">
        <v>82</v>
      </c>
      <c r="E20" s="41">
        <v>5</v>
      </c>
      <c r="F20" s="276"/>
      <c r="G20" s="188"/>
      <c r="H20" s="189">
        <v>8</v>
      </c>
      <c r="I20" s="188"/>
      <c r="J20" s="186"/>
    </row>
    <row r="21" spans="1:10" ht="39.950000000000003" customHeight="1">
      <c r="A21" s="187">
        <v>19</v>
      </c>
      <c r="B21" s="190" t="s">
        <v>777</v>
      </c>
      <c r="C21" s="275"/>
      <c r="D21" s="41" t="s">
        <v>82</v>
      </c>
      <c r="E21" s="41">
        <v>2</v>
      </c>
      <c r="F21" s="276"/>
      <c r="G21" s="188"/>
      <c r="H21" s="189">
        <v>8</v>
      </c>
      <c r="I21" s="188"/>
      <c r="J21" s="186"/>
    </row>
    <row r="22" spans="1:10" ht="65.099999999999994" customHeight="1">
      <c r="A22" s="44">
        <v>20</v>
      </c>
      <c r="B22" s="190" t="s">
        <v>7</v>
      </c>
      <c r="C22" s="275"/>
      <c r="D22" s="278" t="s">
        <v>82</v>
      </c>
      <c r="E22" s="278">
        <v>1</v>
      </c>
      <c r="F22" s="276"/>
      <c r="G22" s="188"/>
      <c r="H22" s="189">
        <v>8</v>
      </c>
      <c r="I22" s="188"/>
      <c r="J22" s="186"/>
    </row>
    <row r="23" spans="1:10" ht="65.099999999999994" customHeight="1">
      <c r="A23" s="44">
        <v>21</v>
      </c>
      <c r="B23" s="190" t="s">
        <v>6</v>
      </c>
      <c r="C23" s="275"/>
      <c r="D23" s="278" t="s">
        <v>82</v>
      </c>
      <c r="E23" s="278">
        <v>1</v>
      </c>
      <c r="F23" s="276"/>
      <c r="G23" s="188"/>
      <c r="H23" s="189">
        <v>8</v>
      </c>
      <c r="I23" s="188"/>
      <c r="J23" s="186"/>
    </row>
    <row r="24" spans="1:10" ht="38.25" customHeight="1">
      <c r="A24" s="187">
        <v>22</v>
      </c>
      <c r="B24" s="190" t="s">
        <v>366</v>
      </c>
      <c r="C24" s="277"/>
      <c r="D24" s="41" t="s">
        <v>82</v>
      </c>
      <c r="E24" s="41">
        <v>2</v>
      </c>
      <c r="F24" s="276"/>
      <c r="G24" s="188"/>
      <c r="H24" s="189">
        <v>8</v>
      </c>
      <c r="I24" s="188"/>
      <c r="J24" s="186"/>
    </row>
    <row r="25" spans="1:10" ht="37.5" customHeight="1">
      <c r="A25" s="187">
        <v>23</v>
      </c>
      <c r="B25" s="190" t="s">
        <v>369</v>
      </c>
      <c r="C25" s="277"/>
      <c r="D25" s="41" t="s">
        <v>82</v>
      </c>
      <c r="E25" s="41">
        <v>175</v>
      </c>
      <c r="F25" s="276"/>
      <c r="G25" s="188"/>
      <c r="H25" s="189">
        <v>8</v>
      </c>
      <c r="I25" s="188"/>
      <c r="J25" s="186"/>
    </row>
    <row r="26" spans="1:10" ht="36" customHeight="1">
      <c r="A26" s="44">
        <v>24</v>
      </c>
      <c r="B26" s="190" t="s">
        <v>370</v>
      </c>
      <c r="C26" s="277"/>
      <c r="D26" s="41" t="s">
        <v>82</v>
      </c>
      <c r="E26" s="41">
        <v>190</v>
      </c>
      <c r="F26" s="276"/>
      <c r="G26" s="188"/>
      <c r="H26" s="189">
        <v>8</v>
      </c>
      <c r="I26" s="188"/>
      <c r="J26" s="186"/>
    </row>
    <row r="27" spans="1:10" ht="39.950000000000003" customHeight="1">
      <c r="A27" s="44">
        <v>25</v>
      </c>
      <c r="B27" s="190" t="s">
        <v>362</v>
      </c>
      <c r="C27" s="275"/>
      <c r="D27" s="41" t="s">
        <v>82</v>
      </c>
      <c r="E27" s="41">
        <v>1</v>
      </c>
      <c r="F27" s="276"/>
      <c r="G27" s="188"/>
      <c r="H27" s="189">
        <v>8</v>
      </c>
      <c r="I27" s="188"/>
      <c r="J27" s="186"/>
    </row>
    <row r="28" spans="1:10" ht="30" customHeight="1">
      <c r="A28" s="187">
        <v>26</v>
      </c>
      <c r="B28" s="190" t="s">
        <v>371</v>
      </c>
      <c r="C28" s="277"/>
      <c r="D28" s="41" t="s">
        <v>82</v>
      </c>
      <c r="E28" s="41">
        <v>1</v>
      </c>
      <c r="F28" s="276"/>
      <c r="G28" s="188"/>
      <c r="H28" s="189">
        <v>8</v>
      </c>
      <c r="I28" s="188"/>
      <c r="J28" s="186"/>
    </row>
    <row r="29" spans="1:10" ht="30" customHeight="1">
      <c r="A29" s="187">
        <v>27</v>
      </c>
      <c r="B29" s="190" t="s">
        <v>372</v>
      </c>
      <c r="C29" s="277"/>
      <c r="D29" s="41" t="s">
        <v>82</v>
      </c>
      <c r="E29" s="41">
        <v>1</v>
      </c>
      <c r="F29" s="276"/>
      <c r="G29" s="188"/>
      <c r="H29" s="189">
        <v>8</v>
      </c>
      <c r="I29" s="188"/>
      <c r="J29" s="186"/>
    </row>
    <row r="30" spans="1:10" ht="30" customHeight="1">
      <c r="A30" s="44">
        <v>28</v>
      </c>
      <c r="B30" s="190" t="s">
        <v>373</v>
      </c>
      <c r="C30" s="277"/>
      <c r="D30" s="41" t="s">
        <v>82</v>
      </c>
      <c r="E30" s="41">
        <v>2</v>
      </c>
      <c r="F30" s="276"/>
      <c r="G30" s="188"/>
      <c r="H30" s="189">
        <v>8</v>
      </c>
      <c r="I30" s="188"/>
      <c r="J30" s="186"/>
    </row>
    <row r="31" spans="1:10" ht="30" customHeight="1">
      <c r="A31" s="44">
        <v>29</v>
      </c>
      <c r="B31" s="190" t="s">
        <v>374</v>
      </c>
      <c r="C31" s="277"/>
      <c r="D31" s="41" t="s">
        <v>82</v>
      </c>
      <c r="E31" s="41">
        <v>1</v>
      </c>
      <c r="F31" s="276"/>
      <c r="G31" s="188"/>
      <c r="H31" s="189">
        <v>8</v>
      </c>
      <c r="I31" s="188"/>
      <c r="J31" s="186"/>
    </row>
    <row r="32" spans="1:10" ht="20.100000000000001" customHeight="1">
      <c r="A32" s="187">
        <v>30</v>
      </c>
      <c r="B32" s="190" t="s">
        <v>375</v>
      </c>
      <c r="C32" s="277"/>
      <c r="D32" s="41" t="s">
        <v>82</v>
      </c>
      <c r="E32" s="41">
        <v>90</v>
      </c>
      <c r="F32" s="276"/>
      <c r="G32" s="188"/>
      <c r="H32" s="189">
        <v>8</v>
      </c>
      <c r="I32" s="188"/>
      <c r="J32" s="186"/>
    </row>
    <row r="33" spans="1:10" ht="20.100000000000001" customHeight="1">
      <c r="A33" s="187">
        <v>31</v>
      </c>
      <c r="B33" s="190" t="s">
        <v>376</v>
      </c>
      <c r="C33" s="277"/>
      <c r="D33" s="41" t="s">
        <v>82</v>
      </c>
      <c r="E33" s="41">
        <v>90</v>
      </c>
      <c r="F33" s="276"/>
      <c r="G33" s="188"/>
      <c r="H33" s="189">
        <v>8</v>
      </c>
      <c r="I33" s="188"/>
      <c r="J33" s="186"/>
    </row>
    <row r="34" spans="1:10" ht="20.100000000000001" customHeight="1">
      <c r="A34" s="44">
        <v>32</v>
      </c>
      <c r="B34" s="190" t="s">
        <v>377</v>
      </c>
      <c r="C34" s="277"/>
      <c r="D34" s="41" t="s">
        <v>82</v>
      </c>
      <c r="E34" s="41">
        <v>62</v>
      </c>
      <c r="F34" s="276"/>
      <c r="G34" s="188"/>
      <c r="H34" s="189">
        <v>8</v>
      </c>
      <c r="I34" s="188"/>
      <c r="J34" s="186"/>
    </row>
    <row r="35" spans="1:10" ht="80.099999999999994" customHeight="1">
      <c r="A35" s="44">
        <v>33</v>
      </c>
      <c r="B35" s="190" t="s">
        <v>811</v>
      </c>
      <c r="C35" s="277"/>
      <c r="D35" s="34" t="s">
        <v>82</v>
      </c>
      <c r="E35" s="34">
        <v>1</v>
      </c>
      <c r="F35" s="276"/>
      <c r="G35" s="188"/>
      <c r="H35" s="189">
        <v>8</v>
      </c>
      <c r="I35" s="188"/>
      <c r="J35" s="186"/>
    </row>
    <row r="36" spans="1:10" ht="54.95" customHeight="1">
      <c r="A36" s="187">
        <v>34</v>
      </c>
      <c r="B36" s="190" t="s">
        <v>378</v>
      </c>
      <c r="C36" s="277"/>
      <c r="D36" s="41" t="s">
        <v>82</v>
      </c>
      <c r="E36" s="41">
        <v>1</v>
      </c>
      <c r="F36" s="276"/>
      <c r="G36" s="188"/>
      <c r="H36" s="189">
        <v>8</v>
      </c>
      <c r="I36" s="188"/>
      <c r="J36" s="186"/>
    </row>
    <row r="37" spans="1:10" ht="54.95" customHeight="1">
      <c r="A37" s="187">
        <v>35</v>
      </c>
      <c r="B37" s="190" t="s">
        <v>557</v>
      </c>
      <c r="C37" s="277"/>
      <c r="D37" s="41" t="s">
        <v>82</v>
      </c>
      <c r="E37" s="41">
        <v>1</v>
      </c>
      <c r="F37" s="276"/>
      <c r="G37" s="188"/>
      <c r="H37" s="189">
        <v>8</v>
      </c>
      <c r="I37" s="188"/>
      <c r="J37" s="186"/>
    </row>
    <row r="38" spans="1:10" ht="33.75" customHeight="1">
      <c r="A38" s="44">
        <v>36</v>
      </c>
      <c r="B38" s="190" t="s">
        <v>558</v>
      </c>
      <c r="C38" s="277"/>
      <c r="D38" s="41" t="s">
        <v>82</v>
      </c>
      <c r="E38" s="41">
        <v>68</v>
      </c>
      <c r="F38" s="276"/>
      <c r="G38" s="188"/>
      <c r="H38" s="189">
        <v>8</v>
      </c>
      <c r="I38" s="188"/>
      <c r="J38" s="186"/>
    </row>
    <row r="39" spans="1:10" ht="20.100000000000001" customHeight="1">
      <c r="A39" s="349" t="s">
        <v>83</v>
      </c>
      <c r="B39" s="350"/>
      <c r="C39" s="350"/>
      <c r="D39" s="350"/>
      <c r="E39" s="350"/>
      <c r="F39" s="351"/>
      <c r="G39" s="51"/>
      <c r="H39" s="35" t="s">
        <v>84</v>
      </c>
      <c r="I39" s="40"/>
      <c r="J39" s="91"/>
    </row>
    <row r="40" spans="1:10">
      <c r="E40" s="134"/>
      <c r="F40" s="134"/>
      <c r="G40" s="134"/>
      <c r="H40" s="134"/>
      <c r="I40" s="134"/>
    </row>
    <row r="41" spans="1:10" ht="30" customHeight="1">
      <c r="A41" s="442" t="s">
        <v>153</v>
      </c>
      <c r="B41" s="442"/>
      <c r="C41" s="442"/>
      <c r="D41" s="442"/>
      <c r="E41" s="442"/>
      <c r="F41" s="442"/>
      <c r="G41" s="442"/>
      <c r="H41" s="442"/>
      <c r="I41" s="442"/>
      <c r="J41" s="442"/>
    </row>
    <row r="42" spans="1:10">
      <c r="A42" s="135"/>
      <c r="B42" s="135"/>
      <c r="C42" s="135"/>
      <c r="D42" s="135"/>
      <c r="E42" s="135"/>
      <c r="F42" s="135"/>
      <c r="G42" s="135"/>
      <c r="H42" s="135"/>
      <c r="I42" s="135"/>
    </row>
    <row r="44" spans="1:10">
      <c r="B44"/>
    </row>
    <row r="45" spans="1:10">
      <c r="B45" s="4"/>
      <c r="C45" s="4"/>
    </row>
    <row r="46" spans="1:10">
      <c r="B46" s="4"/>
      <c r="C46" s="4"/>
    </row>
    <row r="47" spans="1:10">
      <c r="B47" s="4"/>
      <c r="C47" s="4"/>
    </row>
    <row r="48" spans="1:10">
      <c r="B48" s="4"/>
      <c r="C48" s="4"/>
    </row>
    <row r="49" spans="2:8">
      <c r="B49" s="4"/>
      <c r="C49" s="4"/>
      <c r="H49" t="s">
        <v>695</v>
      </c>
    </row>
  </sheetData>
  <sheetProtection selectLockedCells="1" selectUnlockedCells="1"/>
  <mergeCells count="2">
    <mergeCell ref="A1:J1"/>
    <mergeCell ref="A41:J4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1"/>
  <dimension ref="A1:L78"/>
  <sheetViews>
    <sheetView zoomScale="108" zoomScaleNormal="108" workbookViewId="0">
      <selection activeCell="G65" sqref="G65"/>
    </sheetView>
  </sheetViews>
  <sheetFormatPr defaultColWidth="9" defaultRowHeight="12.75"/>
  <cols>
    <col min="1" max="1" width="5.7109375" style="9" customWidth="1"/>
    <col min="2" max="2" width="30.7109375" style="20" customWidth="1"/>
    <col min="3" max="3" width="25.7109375" style="20" customWidth="1"/>
    <col min="4" max="5" width="10.7109375" style="9" customWidth="1"/>
    <col min="6" max="7" width="12.7109375" style="9" customWidth="1"/>
    <col min="8" max="8" width="8.7109375" style="9" customWidth="1"/>
    <col min="9" max="10" width="12.7109375" style="9" customWidth="1"/>
    <col min="11" max="11" width="11.85546875" style="9" customWidth="1"/>
    <col min="12" max="12" width="9.42578125" style="9" bestFit="1" customWidth="1"/>
    <col min="13" max="16384" width="9" style="9"/>
  </cols>
  <sheetData>
    <row r="1" spans="1:12" s="8" customFormat="1" ht="20.100000000000001" customHeight="1">
      <c r="A1" s="418" t="s">
        <v>299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20.100000000000001" customHeight="1">
      <c r="A3" s="58">
        <v>1</v>
      </c>
      <c r="B3" s="74" t="s">
        <v>729</v>
      </c>
      <c r="C3" s="58"/>
      <c r="D3" s="128" t="s">
        <v>82</v>
      </c>
      <c r="E3" s="128">
        <v>1</v>
      </c>
      <c r="F3" s="75"/>
      <c r="G3" s="75"/>
      <c r="H3" s="30">
        <v>8</v>
      </c>
      <c r="I3" s="75"/>
      <c r="J3" s="77"/>
      <c r="L3" s="246"/>
    </row>
    <row r="4" spans="1:12" ht="20.100000000000001" customHeight="1">
      <c r="A4" s="58">
        <v>2</v>
      </c>
      <c r="B4" s="74" t="s">
        <v>730</v>
      </c>
      <c r="C4" s="58"/>
      <c r="D4" s="128" t="s">
        <v>82</v>
      </c>
      <c r="E4" s="128">
        <v>22</v>
      </c>
      <c r="F4" s="75"/>
      <c r="G4" s="75"/>
      <c r="H4" s="30">
        <v>8</v>
      </c>
      <c r="I4" s="75"/>
      <c r="J4" s="77"/>
      <c r="L4" s="246"/>
    </row>
    <row r="5" spans="1:12" ht="30" customHeight="1">
      <c r="A5" s="58">
        <v>3</v>
      </c>
      <c r="B5" s="74" t="s">
        <v>11</v>
      </c>
      <c r="C5" s="58"/>
      <c r="D5" s="128" t="s">
        <v>82</v>
      </c>
      <c r="E5" s="128">
        <v>1</v>
      </c>
      <c r="F5" s="75"/>
      <c r="G5" s="75"/>
      <c r="H5" s="30">
        <v>8</v>
      </c>
      <c r="I5" s="75"/>
      <c r="J5" s="77"/>
      <c r="L5" s="246"/>
    </row>
    <row r="6" spans="1:12" ht="30" customHeight="1">
      <c r="A6" s="58">
        <v>4</v>
      </c>
      <c r="B6" s="74" t="s">
        <v>731</v>
      </c>
      <c r="C6" s="58"/>
      <c r="D6" s="128" t="s">
        <v>82</v>
      </c>
      <c r="E6" s="128">
        <v>1</v>
      </c>
      <c r="F6" s="75"/>
      <c r="G6" s="75"/>
      <c r="H6" s="30">
        <v>8</v>
      </c>
      <c r="I6" s="75"/>
      <c r="J6" s="77"/>
      <c r="L6" s="246"/>
    </row>
    <row r="7" spans="1:12" ht="65.099999999999994" customHeight="1">
      <c r="A7" s="58">
        <v>5</v>
      </c>
      <c r="B7" s="74" t="s">
        <v>633</v>
      </c>
      <c r="C7" s="58"/>
      <c r="D7" s="128" t="s">
        <v>82</v>
      </c>
      <c r="E7" s="128">
        <v>4</v>
      </c>
      <c r="F7" s="75"/>
      <c r="G7" s="75"/>
      <c r="H7" s="30">
        <v>8</v>
      </c>
      <c r="I7" s="75"/>
      <c r="J7" s="77"/>
      <c r="L7" s="246"/>
    </row>
    <row r="8" spans="1:12" ht="20.100000000000001" customHeight="1">
      <c r="A8" s="58">
        <v>6</v>
      </c>
      <c r="B8" s="74" t="s">
        <v>732</v>
      </c>
      <c r="C8" s="58"/>
      <c r="D8" s="128" t="s">
        <v>82</v>
      </c>
      <c r="E8" s="128">
        <v>60</v>
      </c>
      <c r="F8" s="75"/>
      <c r="G8" s="75"/>
      <c r="H8" s="30">
        <v>8</v>
      </c>
      <c r="I8" s="75"/>
      <c r="J8" s="77"/>
      <c r="L8" s="246"/>
    </row>
    <row r="9" spans="1:12" ht="20.100000000000001" customHeight="1">
      <c r="A9" s="58">
        <v>7</v>
      </c>
      <c r="B9" s="74" t="s">
        <v>733</v>
      </c>
      <c r="C9" s="58"/>
      <c r="D9" s="128" t="s">
        <v>82</v>
      </c>
      <c r="E9" s="128">
        <v>76</v>
      </c>
      <c r="F9" s="75"/>
      <c r="G9" s="75"/>
      <c r="H9" s="30">
        <v>8</v>
      </c>
      <c r="I9" s="75"/>
      <c r="J9" s="77"/>
      <c r="L9" s="246"/>
    </row>
    <row r="10" spans="1:12" ht="20.100000000000001" customHeight="1">
      <c r="A10" s="58">
        <v>8</v>
      </c>
      <c r="B10" s="74" t="s">
        <v>734</v>
      </c>
      <c r="C10" s="58"/>
      <c r="D10" s="128" t="s">
        <v>82</v>
      </c>
      <c r="E10" s="128">
        <v>16</v>
      </c>
      <c r="F10" s="75"/>
      <c r="G10" s="75"/>
      <c r="H10" s="30">
        <v>8</v>
      </c>
      <c r="I10" s="75"/>
      <c r="J10" s="77"/>
      <c r="L10" s="246"/>
    </row>
    <row r="11" spans="1:12" ht="20.100000000000001" customHeight="1">
      <c r="A11" s="58">
        <v>9</v>
      </c>
      <c r="B11" s="74" t="s">
        <v>735</v>
      </c>
      <c r="C11" s="58"/>
      <c r="D11" s="128" t="s">
        <v>82</v>
      </c>
      <c r="E11" s="128">
        <v>3</v>
      </c>
      <c r="F11" s="75"/>
      <c r="G11" s="75"/>
      <c r="H11" s="30">
        <v>8</v>
      </c>
      <c r="I11" s="75"/>
      <c r="J11" s="77"/>
      <c r="L11" s="246"/>
    </row>
    <row r="12" spans="1:12" ht="39.950000000000003" customHeight="1">
      <c r="A12" s="58">
        <v>10</v>
      </c>
      <c r="B12" s="74" t="s">
        <v>303</v>
      </c>
      <c r="C12" s="58"/>
      <c r="D12" s="128" t="s">
        <v>82</v>
      </c>
      <c r="E12" s="128">
        <v>5</v>
      </c>
      <c r="F12" s="75"/>
      <c r="G12" s="75"/>
      <c r="H12" s="30">
        <v>8</v>
      </c>
      <c r="I12" s="75"/>
      <c r="J12" s="77"/>
      <c r="L12" s="246"/>
    </row>
    <row r="13" spans="1:12" ht="39.950000000000003" customHeight="1">
      <c r="A13" s="58">
        <v>11</v>
      </c>
      <c r="B13" s="74" t="s">
        <v>10</v>
      </c>
      <c r="C13" s="58"/>
      <c r="D13" s="128" t="s">
        <v>82</v>
      </c>
      <c r="E13" s="128">
        <v>10</v>
      </c>
      <c r="F13" s="75"/>
      <c r="G13" s="75"/>
      <c r="H13" s="30">
        <v>8</v>
      </c>
      <c r="I13" s="75"/>
      <c r="J13" s="77"/>
      <c r="L13" s="246"/>
    </row>
    <row r="14" spans="1:12" ht="20.100000000000001" customHeight="1">
      <c r="A14" s="58">
        <v>12</v>
      </c>
      <c r="B14" s="74" t="s">
        <v>242</v>
      </c>
      <c r="C14" s="58"/>
      <c r="D14" s="128" t="s">
        <v>82</v>
      </c>
      <c r="E14" s="128">
        <v>3</v>
      </c>
      <c r="F14" s="75"/>
      <c r="G14" s="75"/>
      <c r="H14" s="30">
        <v>8</v>
      </c>
      <c r="I14" s="75"/>
      <c r="J14" s="77"/>
      <c r="L14" s="246"/>
    </row>
    <row r="15" spans="1:12" ht="20.100000000000001" customHeight="1">
      <c r="A15" s="58">
        <v>13</v>
      </c>
      <c r="B15" s="74" t="s">
        <v>243</v>
      </c>
      <c r="C15" s="58"/>
      <c r="D15" s="128" t="s">
        <v>82</v>
      </c>
      <c r="E15" s="128">
        <v>3</v>
      </c>
      <c r="F15" s="75"/>
      <c r="G15" s="75"/>
      <c r="H15" s="30">
        <v>8</v>
      </c>
      <c r="I15" s="75"/>
      <c r="J15" s="77"/>
      <c r="L15" s="246"/>
    </row>
    <row r="16" spans="1:12" ht="39.950000000000003" customHeight="1">
      <c r="A16" s="58">
        <v>14</v>
      </c>
      <c r="B16" s="74" t="s">
        <v>615</v>
      </c>
      <c r="C16" s="58"/>
      <c r="D16" s="128" t="s">
        <v>82</v>
      </c>
      <c r="E16" s="128">
        <v>184</v>
      </c>
      <c r="F16" s="75"/>
      <c r="G16" s="75"/>
      <c r="H16" s="30">
        <v>8</v>
      </c>
      <c r="I16" s="75"/>
      <c r="J16" s="77"/>
      <c r="L16" s="246"/>
    </row>
    <row r="17" spans="1:12" ht="20.100000000000001" customHeight="1">
      <c r="A17" s="58">
        <v>15</v>
      </c>
      <c r="B17" s="74" t="s">
        <v>616</v>
      </c>
      <c r="C17" s="58"/>
      <c r="D17" s="128" t="s">
        <v>82</v>
      </c>
      <c r="E17" s="128">
        <v>2</v>
      </c>
      <c r="F17" s="75"/>
      <c r="G17" s="75"/>
      <c r="H17" s="30">
        <v>8</v>
      </c>
      <c r="I17" s="75"/>
      <c r="J17" s="77"/>
      <c r="L17" s="246"/>
    </row>
    <row r="18" spans="1:12" ht="39.950000000000003" customHeight="1">
      <c r="A18" s="58">
        <v>16</v>
      </c>
      <c r="B18" s="74" t="s">
        <v>47</v>
      </c>
      <c r="C18" s="58"/>
      <c r="D18" s="128" t="s">
        <v>82</v>
      </c>
      <c r="E18" s="128">
        <v>1</v>
      </c>
      <c r="F18" s="75"/>
      <c r="G18" s="75"/>
      <c r="H18" s="30">
        <v>8</v>
      </c>
      <c r="I18" s="75"/>
      <c r="J18" s="77"/>
      <c r="L18" s="246"/>
    </row>
    <row r="19" spans="1:12" ht="20.100000000000001" customHeight="1">
      <c r="A19" s="58">
        <v>17</v>
      </c>
      <c r="B19" s="74" t="s">
        <v>27</v>
      </c>
      <c r="C19" s="58"/>
      <c r="D19" s="128" t="s">
        <v>82</v>
      </c>
      <c r="E19" s="128">
        <v>20</v>
      </c>
      <c r="F19" s="75"/>
      <c r="G19" s="75"/>
      <c r="H19" s="30">
        <v>8</v>
      </c>
      <c r="I19" s="75"/>
      <c r="J19" s="77"/>
      <c r="L19" s="246"/>
    </row>
    <row r="20" spans="1:12" ht="20.100000000000001" customHeight="1">
      <c r="A20" s="58">
        <v>18</v>
      </c>
      <c r="B20" s="74" t="s">
        <v>659</v>
      </c>
      <c r="C20" s="58"/>
      <c r="D20" s="128" t="s">
        <v>82</v>
      </c>
      <c r="E20" s="128">
        <v>5</v>
      </c>
      <c r="F20" s="75"/>
      <c r="G20" s="75"/>
      <c r="H20" s="30">
        <v>8</v>
      </c>
      <c r="I20" s="75"/>
      <c r="J20" s="77"/>
      <c r="L20" s="246"/>
    </row>
    <row r="21" spans="1:12" ht="20.100000000000001" customHeight="1">
      <c r="A21" s="58">
        <v>19</v>
      </c>
      <c r="B21" s="74" t="s">
        <v>617</v>
      </c>
      <c r="C21" s="58"/>
      <c r="D21" s="128" t="s">
        <v>82</v>
      </c>
      <c r="E21" s="128">
        <v>2</v>
      </c>
      <c r="F21" s="75"/>
      <c r="G21" s="75"/>
      <c r="H21" s="30">
        <v>8</v>
      </c>
      <c r="I21" s="75"/>
      <c r="J21" s="77"/>
      <c r="L21" s="246"/>
    </row>
    <row r="22" spans="1:12" ht="39.950000000000003" customHeight="1">
      <c r="A22" s="58">
        <v>20</v>
      </c>
      <c r="B22" s="74" t="s">
        <v>824</v>
      </c>
      <c r="C22" s="58"/>
      <c r="D22" s="128" t="s">
        <v>82</v>
      </c>
      <c r="E22" s="128">
        <v>1</v>
      </c>
      <c r="F22" s="75"/>
      <c r="G22" s="75"/>
      <c r="H22" s="30">
        <v>8</v>
      </c>
      <c r="I22" s="75"/>
      <c r="J22" s="77"/>
      <c r="L22" s="246"/>
    </row>
    <row r="23" spans="1:12" ht="30" customHeight="1">
      <c r="A23" s="58">
        <v>21</v>
      </c>
      <c r="B23" s="74" t="s">
        <v>825</v>
      </c>
      <c r="C23" s="58"/>
      <c r="D23" s="128" t="s">
        <v>82</v>
      </c>
      <c r="E23" s="128">
        <v>6</v>
      </c>
      <c r="F23" s="75"/>
      <c r="G23" s="75"/>
      <c r="H23" s="30">
        <v>8</v>
      </c>
      <c r="I23" s="75"/>
      <c r="J23" s="77"/>
      <c r="L23" s="246"/>
    </row>
    <row r="24" spans="1:12" ht="39.950000000000003" customHeight="1">
      <c r="A24" s="58">
        <v>22</v>
      </c>
      <c r="B24" s="74" t="s">
        <v>389</v>
      </c>
      <c r="C24" s="58"/>
      <c r="D24" s="128" t="s">
        <v>82</v>
      </c>
      <c r="E24" s="128">
        <v>83</v>
      </c>
      <c r="F24" s="75"/>
      <c r="G24" s="75"/>
      <c r="H24" s="30">
        <v>8</v>
      </c>
      <c r="I24" s="75"/>
      <c r="J24" s="77"/>
      <c r="L24" s="246"/>
    </row>
    <row r="25" spans="1:12" ht="30" customHeight="1">
      <c r="A25" s="58">
        <v>23</v>
      </c>
      <c r="B25" s="74" t="s">
        <v>623</v>
      </c>
      <c r="C25" s="58"/>
      <c r="D25" s="128" t="s">
        <v>82</v>
      </c>
      <c r="E25" s="128">
        <v>1</v>
      </c>
      <c r="F25" s="75"/>
      <c r="G25" s="75"/>
      <c r="H25" s="30">
        <v>8</v>
      </c>
      <c r="I25" s="75"/>
      <c r="J25" s="77"/>
      <c r="L25" s="246"/>
    </row>
    <row r="26" spans="1:12" ht="30" customHeight="1">
      <c r="A26" s="58">
        <v>24</v>
      </c>
      <c r="B26" s="74" t="s">
        <v>244</v>
      </c>
      <c r="C26" s="58"/>
      <c r="D26" s="128" t="s">
        <v>82</v>
      </c>
      <c r="E26" s="128">
        <v>8</v>
      </c>
      <c r="F26" s="75"/>
      <c r="G26" s="75"/>
      <c r="H26" s="30">
        <v>8</v>
      </c>
      <c r="I26" s="75"/>
      <c r="J26" s="77"/>
      <c r="L26" s="246"/>
    </row>
    <row r="27" spans="1:12" ht="30" customHeight="1">
      <c r="A27" s="58">
        <v>25</v>
      </c>
      <c r="B27" s="74" t="s">
        <v>158</v>
      </c>
      <c r="C27" s="58"/>
      <c r="D27" s="128" t="s">
        <v>276</v>
      </c>
      <c r="E27" s="128">
        <v>20</v>
      </c>
      <c r="F27" s="75"/>
      <c r="G27" s="75"/>
      <c r="H27" s="30">
        <v>8</v>
      </c>
      <c r="I27" s="75"/>
      <c r="J27" s="77"/>
      <c r="L27" s="246"/>
    </row>
    <row r="28" spans="1:12" ht="39.950000000000003" customHeight="1">
      <c r="A28" s="58">
        <v>26</v>
      </c>
      <c r="B28" s="74" t="s">
        <v>395</v>
      </c>
      <c r="C28" s="58"/>
      <c r="D28" s="128" t="s">
        <v>82</v>
      </c>
      <c r="E28" s="128">
        <v>1</v>
      </c>
      <c r="F28" s="75"/>
      <c r="G28" s="75"/>
      <c r="H28" s="30">
        <v>8</v>
      </c>
      <c r="I28" s="75"/>
      <c r="J28" s="77"/>
      <c r="L28" s="246"/>
    </row>
    <row r="29" spans="1:12" ht="30" customHeight="1">
      <c r="A29" s="58">
        <v>27</v>
      </c>
      <c r="B29" s="74" t="s">
        <v>495</v>
      </c>
      <c r="C29" s="58"/>
      <c r="D29" s="128" t="s">
        <v>82</v>
      </c>
      <c r="E29" s="128">
        <v>3</v>
      </c>
      <c r="F29" s="75"/>
      <c r="G29" s="75"/>
      <c r="H29" s="30">
        <v>8</v>
      </c>
      <c r="I29" s="75"/>
      <c r="J29" s="77"/>
      <c r="L29" s="246"/>
    </row>
    <row r="30" spans="1:12" ht="39.950000000000003" customHeight="1">
      <c r="A30" s="58">
        <v>28</v>
      </c>
      <c r="B30" s="74" t="s">
        <v>396</v>
      </c>
      <c r="C30" s="58"/>
      <c r="D30" s="128" t="s">
        <v>82</v>
      </c>
      <c r="E30" s="128">
        <v>6</v>
      </c>
      <c r="F30" s="75"/>
      <c r="G30" s="75"/>
      <c r="H30" s="30">
        <v>8</v>
      </c>
      <c r="I30" s="75"/>
      <c r="J30" s="77"/>
      <c r="L30" s="246"/>
    </row>
    <row r="31" spans="1:12" ht="30" customHeight="1">
      <c r="A31" s="58">
        <v>29</v>
      </c>
      <c r="B31" s="74" t="s">
        <v>8</v>
      </c>
      <c r="C31" s="58"/>
      <c r="D31" s="128" t="s">
        <v>82</v>
      </c>
      <c r="E31" s="128">
        <v>1</v>
      </c>
      <c r="F31" s="75"/>
      <c r="G31" s="75"/>
      <c r="H31" s="30">
        <v>8</v>
      </c>
      <c r="I31" s="75"/>
      <c r="J31" s="77"/>
      <c r="L31" s="246"/>
    </row>
    <row r="32" spans="1:12" ht="30" customHeight="1">
      <c r="A32" s="58">
        <v>30</v>
      </c>
      <c r="B32" s="74" t="s">
        <v>397</v>
      </c>
      <c r="C32" s="58"/>
      <c r="D32" s="128" t="s">
        <v>82</v>
      </c>
      <c r="E32" s="128">
        <v>1</v>
      </c>
      <c r="F32" s="75"/>
      <c r="G32" s="75"/>
      <c r="H32" s="30">
        <v>8</v>
      </c>
      <c r="I32" s="75"/>
      <c r="J32" s="77"/>
      <c r="L32" s="246"/>
    </row>
    <row r="33" spans="1:12" ht="105" customHeight="1">
      <c r="A33" s="58">
        <v>31</v>
      </c>
      <c r="B33" s="74" t="s">
        <v>398</v>
      </c>
      <c r="C33" s="58"/>
      <c r="D33" s="128" t="s">
        <v>82</v>
      </c>
      <c r="E33" s="128">
        <v>4</v>
      </c>
      <c r="F33" s="75"/>
      <c r="G33" s="75"/>
      <c r="H33" s="30">
        <v>8</v>
      </c>
      <c r="I33" s="75"/>
      <c r="J33" s="77"/>
      <c r="L33" s="246"/>
    </row>
    <row r="34" spans="1:12" ht="20.100000000000001" customHeight="1">
      <c r="A34" s="58">
        <v>32</v>
      </c>
      <c r="B34" s="74" t="s">
        <v>665</v>
      </c>
      <c r="C34" s="58"/>
      <c r="D34" s="128" t="s">
        <v>82</v>
      </c>
      <c r="E34" s="128">
        <v>1</v>
      </c>
      <c r="F34" s="75"/>
      <c r="G34" s="75"/>
      <c r="H34" s="30">
        <v>8</v>
      </c>
      <c r="I34" s="75"/>
      <c r="J34" s="77"/>
      <c r="L34" s="246"/>
    </row>
    <row r="35" spans="1:12" ht="20.100000000000001" customHeight="1">
      <c r="A35" s="58">
        <v>33</v>
      </c>
      <c r="B35" s="74" t="s">
        <v>399</v>
      </c>
      <c r="C35" s="58"/>
      <c r="D35" s="128" t="s">
        <v>82</v>
      </c>
      <c r="E35" s="128">
        <v>122</v>
      </c>
      <c r="F35" s="75"/>
      <c r="G35" s="75"/>
      <c r="H35" s="30">
        <v>8</v>
      </c>
      <c r="I35" s="75"/>
      <c r="J35" s="77"/>
      <c r="L35" s="246"/>
    </row>
    <row r="36" spans="1:12" ht="20.100000000000001" customHeight="1">
      <c r="A36" s="58">
        <v>34</v>
      </c>
      <c r="B36" s="74" t="s">
        <v>400</v>
      </c>
      <c r="C36" s="58"/>
      <c r="D36" s="128" t="s">
        <v>82</v>
      </c>
      <c r="E36" s="128">
        <v>78</v>
      </c>
      <c r="F36" s="75"/>
      <c r="G36" s="75"/>
      <c r="H36" s="30">
        <v>8</v>
      </c>
      <c r="I36" s="75"/>
      <c r="J36" s="77"/>
      <c r="L36" s="246"/>
    </row>
    <row r="37" spans="1:12" ht="20.100000000000001" customHeight="1">
      <c r="A37" s="58">
        <v>35</v>
      </c>
      <c r="B37" s="74" t="s">
        <v>401</v>
      </c>
      <c r="C37" s="58"/>
      <c r="D37" s="128" t="s">
        <v>82</v>
      </c>
      <c r="E37" s="128">
        <v>26</v>
      </c>
      <c r="F37" s="75"/>
      <c r="G37" s="75"/>
      <c r="H37" s="30">
        <v>8</v>
      </c>
      <c r="I37" s="75"/>
      <c r="J37" s="77"/>
      <c r="L37" s="246"/>
    </row>
    <row r="38" spans="1:12" ht="39.950000000000003" customHeight="1">
      <c r="A38" s="58">
        <v>36</v>
      </c>
      <c r="B38" s="74" t="s">
        <v>402</v>
      </c>
      <c r="C38" s="58"/>
      <c r="D38" s="128" t="s">
        <v>82</v>
      </c>
      <c r="E38" s="128">
        <v>160</v>
      </c>
      <c r="F38" s="75"/>
      <c r="G38" s="75"/>
      <c r="H38" s="30">
        <v>8</v>
      </c>
      <c r="I38" s="75"/>
      <c r="J38" s="77"/>
      <c r="L38" s="246"/>
    </row>
    <row r="39" spans="1:12" ht="30" customHeight="1">
      <c r="A39" s="58">
        <v>37</v>
      </c>
      <c r="B39" s="74" t="s">
        <v>204</v>
      </c>
      <c r="C39" s="58"/>
      <c r="D39" s="128" t="s">
        <v>82</v>
      </c>
      <c r="E39" s="128">
        <v>1</v>
      </c>
      <c r="F39" s="75"/>
      <c r="G39" s="75"/>
      <c r="H39" s="30">
        <v>8</v>
      </c>
      <c r="I39" s="75"/>
      <c r="J39" s="77"/>
      <c r="L39" s="246"/>
    </row>
    <row r="40" spans="1:12" ht="30" customHeight="1">
      <c r="A40" s="58">
        <v>38</v>
      </c>
      <c r="B40" s="74" t="s">
        <v>403</v>
      </c>
      <c r="C40" s="58"/>
      <c r="D40" s="128" t="s">
        <v>82</v>
      </c>
      <c r="E40" s="128">
        <v>141</v>
      </c>
      <c r="F40" s="75"/>
      <c r="G40" s="75"/>
      <c r="H40" s="30">
        <v>8</v>
      </c>
      <c r="I40" s="75"/>
      <c r="J40" s="77"/>
      <c r="L40" s="246"/>
    </row>
    <row r="41" spans="1:12" ht="39.950000000000003" customHeight="1">
      <c r="A41" s="58">
        <v>39</v>
      </c>
      <c r="B41" s="74" t="s">
        <v>339</v>
      </c>
      <c r="C41" s="58"/>
      <c r="D41" s="128" t="s">
        <v>82</v>
      </c>
      <c r="E41" s="128">
        <v>2</v>
      </c>
      <c r="F41" s="75"/>
      <c r="G41" s="75"/>
      <c r="H41" s="30">
        <v>8</v>
      </c>
      <c r="I41" s="75"/>
      <c r="J41" s="77"/>
      <c r="L41" s="246"/>
    </row>
    <row r="42" spans="1:12" ht="39.950000000000003" customHeight="1">
      <c r="A42" s="58">
        <v>40</v>
      </c>
      <c r="B42" s="74" t="s">
        <v>381</v>
      </c>
      <c r="C42" s="58"/>
      <c r="D42" s="128" t="s">
        <v>82</v>
      </c>
      <c r="E42" s="128">
        <v>2</v>
      </c>
      <c r="F42" s="75"/>
      <c r="G42" s="75"/>
      <c r="H42" s="30">
        <v>8</v>
      </c>
      <c r="I42" s="75"/>
      <c r="J42" s="77"/>
      <c r="L42" s="246"/>
    </row>
    <row r="43" spans="1:12" ht="30" customHeight="1">
      <c r="A43" s="58">
        <v>41</v>
      </c>
      <c r="B43" s="74" t="s">
        <v>128</v>
      </c>
      <c r="C43" s="58"/>
      <c r="D43" s="128" t="s">
        <v>82</v>
      </c>
      <c r="E43" s="128">
        <v>1</v>
      </c>
      <c r="F43" s="75"/>
      <c r="G43" s="75"/>
      <c r="H43" s="30">
        <v>8</v>
      </c>
      <c r="I43" s="75"/>
      <c r="J43" s="77"/>
      <c r="L43" s="246"/>
    </row>
    <row r="44" spans="1:12" ht="30" customHeight="1">
      <c r="A44" s="58">
        <v>42</v>
      </c>
      <c r="B44" s="74" t="s">
        <v>129</v>
      </c>
      <c r="C44" s="58"/>
      <c r="D44" s="128" t="s">
        <v>82</v>
      </c>
      <c r="E44" s="128">
        <v>1</v>
      </c>
      <c r="F44" s="75"/>
      <c r="G44" s="75"/>
      <c r="H44" s="30">
        <v>8</v>
      </c>
      <c r="I44" s="75"/>
      <c r="J44" s="77"/>
      <c r="L44" s="246"/>
    </row>
    <row r="45" spans="1:12" ht="30" customHeight="1">
      <c r="A45" s="58">
        <v>43</v>
      </c>
      <c r="B45" s="74" t="s">
        <v>205</v>
      </c>
      <c r="C45" s="58"/>
      <c r="D45" s="128" t="s">
        <v>82</v>
      </c>
      <c r="E45" s="128">
        <v>87</v>
      </c>
      <c r="F45" s="75"/>
      <c r="G45" s="75"/>
      <c r="H45" s="30">
        <v>8</v>
      </c>
      <c r="I45" s="75"/>
      <c r="J45" s="77"/>
      <c r="L45" s="246"/>
    </row>
    <row r="46" spans="1:12" ht="30" customHeight="1">
      <c r="A46" s="58">
        <v>44</v>
      </c>
      <c r="B46" s="74" t="s">
        <v>382</v>
      </c>
      <c r="C46" s="58"/>
      <c r="D46" s="128" t="s">
        <v>82</v>
      </c>
      <c r="E46" s="128">
        <v>1</v>
      </c>
      <c r="F46" s="75"/>
      <c r="G46" s="75"/>
      <c r="H46" s="30">
        <v>8</v>
      </c>
      <c r="I46" s="75"/>
      <c r="J46" s="77"/>
      <c r="L46" s="246"/>
    </row>
    <row r="47" spans="1:12" ht="30" customHeight="1">
      <c r="A47" s="58">
        <v>45</v>
      </c>
      <c r="B47" s="74" t="s">
        <v>796</v>
      </c>
      <c r="C47" s="58"/>
      <c r="D47" s="128" t="s">
        <v>82</v>
      </c>
      <c r="E47" s="128">
        <v>1</v>
      </c>
      <c r="F47" s="75"/>
      <c r="G47" s="75"/>
      <c r="H47" s="30">
        <v>8</v>
      </c>
      <c r="I47" s="75"/>
      <c r="J47" s="77"/>
      <c r="L47" s="246"/>
    </row>
    <row r="48" spans="1:12" ht="30" customHeight="1">
      <c r="A48" s="58">
        <v>46</v>
      </c>
      <c r="B48" s="74" t="s">
        <v>234</v>
      </c>
      <c r="C48" s="58"/>
      <c r="D48" s="128" t="s">
        <v>82</v>
      </c>
      <c r="E48" s="128">
        <v>1</v>
      </c>
      <c r="F48" s="75"/>
      <c r="G48" s="75"/>
      <c r="H48" s="30">
        <v>8</v>
      </c>
      <c r="I48" s="75"/>
      <c r="J48" s="77"/>
      <c r="L48" s="246"/>
    </row>
    <row r="49" spans="1:12" ht="30" customHeight="1">
      <c r="A49" s="58">
        <v>47</v>
      </c>
      <c r="B49" s="74" t="s">
        <v>226</v>
      </c>
      <c r="C49" s="58"/>
      <c r="D49" s="128" t="s">
        <v>82</v>
      </c>
      <c r="E49" s="128">
        <v>1</v>
      </c>
      <c r="F49" s="75"/>
      <c r="G49" s="75"/>
      <c r="H49" s="30">
        <v>8</v>
      </c>
      <c r="I49" s="75"/>
      <c r="J49" s="77"/>
      <c r="L49" s="246"/>
    </row>
    <row r="50" spans="1:12" ht="30" customHeight="1">
      <c r="A50" s="58">
        <v>48</v>
      </c>
      <c r="B50" s="74" t="s">
        <v>248</v>
      </c>
      <c r="C50" s="58"/>
      <c r="D50" s="128" t="s">
        <v>82</v>
      </c>
      <c r="E50" s="128">
        <v>26</v>
      </c>
      <c r="F50" s="75"/>
      <c r="G50" s="75"/>
      <c r="H50" s="30">
        <v>8</v>
      </c>
      <c r="I50" s="75"/>
      <c r="J50" s="77"/>
      <c r="L50" s="246"/>
    </row>
    <row r="51" spans="1:12" ht="30" customHeight="1">
      <c r="A51" s="58">
        <v>49</v>
      </c>
      <c r="B51" s="74" t="s">
        <v>249</v>
      </c>
      <c r="C51" s="58"/>
      <c r="D51" s="128" t="s">
        <v>82</v>
      </c>
      <c r="E51" s="128">
        <v>40</v>
      </c>
      <c r="F51" s="75"/>
      <c r="G51" s="75"/>
      <c r="H51" s="30">
        <v>8</v>
      </c>
      <c r="I51" s="75"/>
      <c r="J51" s="77"/>
      <c r="L51" s="246"/>
    </row>
    <row r="52" spans="1:12" ht="54.95" customHeight="1">
      <c r="A52" s="58">
        <v>50</v>
      </c>
      <c r="B52" s="74" t="s">
        <v>424</v>
      </c>
      <c r="C52" s="58"/>
      <c r="D52" s="128" t="s">
        <v>82</v>
      </c>
      <c r="E52" s="128">
        <v>5</v>
      </c>
      <c r="F52" s="75"/>
      <c r="G52" s="75"/>
      <c r="H52" s="30">
        <v>8</v>
      </c>
      <c r="I52" s="75"/>
      <c r="J52" s="77"/>
      <c r="L52" s="246"/>
    </row>
    <row r="53" spans="1:12" ht="39.950000000000003" customHeight="1">
      <c r="A53" s="58">
        <v>51</v>
      </c>
      <c r="B53" s="74" t="s">
        <v>17</v>
      </c>
      <c r="C53" s="58"/>
      <c r="D53" s="128" t="s">
        <v>82</v>
      </c>
      <c r="E53" s="128">
        <v>71</v>
      </c>
      <c r="F53" s="75"/>
      <c r="G53" s="75"/>
      <c r="H53" s="30">
        <v>8</v>
      </c>
      <c r="I53" s="75"/>
      <c r="J53" s="77"/>
      <c r="L53" s="246"/>
    </row>
    <row r="54" spans="1:12" ht="30" customHeight="1">
      <c r="A54" s="58">
        <v>52</v>
      </c>
      <c r="B54" s="74" t="s">
        <v>254</v>
      </c>
      <c r="C54" s="58"/>
      <c r="D54" s="128" t="s">
        <v>82</v>
      </c>
      <c r="E54" s="128">
        <v>11</v>
      </c>
      <c r="F54" s="75"/>
      <c r="G54" s="75"/>
      <c r="H54" s="30">
        <v>8</v>
      </c>
      <c r="I54" s="75"/>
      <c r="J54" s="77"/>
      <c r="L54" s="246"/>
    </row>
    <row r="55" spans="1:12" ht="39.950000000000003" customHeight="1">
      <c r="A55" s="58">
        <v>53</v>
      </c>
      <c r="B55" s="74" t="s">
        <v>768</v>
      </c>
      <c r="C55" s="58"/>
      <c r="D55" s="128" t="s">
        <v>82</v>
      </c>
      <c r="E55" s="128">
        <v>2</v>
      </c>
      <c r="F55" s="75"/>
      <c r="G55" s="75"/>
      <c r="H55" s="30">
        <v>8</v>
      </c>
      <c r="I55" s="75"/>
      <c r="J55" s="77"/>
      <c r="L55" s="246"/>
    </row>
    <row r="56" spans="1:12" ht="30" customHeight="1">
      <c r="A56" s="58">
        <v>54</v>
      </c>
      <c r="B56" s="74" t="s">
        <v>32</v>
      </c>
      <c r="C56" s="58"/>
      <c r="D56" s="128" t="s">
        <v>82</v>
      </c>
      <c r="E56" s="128">
        <v>1</v>
      </c>
      <c r="F56" s="75"/>
      <c r="G56" s="75"/>
      <c r="H56" s="30">
        <v>8</v>
      </c>
      <c r="I56" s="75"/>
      <c r="J56" s="77"/>
      <c r="L56" s="246"/>
    </row>
    <row r="57" spans="1:12" ht="30" customHeight="1">
      <c r="A57" s="58">
        <v>55</v>
      </c>
      <c r="B57" s="74" t="s">
        <v>33</v>
      </c>
      <c r="C57" s="58"/>
      <c r="D57" s="128" t="s">
        <v>82</v>
      </c>
      <c r="E57" s="128">
        <v>100</v>
      </c>
      <c r="F57" s="75"/>
      <c r="G57" s="75"/>
      <c r="H57" s="30">
        <v>8</v>
      </c>
      <c r="I57" s="75"/>
      <c r="J57" s="77"/>
      <c r="L57" s="246"/>
    </row>
    <row r="58" spans="1:12" ht="30" customHeight="1">
      <c r="A58" s="58">
        <v>56</v>
      </c>
      <c r="B58" s="74" t="s">
        <v>618</v>
      </c>
      <c r="C58" s="58"/>
      <c r="D58" s="128" t="s">
        <v>82</v>
      </c>
      <c r="E58" s="128">
        <v>3</v>
      </c>
      <c r="F58" s="75"/>
      <c r="G58" s="75"/>
      <c r="H58" s="30">
        <v>8</v>
      </c>
      <c r="I58" s="75"/>
      <c r="J58" s="77"/>
      <c r="L58" s="246"/>
    </row>
    <row r="59" spans="1:12" ht="30" customHeight="1">
      <c r="A59" s="58">
        <v>57</v>
      </c>
      <c r="B59" s="74" t="s">
        <v>34</v>
      </c>
      <c r="C59" s="58"/>
      <c r="D59" s="128" t="s">
        <v>82</v>
      </c>
      <c r="E59" s="128">
        <v>29</v>
      </c>
      <c r="F59" s="75"/>
      <c r="G59" s="75"/>
      <c r="H59" s="30">
        <v>8</v>
      </c>
      <c r="I59" s="75"/>
      <c r="J59" s="77"/>
      <c r="L59" s="246"/>
    </row>
    <row r="60" spans="1:12" ht="30" customHeight="1">
      <c r="A60" s="58">
        <v>58</v>
      </c>
      <c r="B60" s="74" t="s">
        <v>35</v>
      </c>
      <c r="C60" s="58"/>
      <c r="D60" s="128" t="s">
        <v>82</v>
      </c>
      <c r="E60" s="128">
        <v>22</v>
      </c>
      <c r="F60" s="75"/>
      <c r="G60" s="75"/>
      <c r="H60" s="30">
        <v>8</v>
      </c>
      <c r="I60" s="75"/>
      <c r="J60" s="77"/>
      <c r="L60" s="246"/>
    </row>
    <row r="61" spans="1:12" ht="39.950000000000003" customHeight="1">
      <c r="A61" s="58">
        <v>59</v>
      </c>
      <c r="B61" s="74" t="s">
        <v>36</v>
      </c>
      <c r="C61" s="58"/>
      <c r="D61" s="128" t="s">
        <v>82</v>
      </c>
      <c r="E61" s="128">
        <v>4</v>
      </c>
      <c r="F61" s="75"/>
      <c r="G61" s="75"/>
      <c r="H61" s="30">
        <v>8</v>
      </c>
      <c r="I61" s="75"/>
      <c r="J61" s="77"/>
      <c r="L61" s="246"/>
    </row>
    <row r="62" spans="1:12" ht="30" customHeight="1">
      <c r="A62" s="58">
        <v>60</v>
      </c>
      <c r="B62" s="74" t="s">
        <v>227</v>
      </c>
      <c r="C62" s="58"/>
      <c r="D62" s="128" t="s">
        <v>82</v>
      </c>
      <c r="E62" s="128">
        <v>61</v>
      </c>
      <c r="F62" s="75"/>
      <c r="G62" s="75"/>
      <c r="H62" s="30">
        <v>8</v>
      </c>
      <c r="I62" s="75"/>
      <c r="J62" s="77"/>
      <c r="L62" s="246"/>
    </row>
    <row r="63" spans="1:12" ht="30" customHeight="1">
      <c r="A63" s="58">
        <v>61</v>
      </c>
      <c r="B63" s="74" t="s">
        <v>246</v>
      </c>
      <c r="C63" s="58"/>
      <c r="D63" s="128" t="s">
        <v>82</v>
      </c>
      <c r="E63" s="128">
        <v>4</v>
      </c>
      <c r="F63" s="75"/>
      <c r="G63" s="75"/>
      <c r="H63" s="30">
        <v>8</v>
      </c>
      <c r="I63" s="75"/>
      <c r="J63" s="77"/>
      <c r="L63" s="246"/>
    </row>
    <row r="64" spans="1:12" ht="39.950000000000003" customHeight="1">
      <c r="A64" s="58">
        <v>62</v>
      </c>
      <c r="B64" s="74" t="s">
        <v>473</v>
      </c>
      <c r="C64" s="200"/>
      <c r="D64" s="128" t="s">
        <v>82</v>
      </c>
      <c r="E64" s="128">
        <v>2</v>
      </c>
      <c r="F64" s="331"/>
      <c r="G64" s="75"/>
      <c r="H64" s="30">
        <v>8</v>
      </c>
      <c r="I64" s="75"/>
      <c r="J64" s="77"/>
      <c r="L64" s="246"/>
    </row>
    <row r="65" spans="1:12" ht="20.100000000000001" customHeight="1">
      <c r="A65" s="427" t="s">
        <v>83</v>
      </c>
      <c r="B65" s="427"/>
      <c r="C65" s="427"/>
      <c r="D65" s="427"/>
      <c r="E65" s="427"/>
      <c r="F65" s="427"/>
      <c r="G65" s="95"/>
      <c r="H65" s="85" t="s">
        <v>84</v>
      </c>
      <c r="I65" s="96"/>
      <c r="J65" s="232"/>
      <c r="K65" s="246"/>
      <c r="L65" s="246"/>
    </row>
    <row r="66" spans="1:12">
      <c r="A66" s="226"/>
      <c r="B66" s="227"/>
      <c r="C66" s="227"/>
      <c r="D66" s="227"/>
      <c r="E66" s="227"/>
      <c r="F66" s="227"/>
      <c r="G66" s="227"/>
      <c r="H66" s="227"/>
      <c r="I66" s="227"/>
      <c r="J66" s="228"/>
    </row>
    <row r="67" spans="1:12">
      <c r="A67" s="226"/>
      <c r="B67" s="227"/>
      <c r="C67" s="227"/>
      <c r="D67" s="227"/>
      <c r="E67" s="227"/>
      <c r="F67" s="227"/>
      <c r="G67" s="227"/>
      <c r="H67" s="227"/>
      <c r="I67" s="227"/>
      <c r="J67" s="228"/>
    </row>
    <row r="68" spans="1:12">
      <c r="A68" s="229" t="s">
        <v>154</v>
      </c>
      <c r="B68" s="229"/>
      <c r="C68" s="229"/>
      <c r="D68" s="229"/>
      <c r="E68" s="229"/>
      <c r="F68" s="229"/>
      <c r="G68" s="229"/>
      <c r="H68" s="230"/>
      <c r="I68" s="230"/>
      <c r="J68" s="231"/>
    </row>
    <row r="69" spans="1:12">
      <c r="A69" s="434"/>
      <c r="B69" s="434"/>
      <c r="C69" s="434"/>
      <c r="D69" s="434"/>
      <c r="E69" s="434"/>
      <c r="F69" s="434"/>
      <c r="G69" s="434"/>
      <c r="H69" s="434"/>
      <c r="I69" s="434"/>
      <c r="J69" s="228"/>
    </row>
    <row r="70" spans="1:12">
      <c r="A70" s="434"/>
      <c r="B70" s="434"/>
      <c r="C70" s="434"/>
      <c r="D70" s="434"/>
      <c r="E70" s="434"/>
      <c r="F70" s="434"/>
      <c r="G70" s="434"/>
      <c r="H70" s="434"/>
      <c r="I70" s="434"/>
      <c r="J70" s="228"/>
    </row>
    <row r="74" spans="1:12">
      <c r="B74" s="4"/>
      <c r="C74" s="2"/>
    </row>
    <row r="75" spans="1:12">
      <c r="B75" s="4"/>
      <c r="C75" s="2"/>
    </row>
    <row r="76" spans="1:12">
      <c r="B76" s="4"/>
      <c r="C76" s="2"/>
    </row>
    <row r="77" spans="1:12">
      <c r="B77" s="4"/>
      <c r="C77" s="2"/>
    </row>
    <row r="78" spans="1:12">
      <c r="B78" s="4"/>
      <c r="C78" s="2"/>
    </row>
  </sheetData>
  <sheetProtection selectLockedCells="1" selectUnlockedCells="1"/>
  <mergeCells count="4">
    <mergeCell ref="A70:I70"/>
    <mergeCell ref="A65:F65"/>
    <mergeCell ref="A69:I69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78"/>
  <sheetViews>
    <sheetView topLeftCell="A58" zoomScale="108" zoomScaleNormal="108" workbookViewId="0">
      <selection activeCell="P8" sqref="P8"/>
    </sheetView>
  </sheetViews>
  <sheetFormatPr defaultColWidth="9" defaultRowHeight="12.75"/>
  <cols>
    <col min="1" max="1" width="5.7109375" style="9" customWidth="1"/>
    <col min="2" max="2" width="30.7109375" style="20" customWidth="1"/>
    <col min="3" max="3" width="25.7109375" style="20" customWidth="1"/>
    <col min="4" max="5" width="10.7109375" style="9" customWidth="1"/>
    <col min="6" max="7" width="12.7109375" style="9" customWidth="1"/>
    <col min="8" max="8" width="8.7109375" style="9" customWidth="1"/>
    <col min="9" max="10" width="12.7109375" style="9" customWidth="1"/>
    <col min="11" max="11" width="11.85546875" style="9" customWidth="1"/>
    <col min="12" max="12" width="9.42578125" style="9" bestFit="1" customWidth="1"/>
    <col min="13" max="16384" width="9" style="9"/>
  </cols>
  <sheetData>
    <row r="1" spans="1:12" s="8" customFormat="1" ht="20.100000000000001" customHeight="1">
      <c r="A1" s="418" t="s">
        <v>301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30" customHeight="1">
      <c r="A3" s="58">
        <v>1</v>
      </c>
      <c r="B3" s="74" t="s">
        <v>406</v>
      </c>
      <c r="C3" s="58"/>
      <c r="D3" s="58" t="s">
        <v>82</v>
      </c>
      <c r="E3" s="58">
        <v>2</v>
      </c>
      <c r="F3" s="58"/>
      <c r="G3" s="58"/>
      <c r="H3" s="58">
        <v>8</v>
      </c>
      <c r="I3" s="75"/>
      <c r="J3" s="58"/>
    </row>
    <row r="4" spans="1:12" ht="30" customHeight="1">
      <c r="A4" s="58">
        <v>2</v>
      </c>
      <c r="B4" s="74" t="s">
        <v>474</v>
      </c>
      <c r="C4" s="200"/>
      <c r="D4" s="292" t="s">
        <v>82</v>
      </c>
      <c r="E4" s="292">
        <v>1</v>
      </c>
      <c r="F4" s="333"/>
      <c r="G4" s="75"/>
      <c r="H4" s="30">
        <v>8</v>
      </c>
      <c r="I4" s="75"/>
      <c r="J4" s="77"/>
      <c r="L4" s="246"/>
    </row>
    <row r="5" spans="1:12" ht="30" customHeight="1">
      <c r="A5" s="58">
        <v>3</v>
      </c>
      <c r="B5" s="74" t="s">
        <v>317</v>
      </c>
      <c r="C5" s="200"/>
      <c r="D5" s="292" t="s">
        <v>82</v>
      </c>
      <c r="E5" s="292">
        <v>31</v>
      </c>
      <c r="F5" s="333"/>
      <c r="G5" s="75"/>
      <c r="H5" s="30">
        <v>8</v>
      </c>
      <c r="I5" s="75"/>
      <c r="J5" s="77"/>
      <c r="L5" s="246"/>
    </row>
    <row r="6" spans="1:12" ht="30" customHeight="1">
      <c r="A6" s="58">
        <v>4</v>
      </c>
      <c r="B6" s="74" t="s">
        <v>667</v>
      </c>
      <c r="C6" s="200"/>
      <c r="D6" s="292" t="s">
        <v>82</v>
      </c>
      <c r="E6" s="292">
        <v>1</v>
      </c>
      <c r="F6" s="333"/>
      <c r="G6" s="75"/>
      <c r="H6" s="30">
        <v>8</v>
      </c>
      <c r="I6" s="75"/>
      <c r="J6" s="77"/>
      <c r="L6" s="246"/>
    </row>
    <row r="7" spans="1:12" ht="30" customHeight="1">
      <c r="A7" s="58">
        <v>5</v>
      </c>
      <c r="B7" s="74" t="s">
        <v>637</v>
      </c>
      <c r="C7" s="200"/>
      <c r="D7" s="292" t="s">
        <v>82</v>
      </c>
      <c r="E7" s="292">
        <v>5</v>
      </c>
      <c r="F7" s="333"/>
      <c r="G7" s="75"/>
      <c r="H7" s="30">
        <v>8</v>
      </c>
      <c r="I7" s="75"/>
      <c r="J7" s="77"/>
      <c r="L7" s="246"/>
    </row>
    <row r="8" spans="1:12" ht="30" customHeight="1">
      <c r="A8" s="58">
        <v>6</v>
      </c>
      <c r="B8" s="74" t="s">
        <v>638</v>
      </c>
      <c r="C8" s="200"/>
      <c r="D8" s="292" t="s">
        <v>82</v>
      </c>
      <c r="E8" s="292">
        <v>3</v>
      </c>
      <c r="F8" s="333"/>
      <c r="G8" s="75"/>
      <c r="H8" s="30">
        <v>8</v>
      </c>
      <c r="I8" s="75"/>
      <c r="J8" s="77"/>
      <c r="L8" s="246"/>
    </row>
    <row r="9" spans="1:12" ht="20.100000000000001" customHeight="1">
      <c r="A9" s="58">
        <v>7</v>
      </c>
      <c r="B9" s="74" t="s">
        <v>668</v>
      </c>
      <c r="C9" s="200"/>
      <c r="D9" s="292" t="s">
        <v>82</v>
      </c>
      <c r="E9" s="292">
        <v>4</v>
      </c>
      <c r="F9" s="333"/>
      <c r="G9" s="75"/>
      <c r="H9" s="30">
        <v>8</v>
      </c>
      <c r="I9" s="75"/>
      <c r="J9" s="77"/>
      <c r="L9" s="246"/>
    </row>
    <row r="10" spans="1:12" ht="39.950000000000003" customHeight="1">
      <c r="A10" s="58">
        <v>8</v>
      </c>
      <c r="B10" s="74" t="s">
        <v>669</v>
      </c>
      <c r="C10" s="200"/>
      <c r="D10" s="292" t="s">
        <v>82</v>
      </c>
      <c r="E10" s="292">
        <v>3</v>
      </c>
      <c r="F10" s="333"/>
      <c r="G10" s="75"/>
      <c r="H10" s="30">
        <v>8</v>
      </c>
      <c r="I10" s="75"/>
      <c r="J10" s="77"/>
      <c r="L10" s="246"/>
    </row>
    <row r="11" spans="1:12" ht="20.100000000000001" customHeight="1">
      <c r="A11" s="58">
        <v>9</v>
      </c>
      <c r="B11" s="74" t="s">
        <v>620</v>
      </c>
      <c r="C11" s="200"/>
      <c r="D11" s="292" t="s">
        <v>82</v>
      </c>
      <c r="E11" s="292">
        <v>10</v>
      </c>
      <c r="F11" s="333"/>
      <c r="G11" s="75"/>
      <c r="H11" s="30">
        <v>8</v>
      </c>
      <c r="I11" s="75"/>
      <c r="J11" s="77"/>
      <c r="L11" s="246"/>
    </row>
    <row r="12" spans="1:12" ht="20.100000000000001" customHeight="1">
      <c r="A12" s="58">
        <v>10</v>
      </c>
      <c r="B12" s="74" t="s">
        <v>670</v>
      </c>
      <c r="C12" s="200"/>
      <c r="D12" s="292" t="s">
        <v>82</v>
      </c>
      <c r="E12" s="292">
        <v>3</v>
      </c>
      <c r="F12" s="333"/>
      <c r="G12" s="75"/>
      <c r="H12" s="30">
        <v>8</v>
      </c>
      <c r="I12" s="75"/>
      <c r="J12" s="77"/>
      <c r="L12" s="246"/>
    </row>
    <row r="13" spans="1:12" ht="39.950000000000003" customHeight="1">
      <c r="A13" s="58">
        <v>11</v>
      </c>
      <c r="B13" s="74" t="s">
        <v>468</v>
      </c>
      <c r="C13" s="332"/>
      <c r="D13" s="292" t="s">
        <v>82</v>
      </c>
      <c r="E13" s="292">
        <v>13</v>
      </c>
      <c r="F13" s="333"/>
      <c r="G13" s="75"/>
      <c r="H13" s="30">
        <v>8</v>
      </c>
      <c r="I13" s="75"/>
      <c r="J13" s="77"/>
      <c r="L13" s="246"/>
    </row>
    <row r="14" spans="1:12" ht="30" customHeight="1">
      <c r="A14" s="58">
        <v>12</v>
      </c>
      <c r="B14" s="74" t="s">
        <v>671</v>
      </c>
      <c r="C14" s="332"/>
      <c r="D14" s="292" t="s">
        <v>82</v>
      </c>
      <c r="E14" s="292">
        <v>20</v>
      </c>
      <c r="F14" s="333"/>
      <c r="G14" s="75"/>
      <c r="H14" s="30">
        <v>8</v>
      </c>
      <c r="I14" s="75"/>
      <c r="J14" s="77"/>
      <c r="L14" s="246"/>
    </row>
    <row r="15" spans="1:12" ht="30" customHeight="1">
      <c r="A15" s="58">
        <v>13</v>
      </c>
      <c r="B15" s="74" t="s">
        <v>672</v>
      </c>
      <c r="C15" s="332"/>
      <c r="D15" s="292" t="s">
        <v>82</v>
      </c>
      <c r="E15" s="292">
        <v>137</v>
      </c>
      <c r="F15" s="333"/>
      <c r="G15" s="75"/>
      <c r="H15" s="30">
        <v>8</v>
      </c>
      <c r="I15" s="75"/>
      <c r="J15" s="77"/>
      <c r="L15" s="246"/>
    </row>
    <row r="16" spans="1:12" ht="30" customHeight="1">
      <c r="A16" s="58">
        <v>14</v>
      </c>
      <c r="B16" s="74" t="s">
        <v>197</v>
      </c>
      <c r="C16" s="332"/>
      <c r="D16" s="292" t="s">
        <v>82</v>
      </c>
      <c r="E16" s="292">
        <v>5</v>
      </c>
      <c r="F16" s="333"/>
      <c r="G16" s="75"/>
      <c r="H16" s="30">
        <v>8</v>
      </c>
      <c r="I16" s="75"/>
      <c r="J16" s="77"/>
      <c r="L16" s="246"/>
    </row>
    <row r="17" spans="1:12" ht="30" customHeight="1">
      <c r="A17" s="58">
        <v>15</v>
      </c>
      <c r="B17" s="74" t="s">
        <v>198</v>
      </c>
      <c r="C17" s="332"/>
      <c r="D17" s="292" t="s">
        <v>82</v>
      </c>
      <c r="E17" s="292">
        <v>60</v>
      </c>
      <c r="F17" s="333"/>
      <c r="G17" s="75"/>
      <c r="H17" s="30">
        <v>8</v>
      </c>
      <c r="I17" s="75"/>
      <c r="J17" s="77"/>
      <c r="L17" s="246"/>
    </row>
    <row r="18" spans="1:12" ht="30" customHeight="1">
      <c r="A18" s="58">
        <v>16</v>
      </c>
      <c r="B18" s="74" t="s">
        <v>79</v>
      </c>
      <c r="C18" s="332"/>
      <c r="D18" s="292" t="s">
        <v>82</v>
      </c>
      <c r="E18" s="292">
        <v>121</v>
      </c>
      <c r="F18" s="333"/>
      <c r="G18" s="75"/>
      <c r="H18" s="30">
        <v>8</v>
      </c>
      <c r="I18" s="75"/>
      <c r="J18" s="77"/>
      <c r="L18" s="246"/>
    </row>
    <row r="19" spans="1:12" ht="105" customHeight="1">
      <c r="A19" s="58">
        <v>17</v>
      </c>
      <c r="B19" s="74" t="s">
        <v>222</v>
      </c>
      <c r="C19" s="332"/>
      <c r="D19" s="292" t="s">
        <v>82</v>
      </c>
      <c r="E19" s="292">
        <v>15</v>
      </c>
      <c r="F19" s="333"/>
      <c r="G19" s="75"/>
      <c r="H19" s="30">
        <v>5</v>
      </c>
      <c r="I19" s="75"/>
      <c r="J19" s="77"/>
      <c r="K19" s="246"/>
    </row>
    <row r="20" spans="1:12" ht="20.100000000000001" customHeight="1">
      <c r="A20" s="58">
        <v>18</v>
      </c>
      <c r="B20" s="74" t="s">
        <v>100</v>
      </c>
      <c r="C20" s="332"/>
      <c r="D20" s="292" t="s">
        <v>82</v>
      </c>
      <c r="E20" s="292">
        <v>14</v>
      </c>
      <c r="F20" s="333"/>
      <c r="G20" s="75"/>
      <c r="H20" s="30">
        <v>8</v>
      </c>
      <c r="I20" s="75"/>
      <c r="J20" s="77"/>
      <c r="L20" s="246"/>
    </row>
    <row r="21" spans="1:12" ht="30" customHeight="1">
      <c r="A21" s="58">
        <v>19</v>
      </c>
      <c r="B21" s="74" t="s">
        <v>273</v>
      </c>
      <c r="C21" s="332"/>
      <c r="D21" s="292" t="s">
        <v>82</v>
      </c>
      <c r="E21" s="292">
        <v>3</v>
      </c>
      <c r="F21" s="333"/>
      <c r="G21" s="75"/>
      <c r="H21" s="30">
        <v>8</v>
      </c>
      <c r="I21" s="75"/>
      <c r="J21" s="77"/>
      <c r="L21" s="246"/>
    </row>
    <row r="22" spans="1:12" ht="30" customHeight="1">
      <c r="A22" s="58">
        <v>20</v>
      </c>
      <c r="B22" s="74" t="s">
        <v>101</v>
      </c>
      <c r="C22" s="332"/>
      <c r="D22" s="292" t="s">
        <v>82</v>
      </c>
      <c r="E22" s="292">
        <v>11</v>
      </c>
      <c r="F22" s="333"/>
      <c r="G22" s="75"/>
      <c r="H22" s="30">
        <v>8</v>
      </c>
      <c r="I22" s="75"/>
      <c r="J22" s="77"/>
      <c r="L22" s="246"/>
    </row>
    <row r="23" spans="1:12" ht="30" customHeight="1">
      <c r="A23" s="58">
        <v>21</v>
      </c>
      <c r="B23" s="74" t="s">
        <v>102</v>
      </c>
      <c r="C23" s="332"/>
      <c r="D23" s="292" t="s">
        <v>82</v>
      </c>
      <c r="E23" s="292">
        <v>1</v>
      </c>
      <c r="F23" s="333"/>
      <c r="G23" s="75"/>
      <c r="H23" s="30">
        <v>8</v>
      </c>
      <c r="I23" s="75"/>
      <c r="J23" s="77"/>
      <c r="L23" s="246"/>
    </row>
    <row r="24" spans="1:12" ht="39.950000000000003" customHeight="1">
      <c r="A24" s="58">
        <v>22</v>
      </c>
      <c r="B24" s="74" t="s">
        <v>737</v>
      </c>
      <c r="C24" s="332"/>
      <c r="D24" s="292" t="s">
        <v>82</v>
      </c>
      <c r="E24" s="292">
        <v>10</v>
      </c>
      <c r="F24" s="333"/>
      <c r="G24" s="75"/>
      <c r="H24" s="30">
        <v>8</v>
      </c>
      <c r="I24" s="75"/>
      <c r="J24" s="77"/>
      <c r="L24" s="246"/>
    </row>
    <row r="25" spans="1:12" ht="54.95" customHeight="1">
      <c r="A25" s="58">
        <v>23</v>
      </c>
      <c r="B25" s="74" t="s">
        <v>627</v>
      </c>
      <c r="C25" s="332"/>
      <c r="D25" s="292" t="s">
        <v>82</v>
      </c>
      <c r="E25" s="292">
        <v>31</v>
      </c>
      <c r="F25" s="333"/>
      <c r="G25" s="75"/>
      <c r="H25" s="30">
        <v>8</v>
      </c>
      <c r="I25" s="75"/>
      <c r="J25" s="77"/>
      <c r="L25" s="246"/>
    </row>
    <row r="26" spans="1:12" ht="54.95" customHeight="1">
      <c r="A26" s="58">
        <v>24</v>
      </c>
      <c r="B26" s="74" t="s">
        <v>709</v>
      </c>
      <c r="C26" s="332"/>
      <c r="D26" s="292" t="s">
        <v>82</v>
      </c>
      <c r="E26" s="292">
        <v>11</v>
      </c>
      <c r="F26" s="333"/>
      <c r="G26" s="75"/>
      <c r="H26" s="30">
        <v>8</v>
      </c>
      <c r="I26" s="75"/>
      <c r="J26" s="77"/>
      <c r="L26" s="246"/>
    </row>
    <row r="27" spans="1:12" ht="20.100000000000001" customHeight="1">
      <c r="A27" s="58">
        <v>25</v>
      </c>
      <c r="B27" s="74" t="s">
        <v>710</v>
      </c>
      <c r="C27" s="332"/>
      <c r="D27" s="292" t="s">
        <v>82</v>
      </c>
      <c r="E27" s="292">
        <v>2</v>
      </c>
      <c r="F27" s="333"/>
      <c r="G27" s="75"/>
      <c r="H27" s="30">
        <v>8</v>
      </c>
      <c r="I27" s="75"/>
      <c r="J27" s="77"/>
      <c r="L27" s="246"/>
    </row>
    <row r="28" spans="1:12" ht="30" customHeight="1">
      <c r="A28" s="58">
        <v>26</v>
      </c>
      <c r="B28" s="74" t="s">
        <v>711</v>
      </c>
      <c r="C28" s="332"/>
      <c r="D28" s="292" t="s">
        <v>82</v>
      </c>
      <c r="E28" s="292">
        <v>123</v>
      </c>
      <c r="F28" s="333"/>
      <c r="G28" s="75"/>
      <c r="H28" s="30">
        <v>8</v>
      </c>
      <c r="I28" s="75"/>
      <c r="J28" s="77"/>
      <c r="L28" s="246"/>
    </row>
    <row r="29" spans="1:12" ht="20.100000000000001" customHeight="1">
      <c r="A29" s="58">
        <v>27</v>
      </c>
      <c r="B29" s="74" t="s">
        <v>713</v>
      </c>
      <c r="C29" s="332"/>
      <c r="D29" s="292" t="s">
        <v>82</v>
      </c>
      <c r="E29" s="292">
        <v>67</v>
      </c>
      <c r="F29" s="333"/>
      <c r="G29" s="75"/>
      <c r="H29" s="30">
        <v>8</v>
      </c>
      <c r="I29" s="75"/>
      <c r="J29" s="77"/>
      <c r="L29" s="246"/>
    </row>
    <row r="30" spans="1:12" ht="30" customHeight="1">
      <c r="A30" s="58">
        <v>28</v>
      </c>
      <c r="B30" s="74" t="s">
        <v>21</v>
      </c>
      <c r="C30" s="332"/>
      <c r="D30" s="292" t="s">
        <v>82</v>
      </c>
      <c r="E30" s="292">
        <v>70</v>
      </c>
      <c r="F30" s="333"/>
      <c r="G30" s="75"/>
      <c r="H30" s="30">
        <v>8</v>
      </c>
      <c r="I30" s="75"/>
      <c r="J30" s="77"/>
      <c r="L30" s="246"/>
    </row>
    <row r="31" spans="1:12" ht="30" customHeight="1">
      <c r="A31" s="58">
        <v>29</v>
      </c>
      <c r="B31" s="74" t="s">
        <v>22</v>
      </c>
      <c r="C31" s="332"/>
      <c r="D31" s="292" t="s">
        <v>82</v>
      </c>
      <c r="E31" s="292">
        <v>5</v>
      </c>
      <c r="F31" s="333"/>
      <c r="G31" s="75"/>
      <c r="H31" s="30">
        <v>8</v>
      </c>
      <c r="I31" s="75"/>
      <c r="J31" s="77"/>
      <c r="L31" s="246"/>
    </row>
    <row r="32" spans="1:12" ht="30" customHeight="1">
      <c r="A32" s="58">
        <v>30</v>
      </c>
      <c r="B32" s="74" t="s">
        <v>23</v>
      </c>
      <c r="C32" s="332"/>
      <c r="D32" s="292" t="s">
        <v>82</v>
      </c>
      <c r="E32" s="292">
        <v>5</v>
      </c>
      <c r="F32" s="333"/>
      <c r="G32" s="75"/>
      <c r="H32" s="30">
        <v>8</v>
      </c>
      <c r="I32" s="75"/>
      <c r="J32" s="77"/>
      <c r="L32" s="246"/>
    </row>
    <row r="33" spans="1:12" ht="30" customHeight="1">
      <c r="A33" s="58">
        <v>31</v>
      </c>
      <c r="B33" s="74" t="s">
        <v>24</v>
      </c>
      <c r="C33" s="332"/>
      <c r="D33" s="292" t="s">
        <v>82</v>
      </c>
      <c r="E33" s="292">
        <v>28</v>
      </c>
      <c r="F33" s="333"/>
      <c r="G33" s="75"/>
      <c r="H33" s="30">
        <v>8</v>
      </c>
      <c r="I33" s="75"/>
      <c r="J33" s="77"/>
      <c r="L33" s="246"/>
    </row>
    <row r="34" spans="1:12" ht="20.100000000000001" customHeight="1">
      <c r="A34" s="58">
        <v>32</v>
      </c>
      <c r="B34" s="74" t="s">
        <v>25</v>
      </c>
      <c r="C34" s="332"/>
      <c r="D34" s="292" t="s">
        <v>82</v>
      </c>
      <c r="E34" s="292">
        <v>13</v>
      </c>
      <c r="F34" s="333"/>
      <c r="G34" s="75"/>
      <c r="H34" s="30">
        <v>8</v>
      </c>
      <c r="I34" s="75"/>
      <c r="J34" s="77"/>
      <c r="L34" s="246"/>
    </row>
    <row r="35" spans="1:12" ht="30" customHeight="1">
      <c r="A35" s="58">
        <v>33</v>
      </c>
      <c r="B35" s="74" t="s">
        <v>186</v>
      </c>
      <c r="C35" s="332"/>
      <c r="D35" s="292" t="s">
        <v>82</v>
      </c>
      <c r="E35" s="292">
        <v>6</v>
      </c>
      <c r="F35" s="333"/>
      <c r="G35" s="75"/>
      <c r="H35" s="30">
        <v>8</v>
      </c>
      <c r="I35" s="75"/>
      <c r="J35" s="77"/>
      <c r="L35" s="246"/>
    </row>
    <row r="36" spans="1:12" ht="20.100000000000001" customHeight="1">
      <c r="A36" s="58">
        <v>34</v>
      </c>
      <c r="B36" s="74" t="s">
        <v>26</v>
      </c>
      <c r="C36" s="332"/>
      <c r="D36" s="292" t="s">
        <v>82</v>
      </c>
      <c r="E36" s="292">
        <v>25</v>
      </c>
      <c r="F36" s="333"/>
      <c r="G36" s="75"/>
      <c r="H36" s="30">
        <v>8</v>
      </c>
      <c r="I36" s="75"/>
      <c r="J36" s="77"/>
      <c r="L36" s="246"/>
    </row>
    <row r="37" spans="1:12" ht="30" customHeight="1">
      <c r="A37" s="58">
        <v>35</v>
      </c>
      <c r="B37" s="74" t="s">
        <v>428</v>
      </c>
      <c r="C37" s="332"/>
      <c r="D37" s="292" t="s">
        <v>82</v>
      </c>
      <c r="E37" s="292">
        <v>224</v>
      </c>
      <c r="F37" s="333"/>
      <c r="G37" s="75"/>
      <c r="H37" s="30">
        <v>8</v>
      </c>
      <c r="I37" s="75"/>
      <c r="J37" s="77"/>
      <c r="L37" s="246"/>
    </row>
    <row r="38" spans="1:12" ht="30" customHeight="1">
      <c r="A38" s="58">
        <v>36</v>
      </c>
      <c r="B38" s="74" t="s">
        <v>53</v>
      </c>
      <c r="C38" s="332"/>
      <c r="D38" s="292" t="s">
        <v>82</v>
      </c>
      <c r="E38" s="292">
        <v>9</v>
      </c>
      <c r="F38" s="333"/>
      <c r="G38" s="75"/>
      <c r="H38" s="30">
        <v>8</v>
      </c>
      <c r="I38" s="75"/>
      <c r="J38" s="77"/>
      <c r="L38" s="246"/>
    </row>
    <row r="39" spans="1:12" ht="30" customHeight="1">
      <c r="A39" s="58">
        <v>37</v>
      </c>
      <c r="B39" s="74" t="s">
        <v>187</v>
      </c>
      <c r="C39" s="332"/>
      <c r="D39" s="292" t="s">
        <v>82</v>
      </c>
      <c r="E39" s="292">
        <v>3</v>
      </c>
      <c r="F39" s="333"/>
      <c r="G39" s="75"/>
      <c r="H39" s="30">
        <v>8</v>
      </c>
      <c r="I39" s="75"/>
      <c r="J39" s="77"/>
      <c r="L39" s="246"/>
    </row>
    <row r="40" spans="1:12" ht="30" customHeight="1">
      <c r="A40" s="58">
        <v>38</v>
      </c>
      <c r="B40" s="74" t="s">
        <v>298</v>
      </c>
      <c r="C40" s="332"/>
      <c r="D40" s="292" t="s">
        <v>82</v>
      </c>
      <c r="E40" s="292">
        <v>15</v>
      </c>
      <c r="F40" s="333"/>
      <c r="G40" s="75"/>
      <c r="H40" s="30">
        <v>8</v>
      </c>
      <c r="I40" s="75"/>
      <c r="J40" s="77"/>
      <c r="L40" s="246"/>
    </row>
    <row r="41" spans="1:12" ht="39.950000000000003" customHeight="1">
      <c r="A41" s="58">
        <v>39</v>
      </c>
      <c r="B41" s="74" t="s">
        <v>122</v>
      </c>
      <c r="C41" s="332"/>
      <c r="D41" s="292" t="s">
        <v>82</v>
      </c>
      <c r="E41" s="292">
        <v>1</v>
      </c>
      <c r="F41" s="333"/>
      <c r="G41" s="75"/>
      <c r="H41" s="30">
        <v>8</v>
      </c>
      <c r="I41" s="75"/>
      <c r="J41" s="77"/>
      <c r="L41" s="246"/>
    </row>
    <row r="42" spans="1:12" ht="30" customHeight="1">
      <c r="A42" s="58">
        <v>40</v>
      </c>
      <c r="B42" s="74" t="s">
        <v>467</v>
      </c>
      <c r="C42" s="332"/>
      <c r="D42" s="292" t="s">
        <v>82</v>
      </c>
      <c r="E42" s="292">
        <v>369</v>
      </c>
      <c r="F42" s="333"/>
      <c r="G42" s="75"/>
      <c r="H42" s="30">
        <v>8</v>
      </c>
      <c r="I42" s="75"/>
      <c r="J42" s="77"/>
      <c r="L42" s="246"/>
    </row>
    <row r="43" spans="1:12" ht="30" customHeight="1">
      <c r="A43" s="58">
        <v>41</v>
      </c>
      <c r="B43" s="74" t="s">
        <v>123</v>
      </c>
      <c r="C43" s="332"/>
      <c r="D43" s="292" t="s">
        <v>82</v>
      </c>
      <c r="E43" s="292">
        <v>1</v>
      </c>
      <c r="F43" s="333"/>
      <c r="G43" s="75"/>
      <c r="H43" s="30">
        <v>8</v>
      </c>
      <c r="I43" s="75"/>
      <c r="J43" s="77"/>
      <c r="L43" s="246"/>
    </row>
    <row r="44" spans="1:12" ht="30" customHeight="1">
      <c r="A44" s="58">
        <v>42</v>
      </c>
      <c r="B44" s="74" t="s">
        <v>132</v>
      </c>
      <c r="C44" s="332"/>
      <c r="D44" s="292" t="s">
        <v>82</v>
      </c>
      <c r="E44" s="292">
        <v>10</v>
      </c>
      <c r="F44" s="333"/>
      <c r="G44" s="75"/>
      <c r="H44" s="30">
        <v>8</v>
      </c>
      <c r="I44" s="75"/>
      <c r="J44" s="77"/>
      <c r="L44" s="246"/>
    </row>
    <row r="45" spans="1:12" ht="30" customHeight="1">
      <c r="A45" s="58">
        <v>43</v>
      </c>
      <c r="B45" s="74" t="s">
        <v>133</v>
      </c>
      <c r="C45" s="332"/>
      <c r="D45" s="292" t="s">
        <v>82</v>
      </c>
      <c r="E45" s="292">
        <v>10</v>
      </c>
      <c r="F45" s="333"/>
      <c r="G45" s="75"/>
      <c r="H45" s="30">
        <v>8</v>
      </c>
      <c r="I45" s="75"/>
      <c r="J45" s="77"/>
      <c r="L45" s="246"/>
    </row>
    <row r="46" spans="1:12" ht="30" customHeight="1">
      <c r="A46" s="58">
        <v>44</v>
      </c>
      <c r="B46" s="47" t="s">
        <v>39</v>
      </c>
      <c r="C46" s="44"/>
      <c r="D46" s="44" t="s">
        <v>82</v>
      </c>
      <c r="E46" s="44">
        <v>18</v>
      </c>
      <c r="F46" s="75"/>
      <c r="G46" s="45"/>
      <c r="H46" s="44">
        <v>8</v>
      </c>
      <c r="I46" s="51"/>
      <c r="J46" s="125"/>
      <c r="L46" s="246"/>
    </row>
    <row r="47" spans="1:12" ht="20.100000000000001" customHeight="1">
      <c r="A47" s="58">
        <v>45</v>
      </c>
      <c r="B47" s="74" t="s">
        <v>188</v>
      </c>
      <c r="C47" s="332"/>
      <c r="D47" s="292" t="s">
        <v>82</v>
      </c>
      <c r="E47" s="292">
        <v>1</v>
      </c>
      <c r="F47" s="333"/>
      <c r="G47" s="75"/>
      <c r="H47" s="30">
        <v>8</v>
      </c>
      <c r="I47" s="75"/>
      <c r="J47" s="77"/>
      <c r="L47" s="246"/>
    </row>
    <row r="48" spans="1:12" ht="30" customHeight="1">
      <c r="A48" s="58">
        <v>46</v>
      </c>
      <c r="B48" s="74" t="s">
        <v>125</v>
      </c>
      <c r="C48" s="332"/>
      <c r="D48" s="292" t="s">
        <v>82</v>
      </c>
      <c r="E48" s="292">
        <v>11</v>
      </c>
      <c r="F48" s="333"/>
      <c r="G48" s="75"/>
      <c r="H48" s="30">
        <v>8</v>
      </c>
      <c r="I48" s="75"/>
      <c r="J48" s="77"/>
      <c r="L48" s="246"/>
    </row>
    <row r="49" spans="1:12" ht="30" customHeight="1">
      <c r="A49" s="58">
        <v>47</v>
      </c>
      <c r="B49" s="74" t="s">
        <v>126</v>
      </c>
      <c r="C49" s="332"/>
      <c r="D49" s="292" t="s">
        <v>82</v>
      </c>
      <c r="E49" s="292">
        <v>42</v>
      </c>
      <c r="F49" s="333"/>
      <c r="G49" s="75"/>
      <c r="H49" s="30">
        <v>8</v>
      </c>
      <c r="I49" s="75"/>
      <c r="J49" s="77"/>
      <c r="L49" s="246"/>
    </row>
    <row r="50" spans="1:12" ht="20.100000000000001" customHeight="1">
      <c r="A50" s="58">
        <v>48</v>
      </c>
      <c r="B50" s="74" t="s">
        <v>127</v>
      </c>
      <c r="C50" s="332"/>
      <c r="D50" s="292" t="s">
        <v>82</v>
      </c>
      <c r="E50" s="292">
        <v>33</v>
      </c>
      <c r="F50" s="333"/>
      <c r="G50" s="75"/>
      <c r="H50" s="30">
        <v>8</v>
      </c>
      <c r="I50" s="75"/>
      <c r="J50" s="77"/>
      <c r="L50" s="246"/>
    </row>
    <row r="51" spans="1:12" ht="20.100000000000001" customHeight="1">
      <c r="A51" s="58">
        <v>49</v>
      </c>
      <c r="B51" s="74" t="s">
        <v>561</v>
      </c>
      <c r="C51" s="332"/>
      <c r="D51" s="292" t="s">
        <v>82</v>
      </c>
      <c r="E51" s="292">
        <v>17</v>
      </c>
      <c r="F51" s="333"/>
      <c r="G51" s="75"/>
      <c r="H51" s="30">
        <v>8</v>
      </c>
      <c r="I51" s="75"/>
      <c r="J51" s="77"/>
      <c r="L51" s="246"/>
    </row>
    <row r="52" spans="1:12" ht="20.100000000000001" customHeight="1">
      <c r="A52" s="58">
        <v>50</v>
      </c>
      <c r="B52" s="74" t="s">
        <v>189</v>
      </c>
      <c r="C52" s="332"/>
      <c r="D52" s="292" t="s">
        <v>82</v>
      </c>
      <c r="E52" s="292">
        <v>2</v>
      </c>
      <c r="F52" s="333"/>
      <c r="G52" s="75"/>
      <c r="H52" s="30">
        <v>8</v>
      </c>
      <c r="I52" s="75"/>
      <c r="J52" s="77"/>
      <c r="L52" s="246"/>
    </row>
    <row r="53" spans="1:12" ht="39.950000000000003" customHeight="1">
      <c r="A53" s="58">
        <v>51</v>
      </c>
      <c r="B53" s="74" t="s">
        <v>569</v>
      </c>
      <c r="C53" s="332"/>
      <c r="D53" s="292" t="s">
        <v>82</v>
      </c>
      <c r="E53" s="292">
        <v>12</v>
      </c>
      <c r="F53" s="333"/>
      <c r="G53" s="75"/>
      <c r="H53" s="30">
        <v>8</v>
      </c>
      <c r="I53" s="75"/>
      <c r="J53" s="225"/>
      <c r="L53" s="246"/>
    </row>
    <row r="54" spans="1:12" ht="30" customHeight="1">
      <c r="A54" s="58">
        <v>52</v>
      </c>
      <c r="B54" s="74" t="s">
        <v>570</v>
      </c>
      <c r="C54" s="332"/>
      <c r="D54" s="292" t="s">
        <v>82</v>
      </c>
      <c r="E54" s="292">
        <v>16</v>
      </c>
      <c r="F54" s="333"/>
      <c r="G54" s="75"/>
      <c r="H54" s="30">
        <v>8</v>
      </c>
      <c r="I54" s="75"/>
      <c r="J54" s="77"/>
      <c r="L54" s="246"/>
    </row>
    <row r="55" spans="1:12" ht="54.95" customHeight="1">
      <c r="A55" s="58">
        <v>53</v>
      </c>
      <c r="B55" s="74" t="s">
        <v>568</v>
      </c>
      <c r="C55" s="332"/>
      <c r="D55" s="292" t="s">
        <v>82</v>
      </c>
      <c r="E55" s="292">
        <v>5</v>
      </c>
      <c r="F55" s="333"/>
      <c r="G55" s="75"/>
      <c r="H55" s="30">
        <v>8</v>
      </c>
      <c r="I55" s="75"/>
      <c r="J55" s="77"/>
      <c r="L55" s="246"/>
    </row>
    <row r="56" spans="1:12" ht="39.950000000000003" customHeight="1">
      <c r="A56" s="58">
        <v>54</v>
      </c>
      <c r="B56" s="74" t="s">
        <v>321</v>
      </c>
      <c r="C56" s="332"/>
      <c r="D56" s="292" t="s">
        <v>82</v>
      </c>
      <c r="E56" s="292">
        <v>22</v>
      </c>
      <c r="F56" s="333"/>
      <c r="G56" s="75"/>
      <c r="H56" s="30">
        <v>8</v>
      </c>
      <c r="I56" s="75"/>
      <c r="J56" s="77"/>
      <c r="L56" s="246"/>
    </row>
    <row r="57" spans="1:12" ht="39.950000000000003" customHeight="1">
      <c r="A57" s="58">
        <v>55</v>
      </c>
      <c r="B57" s="74" t="s">
        <v>547</v>
      </c>
      <c r="C57" s="332"/>
      <c r="D57" s="292" t="s">
        <v>82</v>
      </c>
      <c r="E57" s="292">
        <v>1</v>
      </c>
      <c r="F57" s="333"/>
      <c r="G57" s="75"/>
      <c r="H57" s="30">
        <v>8</v>
      </c>
      <c r="I57" s="75"/>
      <c r="J57" s="77"/>
      <c r="L57" s="246"/>
    </row>
    <row r="58" spans="1:12" ht="39.950000000000003" customHeight="1">
      <c r="A58" s="58">
        <v>56</v>
      </c>
      <c r="B58" s="74" t="s">
        <v>548</v>
      </c>
      <c r="C58" s="332"/>
      <c r="D58" s="292" t="s">
        <v>82</v>
      </c>
      <c r="E58" s="292">
        <v>1</v>
      </c>
      <c r="F58" s="333"/>
      <c r="G58" s="75"/>
      <c r="H58" s="30">
        <v>8</v>
      </c>
      <c r="I58" s="75"/>
      <c r="J58" s="77"/>
      <c r="L58" s="246"/>
    </row>
    <row r="59" spans="1:12" ht="30" customHeight="1">
      <c r="A59" s="58">
        <v>57</v>
      </c>
      <c r="B59" s="74" t="s">
        <v>323</v>
      </c>
      <c r="C59" s="332"/>
      <c r="D59" s="292" t="s">
        <v>82</v>
      </c>
      <c r="E59" s="292">
        <v>9</v>
      </c>
      <c r="F59" s="333"/>
      <c r="G59" s="75"/>
      <c r="H59" s="30">
        <v>8</v>
      </c>
      <c r="I59" s="75"/>
      <c r="J59" s="77"/>
      <c r="L59" s="246"/>
    </row>
    <row r="60" spans="1:12" ht="20.100000000000001" customHeight="1">
      <c r="A60" s="58">
        <v>58</v>
      </c>
      <c r="B60" s="74" t="s">
        <v>181</v>
      </c>
      <c r="C60" s="332"/>
      <c r="D60" s="292" t="s">
        <v>82</v>
      </c>
      <c r="E60" s="292">
        <v>11</v>
      </c>
      <c r="F60" s="333"/>
      <c r="G60" s="75"/>
      <c r="H60" s="30">
        <v>8</v>
      </c>
      <c r="I60" s="75"/>
      <c r="J60" s="77"/>
      <c r="L60" s="246"/>
    </row>
    <row r="61" spans="1:12" ht="30" customHeight="1">
      <c r="A61" s="58">
        <v>59</v>
      </c>
      <c r="B61" s="74" t="s">
        <v>324</v>
      </c>
      <c r="C61" s="332"/>
      <c r="D61" s="292" t="s">
        <v>82</v>
      </c>
      <c r="E61" s="292">
        <v>12</v>
      </c>
      <c r="F61" s="333"/>
      <c r="G61" s="75"/>
      <c r="H61" s="30">
        <v>8</v>
      </c>
      <c r="I61" s="75"/>
      <c r="J61" s="77"/>
      <c r="L61" s="246"/>
    </row>
    <row r="62" spans="1:12" ht="30" customHeight="1">
      <c r="A62" s="58">
        <v>60</v>
      </c>
      <c r="B62" s="74" t="s">
        <v>327</v>
      </c>
      <c r="C62" s="332"/>
      <c r="D62" s="292" t="s">
        <v>82</v>
      </c>
      <c r="E62" s="292">
        <v>21</v>
      </c>
      <c r="F62" s="333"/>
      <c r="G62" s="75"/>
      <c r="H62" s="30">
        <v>8</v>
      </c>
      <c r="I62" s="75"/>
      <c r="J62" s="77"/>
      <c r="L62" s="246"/>
    </row>
    <row r="63" spans="1:12" ht="30" customHeight="1">
      <c r="A63" s="58">
        <v>61</v>
      </c>
      <c r="B63" s="74" t="s">
        <v>328</v>
      </c>
      <c r="C63" s="332"/>
      <c r="D63" s="292" t="s">
        <v>82</v>
      </c>
      <c r="E63" s="292">
        <v>1</v>
      </c>
      <c r="F63" s="333"/>
      <c r="G63" s="75"/>
      <c r="H63" s="30">
        <v>8</v>
      </c>
      <c r="I63" s="75"/>
      <c r="J63" s="77"/>
      <c r="L63" s="246"/>
    </row>
    <row r="64" spans="1:12" ht="20.100000000000001" customHeight="1">
      <c r="A64" s="58">
        <v>62</v>
      </c>
      <c r="B64" s="74" t="s">
        <v>329</v>
      </c>
      <c r="C64" s="332"/>
      <c r="D64" s="292" t="s">
        <v>82</v>
      </c>
      <c r="E64" s="292">
        <v>36</v>
      </c>
      <c r="F64" s="333"/>
      <c r="G64" s="75"/>
      <c r="H64" s="30">
        <v>8</v>
      </c>
      <c r="I64" s="75"/>
      <c r="J64" s="77"/>
      <c r="L64" s="246"/>
    </row>
    <row r="65" spans="1:12" ht="20.100000000000001" customHeight="1">
      <c r="A65" s="58">
        <v>63</v>
      </c>
      <c r="B65" s="74" t="s">
        <v>330</v>
      </c>
      <c r="C65" s="177"/>
      <c r="D65" s="334" t="s">
        <v>82</v>
      </c>
      <c r="E65" s="334">
        <v>37</v>
      </c>
      <c r="F65" s="340"/>
      <c r="G65" s="335"/>
      <c r="H65" s="89">
        <v>8</v>
      </c>
      <c r="I65" s="335"/>
      <c r="J65" s="77"/>
      <c r="L65" s="246"/>
    </row>
    <row r="66" spans="1:12" ht="20.100000000000001" customHeight="1">
      <c r="A66" s="355" t="s">
        <v>83</v>
      </c>
      <c r="B66" s="356"/>
      <c r="C66" s="356"/>
      <c r="D66" s="356"/>
      <c r="E66" s="356"/>
      <c r="F66" s="357"/>
      <c r="G66" s="95"/>
      <c r="H66" s="85" t="s">
        <v>84</v>
      </c>
      <c r="I66" s="96"/>
      <c r="J66" s="232"/>
      <c r="K66" s="246"/>
      <c r="L66" s="246"/>
    </row>
    <row r="67" spans="1:12">
      <c r="A67" s="226"/>
      <c r="B67" s="227"/>
      <c r="C67" s="227"/>
      <c r="D67" s="227"/>
      <c r="E67" s="227"/>
      <c r="F67" s="227"/>
      <c r="G67" s="227"/>
      <c r="H67" s="227"/>
      <c r="I67" s="227"/>
      <c r="J67" s="228"/>
    </row>
    <row r="68" spans="1:12">
      <c r="A68" s="226"/>
      <c r="B68" s="227"/>
      <c r="C68" s="227"/>
      <c r="D68" s="227"/>
      <c r="E68" s="227"/>
      <c r="F68" s="227"/>
      <c r="G68" s="227"/>
      <c r="H68" s="227"/>
      <c r="I68" s="227"/>
      <c r="J68" s="228"/>
    </row>
    <row r="69" spans="1:12">
      <c r="A69" s="434"/>
      <c r="B69" s="434"/>
      <c r="C69" s="434"/>
      <c r="D69" s="434"/>
      <c r="E69" s="434"/>
      <c r="F69" s="434"/>
      <c r="G69" s="434"/>
      <c r="H69" s="434"/>
      <c r="I69" s="434"/>
      <c r="J69" s="228"/>
    </row>
    <row r="70" spans="1:12">
      <c r="A70" s="434"/>
      <c r="B70" s="434"/>
      <c r="C70" s="434"/>
      <c r="D70" s="434"/>
      <c r="E70" s="434"/>
      <c r="F70" s="434"/>
      <c r="G70" s="434"/>
      <c r="H70" s="434"/>
      <c r="I70" s="434"/>
      <c r="J70" s="228"/>
    </row>
    <row r="74" spans="1:12">
      <c r="B74" s="4"/>
      <c r="C74" s="2"/>
    </row>
    <row r="75" spans="1:12">
      <c r="B75" s="4"/>
      <c r="C75" s="2"/>
    </row>
    <row r="76" spans="1:12">
      <c r="B76" s="4"/>
      <c r="C76" s="2"/>
    </row>
    <row r="77" spans="1:12">
      <c r="B77" s="4"/>
      <c r="C77" s="2"/>
    </row>
    <row r="78" spans="1:12">
      <c r="B78" s="4"/>
      <c r="C78" s="2"/>
    </row>
  </sheetData>
  <sheetProtection selectLockedCells="1" selectUnlockedCells="1"/>
  <mergeCells count="3">
    <mergeCell ref="A70:I70"/>
    <mergeCell ref="A69:I69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81"/>
  <sheetViews>
    <sheetView topLeftCell="A61" zoomScale="108" zoomScaleNormal="108" workbookViewId="0">
      <selection activeCell="G3" sqref="F3:G3"/>
    </sheetView>
  </sheetViews>
  <sheetFormatPr defaultColWidth="9" defaultRowHeight="12.75"/>
  <cols>
    <col min="1" max="1" width="5.7109375" style="9" customWidth="1"/>
    <col min="2" max="2" width="30.7109375" style="20" customWidth="1"/>
    <col min="3" max="3" width="25.7109375" style="20" customWidth="1"/>
    <col min="4" max="5" width="10.7109375" style="9" customWidth="1"/>
    <col min="6" max="7" width="12.7109375" style="9" customWidth="1"/>
    <col min="8" max="8" width="8.7109375" style="9" customWidth="1"/>
    <col min="9" max="10" width="12.7109375" style="9" customWidth="1"/>
    <col min="11" max="11" width="11.85546875" style="9" customWidth="1"/>
    <col min="12" max="12" width="9.42578125" style="9" bestFit="1" customWidth="1"/>
    <col min="13" max="16384" width="9" style="9"/>
  </cols>
  <sheetData>
    <row r="1" spans="1:12" s="8" customFormat="1" ht="20.100000000000001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20.100000000000001" customHeight="1">
      <c r="A3" s="58">
        <v>1</v>
      </c>
      <c r="B3" s="74" t="s">
        <v>331</v>
      </c>
      <c r="C3" s="177"/>
      <c r="D3" s="334" t="s">
        <v>82</v>
      </c>
      <c r="E3" s="334">
        <v>1</v>
      </c>
      <c r="F3" s="339"/>
      <c r="G3" s="335"/>
      <c r="H3" s="89">
        <v>8</v>
      </c>
      <c r="I3" s="335"/>
      <c r="J3" s="77"/>
      <c r="L3" s="246"/>
    </row>
    <row r="4" spans="1:12" ht="20.100000000000001" customHeight="1">
      <c r="A4" s="58">
        <v>2</v>
      </c>
      <c r="B4" s="74" t="s">
        <v>332</v>
      </c>
      <c r="C4" s="177"/>
      <c r="D4" s="334" t="s">
        <v>82</v>
      </c>
      <c r="E4" s="334">
        <v>12</v>
      </c>
      <c r="F4" s="339"/>
      <c r="G4" s="335"/>
      <c r="H4" s="89">
        <v>8</v>
      </c>
      <c r="I4" s="335"/>
      <c r="J4" s="77"/>
      <c r="L4" s="246"/>
    </row>
    <row r="5" spans="1:12" ht="30" customHeight="1">
      <c r="A5" s="58">
        <v>3</v>
      </c>
      <c r="B5" s="74" t="s">
        <v>333</v>
      </c>
      <c r="C5" s="177"/>
      <c r="D5" s="334" t="s">
        <v>82</v>
      </c>
      <c r="E5" s="334">
        <v>13</v>
      </c>
      <c r="F5" s="339"/>
      <c r="G5" s="335"/>
      <c r="H5" s="89">
        <v>8</v>
      </c>
      <c r="I5" s="335"/>
      <c r="J5" s="77"/>
      <c r="L5" s="246"/>
    </row>
    <row r="6" spans="1:12" ht="30" customHeight="1">
      <c r="A6" s="58">
        <v>4</v>
      </c>
      <c r="B6" s="74" t="s">
        <v>334</v>
      </c>
      <c r="C6" s="177"/>
      <c r="D6" s="334" t="s">
        <v>82</v>
      </c>
      <c r="E6" s="334">
        <v>7</v>
      </c>
      <c r="F6" s="339"/>
      <c r="G6" s="335"/>
      <c r="H6" s="89">
        <v>8</v>
      </c>
      <c r="I6" s="335"/>
      <c r="J6" s="77"/>
      <c r="L6" s="246"/>
    </row>
    <row r="7" spans="1:12" ht="90" customHeight="1">
      <c r="A7" s="58">
        <v>5</v>
      </c>
      <c r="B7" s="74" t="s">
        <v>66</v>
      </c>
      <c r="C7" s="177"/>
      <c r="D7" s="334" t="s">
        <v>82</v>
      </c>
      <c r="E7" s="334">
        <v>27</v>
      </c>
      <c r="F7" s="339"/>
      <c r="G7" s="335"/>
      <c r="H7" s="89">
        <v>8</v>
      </c>
      <c r="I7" s="335"/>
      <c r="J7" s="77"/>
      <c r="L7" s="246"/>
    </row>
    <row r="8" spans="1:12" ht="30" customHeight="1">
      <c r="A8" s="58">
        <v>6</v>
      </c>
      <c r="B8" s="74" t="s">
        <v>67</v>
      </c>
      <c r="C8" s="177"/>
      <c r="D8" s="334" t="s">
        <v>82</v>
      </c>
      <c r="E8" s="334">
        <v>1</v>
      </c>
      <c r="F8" s="339"/>
      <c r="G8" s="335"/>
      <c r="H8" s="89">
        <v>8</v>
      </c>
      <c r="I8" s="335"/>
      <c r="J8" s="77"/>
      <c r="L8" s="246"/>
    </row>
    <row r="9" spans="1:12" ht="30" customHeight="1">
      <c r="A9" s="58">
        <v>7</v>
      </c>
      <c r="B9" s="74" t="s">
        <v>68</v>
      </c>
      <c r="C9" s="177"/>
      <c r="D9" s="334" t="s">
        <v>82</v>
      </c>
      <c r="E9" s="334">
        <v>7</v>
      </c>
      <c r="F9" s="339"/>
      <c r="G9" s="335"/>
      <c r="H9" s="89">
        <v>8</v>
      </c>
      <c r="I9" s="335"/>
      <c r="J9" s="77"/>
      <c r="L9" s="246"/>
    </row>
    <row r="10" spans="1:12" ht="30" customHeight="1">
      <c r="A10" s="58">
        <v>8</v>
      </c>
      <c r="B10" s="74" t="s">
        <v>429</v>
      </c>
      <c r="C10" s="177"/>
      <c r="D10" s="334" t="s">
        <v>82</v>
      </c>
      <c r="E10" s="334">
        <v>28</v>
      </c>
      <c r="F10" s="339"/>
      <c r="G10" s="335"/>
      <c r="H10" s="89">
        <v>8</v>
      </c>
      <c r="I10" s="335"/>
      <c r="J10" s="77"/>
      <c r="L10" s="246"/>
    </row>
    <row r="11" spans="1:12" ht="20.100000000000001" customHeight="1">
      <c r="A11" s="58">
        <v>9</v>
      </c>
      <c r="B11" s="74" t="s">
        <v>69</v>
      </c>
      <c r="C11" s="177"/>
      <c r="D11" s="334" t="s">
        <v>82</v>
      </c>
      <c r="E11" s="334">
        <v>134</v>
      </c>
      <c r="F11" s="339"/>
      <c r="G11" s="335"/>
      <c r="H11" s="89">
        <v>8</v>
      </c>
      <c r="I11" s="335"/>
      <c r="J11" s="77"/>
      <c r="L11" s="246"/>
    </row>
    <row r="12" spans="1:12" ht="30" customHeight="1">
      <c r="A12" s="58">
        <v>10</v>
      </c>
      <c r="B12" s="74" t="s">
        <v>70</v>
      </c>
      <c r="C12" s="177"/>
      <c r="D12" s="334" t="s">
        <v>82</v>
      </c>
      <c r="E12" s="334">
        <v>233</v>
      </c>
      <c r="F12" s="339"/>
      <c r="G12" s="335"/>
      <c r="H12" s="89">
        <v>8</v>
      </c>
      <c r="I12" s="335"/>
      <c r="J12" s="77"/>
      <c r="L12" s="246"/>
    </row>
    <row r="13" spans="1:12" ht="30" customHeight="1">
      <c r="A13" s="58">
        <v>11</v>
      </c>
      <c r="B13" s="74" t="s">
        <v>135</v>
      </c>
      <c r="C13" s="177"/>
      <c r="D13" s="334" t="s">
        <v>82</v>
      </c>
      <c r="E13" s="334">
        <v>5</v>
      </c>
      <c r="F13" s="339"/>
      <c r="G13" s="335"/>
      <c r="H13" s="89">
        <v>8</v>
      </c>
      <c r="I13" s="335"/>
      <c r="J13" s="77"/>
      <c r="L13" s="246"/>
    </row>
    <row r="14" spans="1:12" ht="30" customHeight="1">
      <c r="A14" s="58">
        <v>12</v>
      </c>
      <c r="B14" s="74" t="s">
        <v>71</v>
      </c>
      <c r="C14" s="177"/>
      <c r="D14" s="334" t="s">
        <v>82</v>
      </c>
      <c r="E14" s="334">
        <v>22</v>
      </c>
      <c r="F14" s="339"/>
      <c r="G14" s="335"/>
      <c r="H14" s="89">
        <v>8</v>
      </c>
      <c r="I14" s="335"/>
      <c r="J14" s="77"/>
      <c r="L14" s="246"/>
    </row>
    <row r="15" spans="1:12" ht="30" customHeight="1">
      <c r="A15" s="58">
        <v>13</v>
      </c>
      <c r="B15" s="74" t="s">
        <v>748</v>
      </c>
      <c r="C15" s="177"/>
      <c r="D15" s="334" t="s">
        <v>82</v>
      </c>
      <c r="E15" s="334">
        <v>199</v>
      </c>
      <c r="F15" s="339"/>
      <c r="G15" s="335"/>
      <c r="H15" s="89">
        <v>8</v>
      </c>
      <c r="I15" s="335"/>
      <c r="J15" s="77"/>
      <c r="L15" s="246"/>
    </row>
    <row r="16" spans="1:12" ht="30" customHeight="1">
      <c r="A16" s="58">
        <v>14</v>
      </c>
      <c r="B16" s="74" t="s">
        <v>190</v>
      </c>
      <c r="C16" s="177"/>
      <c r="D16" s="334" t="s">
        <v>82</v>
      </c>
      <c r="E16" s="334">
        <v>1</v>
      </c>
      <c r="F16" s="339"/>
      <c r="G16" s="335"/>
      <c r="H16" s="89">
        <v>8</v>
      </c>
      <c r="I16" s="335"/>
      <c r="J16" s="77"/>
      <c r="L16" s="246"/>
    </row>
    <row r="17" spans="1:12" ht="20.100000000000001" customHeight="1">
      <c r="A17" s="58">
        <v>15</v>
      </c>
      <c r="B17" s="74" t="s">
        <v>624</v>
      </c>
      <c r="C17" s="177"/>
      <c r="D17" s="334" t="s">
        <v>82</v>
      </c>
      <c r="E17" s="334">
        <v>2</v>
      </c>
      <c r="F17" s="339"/>
      <c r="G17" s="335"/>
      <c r="H17" s="89">
        <v>8</v>
      </c>
      <c r="I17" s="335"/>
      <c r="J17" s="77"/>
      <c r="L17" s="246"/>
    </row>
    <row r="18" spans="1:12" ht="30" customHeight="1">
      <c r="A18" s="58">
        <v>16</v>
      </c>
      <c r="B18" s="74" t="s">
        <v>749</v>
      </c>
      <c r="C18" s="177"/>
      <c r="D18" s="334" t="s">
        <v>82</v>
      </c>
      <c r="E18" s="334">
        <v>10</v>
      </c>
      <c r="F18" s="339"/>
      <c r="G18" s="335"/>
      <c r="H18" s="89">
        <v>8</v>
      </c>
      <c r="I18" s="335"/>
      <c r="J18" s="77"/>
      <c r="L18" s="246"/>
    </row>
    <row r="19" spans="1:12" ht="30" customHeight="1">
      <c r="A19" s="58">
        <v>17</v>
      </c>
      <c r="B19" s="74" t="s">
        <v>179</v>
      </c>
      <c r="C19" s="177"/>
      <c r="D19" s="334" t="s">
        <v>82</v>
      </c>
      <c r="E19" s="334">
        <v>1</v>
      </c>
      <c r="F19" s="339"/>
      <c r="G19" s="335"/>
      <c r="H19" s="89">
        <v>8</v>
      </c>
      <c r="I19" s="335"/>
      <c r="J19" s="77"/>
      <c r="L19" s="246"/>
    </row>
    <row r="20" spans="1:12" ht="20.100000000000001" customHeight="1">
      <c r="A20" s="58">
        <v>18</v>
      </c>
      <c r="B20" s="74" t="s">
        <v>662</v>
      </c>
      <c r="C20" s="177"/>
      <c r="D20" s="334" t="s">
        <v>82</v>
      </c>
      <c r="E20" s="334">
        <v>2</v>
      </c>
      <c r="F20" s="339"/>
      <c r="G20" s="335"/>
      <c r="H20" s="89">
        <v>8</v>
      </c>
      <c r="I20" s="335"/>
      <c r="J20" s="77"/>
      <c r="L20" s="246"/>
    </row>
    <row r="21" spans="1:12" ht="20.100000000000001" customHeight="1">
      <c r="A21" s="58">
        <v>19</v>
      </c>
      <c r="B21" s="74" t="s">
        <v>663</v>
      </c>
      <c r="C21" s="177"/>
      <c r="D21" s="334" t="s">
        <v>82</v>
      </c>
      <c r="E21" s="334">
        <v>2</v>
      </c>
      <c r="F21" s="339"/>
      <c r="G21" s="335"/>
      <c r="H21" s="89">
        <v>8</v>
      </c>
      <c r="I21" s="335"/>
      <c r="J21" s="77"/>
      <c r="L21" s="246"/>
    </row>
    <row r="22" spans="1:12" ht="54.95" customHeight="1">
      <c r="A22" s="58">
        <v>20</v>
      </c>
      <c r="B22" s="74" t="s">
        <v>750</v>
      </c>
      <c r="C22" s="177"/>
      <c r="D22" s="334" t="s">
        <v>82</v>
      </c>
      <c r="E22" s="334">
        <v>22</v>
      </c>
      <c r="F22" s="339"/>
      <c r="G22" s="335"/>
      <c r="H22" s="89">
        <v>8</v>
      </c>
      <c r="I22" s="335"/>
      <c r="J22" s="77"/>
      <c r="L22" s="246"/>
    </row>
    <row r="23" spans="1:12" ht="39.950000000000003" customHeight="1">
      <c r="A23" s="58">
        <v>21</v>
      </c>
      <c r="B23" s="74" t="s">
        <v>470</v>
      </c>
      <c r="C23" s="177"/>
      <c r="D23" s="334" t="s">
        <v>82</v>
      </c>
      <c r="E23" s="334">
        <v>20</v>
      </c>
      <c r="F23" s="339"/>
      <c r="G23" s="335"/>
      <c r="H23" s="89">
        <v>8</v>
      </c>
      <c r="I23" s="335"/>
      <c r="J23" s="77"/>
      <c r="L23" s="246"/>
    </row>
    <row r="24" spans="1:12" ht="30" customHeight="1">
      <c r="A24" s="58">
        <v>22</v>
      </c>
      <c r="B24" s="74" t="s">
        <v>471</v>
      </c>
      <c r="C24" s="177"/>
      <c r="D24" s="334" t="s">
        <v>82</v>
      </c>
      <c r="E24" s="334">
        <v>12</v>
      </c>
      <c r="F24" s="339"/>
      <c r="G24" s="335"/>
      <c r="H24" s="89">
        <v>8</v>
      </c>
      <c r="I24" s="335"/>
      <c r="J24" s="77"/>
      <c r="L24" s="246"/>
    </row>
    <row r="25" spans="1:12" ht="20.100000000000001" customHeight="1">
      <c r="A25" s="58">
        <v>23</v>
      </c>
      <c r="B25" s="74" t="s">
        <v>472</v>
      </c>
      <c r="C25" s="177"/>
      <c r="D25" s="334" t="s">
        <v>82</v>
      </c>
      <c r="E25" s="334">
        <v>1</v>
      </c>
      <c r="F25" s="339"/>
      <c r="G25" s="335"/>
      <c r="H25" s="89">
        <v>8</v>
      </c>
      <c r="I25" s="335"/>
      <c r="J25" s="77"/>
      <c r="L25" s="246"/>
    </row>
    <row r="26" spans="1:12" ht="30" customHeight="1">
      <c r="A26" s="58">
        <v>24</v>
      </c>
      <c r="B26" s="74" t="s">
        <v>688</v>
      </c>
      <c r="C26" s="177"/>
      <c r="D26" s="334" t="s">
        <v>82</v>
      </c>
      <c r="E26" s="334">
        <v>45</v>
      </c>
      <c r="F26" s="339"/>
      <c r="G26" s="335"/>
      <c r="H26" s="89">
        <v>8</v>
      </c>
      <c r="I26" s="335"/>
      <c r="J26" s="77"/>
      <c r="L26" s="246"/>
    </row>
    <row r="27" spans="1:12" ht="39.950000000000003" customHeight="1">
      <c r="A27" s="58">
        <v>25</v>
      </c>
      <c r="B27" s="74" t="s">
        <v>628</v>
      </c>
      <c r="C27" s="177"/>
      <c r="D27" s="334" t="s">
        <v>82</v>
      </c>
      <c r="E27" s="334">
        <v>37</v>
      </c>
      <c r="F27" s="339"/>
      <c r="G27" s="335"/>
      <c r="H27" s="89">
        <v>8</v>
      </c>
      <c r="I27" s="335"/>
      <c r="J27" s="77"/>
      <c r="L27" s="246"/>
    </row>
    <row r="28" spans="1:12" ht="20.100000000000001" customHeight="1">
      <c r="A28" s="58">
        <v>26</v>
      </c>
      <c r="B28" s="74" t="s">
        <v>629</v>
      </c>
      <c r="C28" s="177"/>
      <c r="D28" s="334" t="s">
        <v>82</v>
      </c>
      <c r="E28" s="334">
        <v>13</v>
      </c>
      <c r="F28" s="339"/>
      <c r="G28" s="335"/>
      <c r="H28" s="89">
        <v>8</v>
      </c>
      <c r="I28" s="335"/>
      <c r="J28" s="77"/>
      <c r="L28" s="246"/>
    </row>
    <row r="29" spans="1:12" ht="30" customHeight="1">
      <c r="A29" s="58">
        <v>27</v>
      </c>
      <c r="B29" s="74" t="s">
        <v>630</v>
      </c>
      <c r="C29" s="177"/>
      <c r="D29" s="334" t="s">
        <v>82</v>
      </c>
      <c r="E29" s="334">
        <v>112</v>
      </c>
      <c r="F29" s="339"/>
      <c r="G29" s="335"/>
      <c r="H29" s="89">
        <v>8</v>
      </c>
      <c r="I29" s="335"/>
      <c r="J29" s="77"/>
      <c r="L29" s="246"/>
    </row>
    <row r="30" spans="1:12" ht="20.100000000000001" customHeight="1">
      <c r="A30" s="58">
        <v>28</v>
      </c>
      <c r="B30" s="74" t="s">
        <v>631</v>
      </c>
      <c r="C30" s="177"/>
      <c r="D30" s="334" t="s">
        <v>82</v>
      </c>
      <c r="E30" s="334">
        <v>2</v>
      </c>
      <c r="F30" s="339"/>
      <c r="G30" s="335"/>
      <c r="H30" s="89">
        <v>8</v>
      </c>
      <c r="I30" s="335"/>
      <c r="J30" s="77"/>
      <c r="L30" s="246"/>
    </row>
    <row r="31" spans="1:12" ht="30" customHeight="1">
      <c r="A31" s="58">
        <v>29</v>
      </c>
      <c r="B31" s="74" t="s">
        <v>632</v>
      </c>
      <c r="C31" s="177"/>
      <c r="D31" s="334" t="s">
        <v>82</v>
      </c>
      <c r="E31" s="334">
        <v>1</v>
      </c>
      <c r="F31" s="339"/>
      <c r="G31" s="335"/>
      <c r="H31" s="89">
        <v>8</v>
      </c>
      <c r="I31" s="335"/>
      <c r="J31" s="77"/>
      <c r="L31" s="246"/>
    </row>
    <row r="32" spans="1:12" ht="30" customHeight="1">
      <c r="A32" s="58">
        <v>30</v>
      </c>
      <c r="B32" s="74" t="s">
        <v>714</v>
      </c>
      <c r="C32" s="177"/>
      <c r="D32" s="334" t="s">
        <v>82</v>
      </c>
      <c r="E32" s="334">
        <v>11</v>
      </c>
      <c r="F32" s="339"/>
      <c r="G32" s="335"/>
      <c r="H32" s="89">
        <v>8</v>
      </c>
      <c r="I32" s="335"/>
      <c r="J32" s="77"/>
      <c r="L32" s="246"/>
    </row>
    <row r="33" spans="1:12" ht="30" customHeight="1">
      <c r="A33" s="58">
        <v>31</v>
      </c>
      <c r="B33" s="74" t="s">
        <v>496</v>
      </c>
      <c r="C33" s="177"/>
      <c r="D33" s="334" t="s">
        <v>82</v>
      </c>
      <c r="E33" s="334">
        <v>14</v>
      </c>
      <c r="F33" s="339"/>
      <c r="G33" s="335"/>
      <c r="H33" s="89">
        <v>8</v>
      </c>
      <c r="I33" s="335"/>
      <c r="J33" s="77"/>
      <c r="L33" s="246"/>
    </row>
    <row r="34" spans="1:12" ht="30" customHeight="1">
      <c r="A34" s="58">
        <v>32</v>
      </c>
      <c r="B34" s="74" t="s">
        <v>497</v>
      </c>
      <c r="C34" s="177"/>
      <c r="D34" s="334" t="s">
        <v>82</v>
      </c>
      <c r="E34" s="334">
        <v>4</v>
      </c>
      <c r="F34" s="339"/>
      <c r="G34" s="335"/>
      <c r="H34" s="89">
        <v>8</v>
      </c>
      <c r="I34" s="335"/>
      <c r="J34" s="77"/>
      <c r="L34" s="246"/>
    </row>
    <row r="35" spans="1:12" ht="30" customHeight="1">
      <c r="A35" s="58">
        <v>33</v>
      </c>
      <c r="B35" s="74" t="s">
        <v>498</v>
      </c>
      <c r="C35" s="177"/>
      <c r="D35" s="334" t="s">
        <v>82</v>
      </c>
      <c r="E35" s="334">
        <v>4</v>
      </c>
      <c r="F35" s="339"/>
      <c r="G35" s="335"/>
      <c r="H35" s="89">
        <v>8</v>
      </c>
      <c r="I35" s="335"/>
      <c r="J35" s="77"/>
      <c r="L35" s="246"/>
    </row>
    <row r="36" spans="1:12" ht="20.100000000000001" customHeight="1">
      <c r="A36" s="58">
        <v>34</v>
      </c>
      <c r="B36" s="74" t="s">
        <v>499</v>
      </c>
      <c r="C36" s="177"/>
      <c r="D36" s="334" t="s">
        <v>82</v>
      </c>
      <c r="E36" s="334">
        <v>1</v>
      </c>
      <c r="F36" s="339"/>
      <c r="G36" s="335"/>
      <c r="H36" s="89">
        <v>8</v>
      </c>
      <c r="I36" s="335"/>
      <c r="J36" s="77"/>
      <c r="L36" s="246"/>
    </row>
    <row r="37" spans="1:12" ht="30" customHeight="1">
      <c r="A37" s="58">
        <v>35</v>
      </c>
      <c r="B37" s="74" t="s">
        <v>282</v>
      </c>
      <c r="C37" s="177"/>
      <c r="D37" s="334" t="s">
        <v>82</v>
      </c>
      <c r="E37" s="334">
        <v>48</v>
      </c>
      <c r="F37" s="339"/>
      <c r="G37" s="335"/>
      <c r="H37" s="89">
        <v>8</v>
      </c>
      <c r="I37" s="335"/>
      <c r="J37" s="77"/>
      <c r="L37" s="246"/>
    </row>
    <row r="38" spans="1:12" ht="30" customHeight="1">
      <c r="A38" s="58">
        <v>36</v>
      </c>
      <c r="B38" s="74" t="s">
        <v>283</v>
      </c>
      <c r="C38" s="177"/>
      <c r="D38" s="334" t="s">
        <v>82</v>
      </c>
      <c r="E38" s="334">
        <v>1</v>
      </c>
      <c r="F38" s="339"/>
      <c r="G38" s="335"/>
      <c r="H38" s="89">
        <v>8</v>
      </c>
      <c r="I38" s="335"/>
      <c r="J38" s="77"/>
      <c r="L38" s="246"/>
    </row>
    <row r="39" spans="1:12" ht="39.950000000000003" customHeight="1">
      <c r="A39" s="58">
        <v>37</v>
      </c>
      <c r="B39" s="74" t="s">
        <v>284</v>
      </c>
      <c r="C39" s="177"/>
      <c r="D39" s="334" t="s">
        <v>82</v>
      </c>
      <c r="E39" s="334">
        <v>13</v>
      </c>
      <c r="F39" s="339"/>
      <c r="G39" s="335"/>
      <c r="H39" s="89">
        <v>8</v>
      </c>
      <c r="I39" s="335"/>
      <c r="J39" s="77"/>
      <c r="L39" s="246"/>
    </row>
    <row r="40" spans="1:12" ht="30" customHeight="1">
      <c r="A40" s="58">
        <v>38</v>
      </c>
      <c r="B40" s="74" t="s">
        <v>268</v>
      </c>
      <c r="C40" s="177"/>
      <c r="D40" s="334" t="s">
        <v>82</v>
      </c>
      <c r="E40" s="334">
        <v>4</v>
      </c>
      <c r="F40" s="339"/>
      <c r="G40" s="335"/>
      <c r="H40" s="89">
        <v>8</v>
      </c>
      <c r="I40" s="335"/>
      <c r="J40" s="77"/>
      <c r="L40" s="246"/>
    </row>
    <row r="41" spans="1:12" ht="20.100000000000001" customHeight="1">
      <c r="A41" s="58">
        <v>39</v>
      </c>
      <c r="B41" s="74" t="s">
        <v>269</v>
      </c>
      <c r="C41" s="177"/>
      <c r="D41" s="334" t="s">
        <v>82</v>
      </c>
      <c r="E41" s="334">
        <v>3</v>
      </c>
      <c r="F41" s="339"/>
      <c r="G41" s="335"/>
      <c r="H41" s="89">
        <v>8</v>
      </c>
      <c r="I41" s="335"/>
      <c r="J41" s="77"/>
      <c r="L41" s="246"/>
    </row>
    <row r="42" spans="1:12" ht="30" customHeight="1">
      <c r="A42" s="58">
        <v>40</v>
      </c>
      <c r="B42" s="74" t="s">
        <v>19</v>
      </c>
      <c r="C42" s="177"/>
      <c r="D42" s="334" t="s">
        <v>82</v>
      </c>
      <c r="E42" s="334">
        <v>36</v>
      </c>
      <c r="F42" s="339"/>
      <c r="G42" s="335"/>
      <c r="H42" s="89">
        <v>8</v>
      </c>
      <c r="I42" s="335"/>
      <c r="J42" s="77"/>
      <c r="L42" s="246"/>
    </row>
    <row r="43" spans="1:12" ht="39.950000000000003" customHeight="1">
      <c r="A43" s="58">
        <v>41</v>
      </c>
      <c r="B43" s="74" t="s">
        <v>676</v>
      </c>
      <c r="C43" s="177"/>
      <c r="D43" s="334" t="s">
        <v>82</v>
      </c>
      <c r="E43" s="334">
        <v>10</v>
      </c>
      <c r="F43" s="339"/>
      <c r="G43" s="335"/>
      <c r="H43" s="89">
        <v>8</v>
      </c>
      <c r="I43" s="335"/>
      <c r="J43" s="77"/>
      <c r="L43" s="246"/>
    </row>
    <row r="44" spans="1:12" ht="20.100000000000001" customHeight="1">
      <c r="A44" s="58">
        <v>42</v>
      </c>
      <c r="B44" s="74" t="s">
        <v>678</v>
      </c>
      <c r="C44" s="177"/>
      <c r="D44" s="334" t="s">
        <v>82</v>
      </c>
      <c r="E44" s="334">
        <v>1</v>
      </c>
      <c r="F44" s="339"/>
      <c r="G44" s="335"/>
      <c r="H44" s="89">
        <v>8</v>
      </c>
      <c r="I44" s="335"/>
      <c r="J44" s="77"/>
      <c r="L44" s="246"/>
    </row>
    <row r="45" spans="1:12" ht="54.95" customHeight="1">
      <c r="A45" s="58">
        <v>43</v>
      </c>
      <c r="B45" s="74" t="s">
        <v>679</v>
      </c>
      <c r="C45" s="47"/>
      <c r="D45" s="292" t="s">
        <v>82</v>
      </c>
      <c r="E45" s="292">
        <v>48</v>
      </c>
      <c r="F45" s="339"/>
      <c r="G45" s="335"/>
      <c r="H45" s="89">
        <v>8</v>
      </c>
      <c r="I45" s="335"/>
      <c r="J45" s="77"/>
      <c r="L45" s="246"/>
    </row>
    <row r="46" spans="1:12" ht="20.100000000000001" customHeight="1">
      <c r="A46" s="58">
        <v>44</v>
      </c>
      <c r="B46" s="336" t="s">
        <v>63</v>
      </c>
      <c r="C46" s="177"/>
      <c r="D46" s="337" t="s">
        <v>82</v>
      </c>
      <c r="E46" s="337">
        <v>2</v>
      </c>
      <c r="F46" s="339"/>
      <c r="G46" s="335"/>
      <c r="H46" s="89">
        <v>8</v>
      </c>
      <c r="I46" s="335"/>
      <c r="J46" s="77"/>
      <c r="L46" s="246"/>
    </row>
    <row r="47" spans="1:12" ht="20.100000000000001" customHeight="1">
      <c r="A47" s="58">
        <v>45</v>
      </c>
      <c r="B47" s="74" t="s">
        <v>680</v>
      </c>
      <c r="C47" s="47"/>
      <c r="D47" s="292" t="s">
        <v>82</v>
      </c>
      <c r="E47" s="292">
        <v>67</v>
      </c>
      <c r="F47" s="339"/>
      <c r="G47" s="335"/>
      <c r="H47" s="89">
        <v>8</v>
      </c>
      <c r="I47" s="335"/>
      <c r="J47" s="77"/>
      <c r="L47" s="246"/>
    </row>
    <row r="48" spans="1:12" ht="20.100000000000001" customHeight="1">
      <c r="A48" s="58">
        <v>46</v>
      </c>
      <c r="B48" s="74" t="s">
        <v>681</v>
      </c>
      <c r="C48" s="177"/>
      <c r="D48" s="334" t="s">
        <v>82</v>
      </c>
      <c r="E48" s="334">
        <v>29</v>
      </c>
      <c r="F48" s="339"/>
      <c r="G48" s="335"/>
      <c r="H48" s="89">
        <v>8</v>
      </c>
      <c r="I48" s="335"/>
      <c r="J48" s="77"/>
      <c r="L48" s="246"/>
    </row>
    <row r="49" spans="1:12" ht="30" customHeight="1">
      <c r="A49" s="58">
        <v>47</v>
      </c>
      <c r="B49" s="74" t="s">
        <v>289</v>
      </c>
      <c r="C49" s="177"/>
      <c r="D49" s="334" t="s">
        <v>82</v>
      </c>
      <c r="E49" s="334">
        <v>2</v>
      </c>
      <c r="F49" s="339"/>
      <c r="G49" s="335"/>
      <c r="H49" s="89">
        <v>8</v>
      </c>
      <c r="I49" s="335"/>
      <c r="J49" s="77"/>
      <c r="L49" s="246"/>
    </row>
    <row r="50" spans="1:12" ht="30" customHeight="1">
      <c r="A50" s="58">
        <v>48</v>
      </c>
      <c r="B50" s="74" t="s">
        <v>682</v>
      </c>
      <c r="C50" s="177"/>
      <c r="D50" s="334" t="s">
        <v>82</v>
      </c>
      <c r="E50" s="334">
        <v>2</v>
      </c>
      <c r="F50" s="339"/>
      <c r="G50" s="335"/>
      <c r="H50" s="89">
        <v>8</v>
      </c>
      <c r="I50" s="335"/>
      <c r="J50" s="77"/>
      <c r="L50" s="246"/>
    </row>
    <row r="51" spans="1:12" ht="30" customHeight="1">
      <c r="A51" s="58">
        <v>49</v>
      </c>
      <c r="B51" s="74" t="s">
        <v>788</v>
      </c>
      <c r="C51" s="177"/>
      <c r="D51" s="334" t="s">
        <v>82</v>
      </c>
      <c r="E51" s="334">
        <v>16</v>
      </c>
      <c r="F51" s="339"/>
      <c r="G51" s="335"/>
      <c r="H51" s="89">
        <v>8</v>
      </c>
      <c r="I51" s="335"/>
      <c r="J51" s="77"/>
      <c r="L51" s="246"/>
    </row>
    <row r="52" spans="1:12" ht="30" customHeight="1">
      <c r="A52" s="58">
        <v>50</v>
      </c>
      <c r="B52" s="74" t="s">
        <v>526</v>
      </c>
      <c r="C52" s="177"/>
      <c r="D52" s="334" t="s">
        <v>82</v>
      </c>
      <c r="E52" s="334">
        <v>25</v>
      </c>
      <c r="F52" s="339"/>
      <c r="G52" s="335"/>
      <c r="H52" s="89">
        <v>8</v>
      </c>
      <c r="I52" s="335"/>
      <c r="J52" s="77"/>
      <c r="L52" s="246"/>
    </row>
    <row r="53" spans="1:12" ht="54.95" customHeight="1">
      <c r="A53" s="58">
        <v>51</v>
      </c>
      <c r="B53" s="74" t="s">
        <v>507</v>
      </c>
      <c r="C53" s="177"/>
      <c r="D53" s="334" t="s">
        <v>82</v>
      </c>
      <c r="E53" s="334">
        <v>42</v>
      </c>
      <c r="F53" s="339"/>
      <c r="G53" s="335"/>
      <c r="H53" s="89">
        <v>8</v>
      </c>
      <c r="I53" s="335"/>
      <c r="J53" s="77"/>
      <c r="L53" s="246"/>
    </row>
    <row r="54" spans="1:12" ht="54.95" customHeight="1">
      <c r="A54" s="58">
        <v>52</v>
      </c>
      <c r="B54" s="74" t="s">
        <v>508</v>
      </c>
      <c r="C54" s="177"/>
      <c r="D54" s="334" t="s">
        <v>82</v>
      </c>
      <c r="E54" s="334">
        <v>16</v>
      </c>
      <c r="F54" s="339"/>
      <c r="G54" s="335"/>
      <c r="H54" s="89">
        <v>8</v>
      </c>
      <c r="I54" s="335"/>
      <c r="J54" s="77"/>
      <c r="L54" s="246"/>
    </row>
    <row r="55" spans="1:12" ht="30" customHeight="1">
      <c r="A55" s="58">
        <v>53</v>
      </c>
      <c r="B55" s="74" t="s">
        <v>509</v>
      </c>
      <c r="C55" s="177"/>
      <c r="D55" s="334" t="s">
        <v>82</v>
      </c>
      <c r="E55" s="334">
        <v>72</v>
      </c>
      <c r="F55" s="339"/>
      <c r="G55" s="335"/>
      <c r="H55" s="89">
        <v>8</v>
      </c>
      <c r="I55" s="335"/>
      <c r="J55" s="77"/>
      <c r="L55" s="246"/>
    </row>
    <row r="56" spans="1:12" ht="30" customHeight="1">
      <c r="A56" s="58">
        <v>54</v>
      </c>
      <c r="B56" s="74" t="s">
        <v>9</v>
      </c>
      <c r="C56" s="177"/>
      <c r="D56" s="334" t="s">
        <v>82</v>
      </c>
      <c r="E56" s="334">
        <v>1</v>
      </c>
      <c r="F56" s="339"/>
      <c r="G56" s="335"/>
      <c r="H56" s="89">
        <v>8</v>
      </c>
      <c r="I56" s="335"/>
      <c r="J56" s="77"/>
      <c r="L56" s="246"/>
    </row>
    <row r="57" spans="1:12" ht="54.95" customHeight="1">
      <c r="A57" s="58">
        <v>55</v>
      </c>
      <c r="B57" s="74" t="s">
        <v>785</v>
      </c>
      <c r="C57" s="177"/>
      <c r="D57" s="338" t="s">
        <v>82</v>
      </c>
      <c r="E57" s="338">
        <v>4</v>
      </c>
      <c r="F57" s="339"/>
      <c r="G57" s="335"/>
      <c r="H57" s="89">
        <v>8</v>
      </c>
      <c r="I57" s="335"/>
      <c r="J57" s="77"/>
      <c r="L57" s="246"/>
    </row>
    <row r="58" spans="1:12" ht="54.95" customHeight="1">
      <c r="A58" s="58">
        <v>56</v>
      </c>
      <c r="B58" s="74" t="s">
        <v>411</v>
      </c>
      <c r="C58" s="177"/>
      <c r="D58" s="334" t="s">
        <v>82</v>
      </c>
      <c r="E58" s="334">
        <v>8</v>
      </c>
      <c r="F58" s="339"/>
      <c r="G58" s="335"/>
      <c r="H58" s="89">
        <v>8</v>
      </c>
      <c r="I58" s="335"/>
      <c r="J58" s="77"/>
      <c r="L58" s="246"/>
    </row>
    <row r="59" spans="1:12" ht="20.100000000000001" customHeight="1">
      <c r="A59" s="58">
        <v>57</v>
      </c>
      <c r="B59" s="74" t="s">
        <v>789</v>
      </c>
      <c r="C59" s="177"/>
      <c r="D59" s="334" t="s">
        <v>82</v>
      </c>
      <c r="E59" s="334">
        <v>92</v>
      </c>
      <c r="F59" s="339"/>
      <c r="G59" s="335"/>
      <c r="H59" s="89">
        <v>8</v>
      </c>
      <c r="I59" s="335"/>
      <c r="J59" s="77"/>
      <c r="L59" s="246"/>
    </row>
    <row r="60" spans="1:12" ht="20.100000000000001" customHeight="1">
      <c r="A60" s="58">
        <v>58</v>
      </c>
      <c r="B60" s="74" t="s">
        <v>666</v>
      </c>
      <c r="C60" s="177"/>
      <c r="D60" s="334" t="s">
        <v>82</v>
      </c>
      <c r="E60" s="334">
        <v>2</v>
      </c>
      <c r="F60" s="339"/>
      <c r="G60" s="335"/>
      <c r="H60" s="89">
        <v>8</v>
      </c>
      <c r="I60" s="335"/>
      <c r="J60" s="77"/>
      <c r="L60" s="246"/>
    </row>
    <row r="61" spans="1:12" ht="30" customHeight="1">
      <c r="A61" s="58">
        <v>59</v>
      </c>
      <c r="B61" s="74" t="s">
        <v>412</v>
      </c>
      <c r="C61" s="177"/>
      <c r="D61" s="334" t="s">
        <v>82</v>
      </c>
      <c r="E61" s="334">
        <v>6</v>
      </c>
      <c r="F61" s="339"/>
      <c r="G61" s="335"/>
      <c r="H61" s="89">
        <v>8</v>
      </c>
      <c r="I61" s="335"/>
      <c r="J61" s="77"/>
      <c r="L61" s="246"/>
    </row>
    <row r="62" spans="1:12" ht="39.950000000000003" customHeight="1">
      <c r="A62" s="58">
        <v>60</v>
      </c>
      <c r="B62" s="74" t="s">
        <v>310</v>
      </c>
      <c r="C62" s="177"/>
      <c r="D62" s="334" t="s">
        <v>82</v>
      </c>
      <c r="E62" s="334">
        <v>16</v>
      </c>
      <c r="F62" s="339"/>
      <c r="G62" s="335"/>
      <c r="H62" s="89">
        <v>8</v>
      </c>
      <c r="I62" s="335"/>
      <c r="J62" s="77"/>
      <c r="L62" s="246"/>
    </row>
    <row r="63" spans="1:12" ht="20.100000000000001" customHeight="1">
      <c r="A63" s="58">
        <v>61</v>
      </c>
      <c r="B63" s="74" t="s">
        <v>790</v>
      </c>
      <c r="C63" s="177"/>
      <c r="D63" s="334" t="s">
        <v>82</v>
      </c>
      <c r="E63" s="334">
        <v>376</v>
      </c>
      <c r="F63" s="339"/>
      <c r="G63" s="335"/>
      <c r="H63" s="89">
        <v>8</v>
      </c>
      <c r="I63" s="335"/>
      <c r="J63" s="77"/>
      <c r="L63" s="246"/>
    </row>
    <row r="64" spans="1:12" ht="30" customHeight="1">
      <c r="A64" s="58">
        <v>62</v>
      </c>
      <c r="B64" s="74" t="s">
        <v>443</v>
      </c>
      <c r="C64" s="74"/>
      <c r="D64" s="58" t="s">
        <v>82</v>
      </c>
      <c r="E64" s="58">
        <v>28</v>
      </c>
      <c r="F64" s="75"/>
      <c r="G64" s="45"/>
      <c r="H64" s="58">
        <v>8</v>
      </c>
      <c r="I64" s="51"/>
      <c r="J64" s="125"/>
      <c r="L64" s="246"/>
    </row>
    <row r="65" spans="1:12" ht="30" customHeight="1">
      <c r="A65" s="58">
        <v>63</v>
      </c>
      <c r="B65" s="74" t="s">
        <v>444</v>
      </c>
      <c r="C65" s="74"/>
      <c r="D65" s="58" t="s">
        <v>82</v>
      </c>
      <c r="E65" s="58">
        <v>5</v>
      </c>
      <c r="F65" s="75"/>
      <c r="G65" s="45"/>
      <c r="H65" s="58">
        <v>8</v>
      </c>
      <c r="I65" s="51"/>
      <c r="J65" s="125"/>
      <c r="L65" s="246"/>
    </row>
    <row r="66" spans="1:12" ht="39.950000000000003" customHeight="1">
      <c r="A66" s="58">
        <v>64</v>
      </c>
      <c r="B66" s="74" t="s">
        <v>191</v>
      </c>
      <c r="C66" s="177"/>
      <c r="D66" s="334" t="s">
        <v>82</v>
      </c>
      <c r="E66" s="334">
        <v>2</v>
      </c>
      <c r="F66" s="339"/>
      <c r="G66" s="335"/>
      <c r="H66" s="89">
        <v>8</v>
      </c>
      <c r="I66" s="335"/>
      <c r="J66" s="77"/>
      <c r="L66" s="246"/>
    </row>
    <row r="67" spans="1:12" ht="30" customHeight="1">
      <c r="A67" s="58">
        <v>65</v>
      </c>
      <c r="B67" s="74" t="s">
        <v>827</v>
      </c>
      <c r="C67" s="177"/>
      <c r="D67" s="334" t="s">
        <v>82</v>
      </c>
      <c r="E67" s="334">
        <v>49</v>
      </c>
      <c r="F67" s="339"/>
      <c r="G67" s="335"/>
      <c r="H67" s="89">
        <v>8</v>
      </c>
      <c r="I67" s="335"/>
      <c r="J67" s="77"/>
      <c r="L67" s="246"/>
    </row>
    <row r="68" spans="1:12" ht="20.100000000000001" customHeight="1">
      <c r="A68" s="355" t="s">
        <v>83</v>
      </c>
      <c r="B68" s="356"/>
      <c r="C68" s="356"/>
      <c r="D68" s="356"/>
      <c r="E68" s="356"/>
      <c r="F68" s="357"/>
      <c r="G68" s="95"/>
      <c r="H68" s="85" t="s">
        <v>84</v>
      </c>
      <c r="I68" s="96"/>
      <c r="J68" s="232"/>
      <c r="K68" s="246"/>
      <c r="L68" s="246"/>
    </row>
    <row r="69" spans="1:12">
      <c r="A69" s="226"/>
      <c r="B69" s="227"/>
      <c r="C69" s="227"/>
      <c r="D69" s="227"/>
      <c r="E69" s="227"/>
      <c r="F69" s="227"/>
      <c r="G69" s="227"/>
      <c r="H69" s="227"/>
      <c r="I69" s="227"/>
      <c r="J69" s="228"/>
    </row>
    <row r="70" spans="1:12">
      <c r="A70" s="226"/>
      <c r="B70" s="227"/>
      <c r="C70" s="227"/>
      <c r="D70" s="227"/>
      <c r="E70" s="227"/>
      <c r="F70" s="227"/>
      <c r="G70" s="227"/>
      <c r="H70" s="227"/>
      <c r="I70" s="227"/>
      <c r="J70" s="228"/>
    </row>
    <row r="71" spans="1:12">
      <c r="A71" s="229"/>
      <c r="B71" s="229"/>
      <c r="C71" s="229"/>
      <c r="D71" s="229"/>
      <c r="E71" s="229"/>
      <c r="F71" s="229"/>
      <c r="G71" s="229"/>
      <c r="H71" s="230"/>
      <c r="I71" s="230"/>
      <c r="J71" s="231"/>
    </row>
    <row r="72" spans="1:12">
      <c r="A72" s="434"/>
      <c r="B72" s="434"/>
      <c r="C72" s="434"/>
      <c r="D72" s="434"/>
      <c r="E72" s="434"/>
      <c r="F72" s="434"/>
      <c r="G72" s="434"/>
      <c r="H72" s="434"/>
      <c r="I72" s="434"/>
      <c r="J72" s="228"/>
    </row>
    <row r="73" spans="1:12">
      <c r="A73" s="434"/>
      <c r="B73" s="434"/>
      <c r="C73" s="434"/>
      <c r="D73" s="434"/>
      <c r="E73" s="434"/>
      <c r="F73" s="434"/>
      <c r="G73" s="434"/>
      <c r="H73" s="434"/>
      <c r="I73" s="434"/>
      <c r="J73" s="228"/>
    </row>
    <row r="77" spans="1:12">
      <c r="B77" s="4"/>
      <c r="C77" s="2"/>
    </row>
    <row r="78" spans="1:12">
      <c r="B78" s="4"/>
      <c r="C78" s="2"/>
    </row>
    <row r="79" spans="1:12">
      <c r="B79" s="4"/>
      <c r="C79" s="2"/>
    </row>
    <row r="80" spans="1:12">
      <c r="B80" s="4"/>
      <c r="C80" s="2"/>
    </row>
    <row r="81" spans="2:3">
      <c r="B81" s="4"/>
      <c r="C81" s="2"/>
    </row>
  </sheetData>
  <sheetProtection selectLockedCells="1" selectUnlockedCells="1"/>
  <mergeCells count="3">
    <mergeCell ref="A73:I73"/>
    <mergeCell ref="A72:I72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40"/>
  <dimension ref="A1:L107"/>
  <sheetViews>
    <sheetView topLeftCell="A61" zoomScale="108" zoomScaleNormal="108" workbookViewId="0">
      <selection activeCell="P74" sqref="P74"/>
    </sheetView>
  </sheetViews>
  <sheetFormatPr defaultRowHeight="12.75"/>
  <cols>
    <col min="1" max="1" width="5.5703125" customWidth="1"/>
    <col min="2" max="2" width="31.85546875" customWidth="1"/>
    <col min="3" max="3" width="24.7109375" customWidth="1"/>
    <col min="4" max="4" width="12.140625" customWidth="1"/>
    <col min="5" max="5" width="9.5703125" customWidth="1"/>
    <col min="6" max="6" width="12.7109375" customWidth="1"/>
    <col min="7" max="7" width="12.28515625" customWidth="1"/>
    <col min="8" max="8" width="8.7109375" customWidth="1"/>
    <col min="9" max="9" width="13.28515625" customWidth="1"/>
    <col min="10" max="10" width="12.7109375" customWidth="1"/>
    <col min="11" max="11" width="10.42578125" bestFit="1" customWidth="1"/>
  </cols>
  <sheetData>
    <row r="1" spans="1:12" s="1" customFormat="1" ht="20.100000000000001" customHeight="1">
      <c r="A1" s="418" t="s">
        <v>73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2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673</v>
      </c>
      <c r="I2" s="42" t="s">
        <v>674</v>
      </c>
      <c r="J2" s="105" t="s">
        <v>694</v>
      </c>
    </row>
    <row r="3" spans="1:12" ht="20.100000000000001" customHeight="1">
      <c r="A3" s="33">
        <v>1</v>
      </c>
      <c r="B3" s="47" t="s">
        <v>452</v>
      </c>
      <c r="C3" s="200"/>
      <c r="D3" s="44" t="s">
        <v>82</v>
      </c>
      <c r="E3" s="346">
        <v>41</v>
      </c>
      <c r="F3" s="51"/>
      <c r="G3" s="51"/>
      <c r="H3" s="35">
        <v>8</v>
      </c>
      <c r="I3" s="51"/>
      <c r="J3" s="204"/>
    </row>
    <row r="4" spans="1:12" ht="30" customHeight="1">
      <c r="A4" s="33">
        <v>2</v>
      </c>
      <c r="B4" s="47" t="s">
        <v>724</v>
      </c>
      <c r="C4" s="200"/>
      <c r="D4" s="44" t="s">
        <v>82</v>
      </c>
      <c r="E4" s="346">
        <v>1160</v>
      </c>
      <c r="F4" s="51"/>
      <c r="G4" s="51"/>
      <c r="H4" s="35">
        <v>8</v>
      </c>
      <c r="I4" s="51"/>
      <c r="J4" s="205"/>
    </row>
    <row r="5" spans="1:12" ht="30" customHeight="1">
      <c r="A5" s="33">
        <v>3</v>
      </c>
      <c r="B5" s="47" t="s">
        <v>725</v>
      </c>
      <c r="C5" s="200"/>
      <c r="D5" s="44" t="s">
        <v>82</v>
      </c>
      <c r="E5" s="346">
        <v>90</v>
      </c>
      <c r="F5" s="51"/>
      <c r="G5" s="51"/>
      <c r="H5" s="35">
        <v>8</v>
      </c>
      <c r="I5" s="51"/>
      <c r="J5" s="205"/>
    </row>
    <row r="6" spans="1:12" ht="20.100000000000001" customHeight="1">
      <c r="A6" s="33">
        <v>4</v>
      </c>
      <c r="B6" s="47" t="s">
        <v>453</v>
      </c>
      <c r="C6" s="200"/>
      <c r="D6" s="44" t="s">
        <v>82</v>
      </c>
      <c r="E6" s="346">
        <v>57</v>
      </c>
      <c r="F6" s="51"/>
      <c r="G6" s="51"/>
      <c r="H6" s="35">
        <v>8</v>
      </c>
      <c r="I6" s="51"/>
      <c r="J6" s="205"/>
    </row>
    <row r="7" spans="1:12" ht="20.100000000000001" customHeight="1">
      <c r="A7" s="33">
        <v>5</v>
      </c>
      <c r="B7" s="47" t="s">
        <v>454</v>
      </c>
      <c r="C7" s="200"/>
      <c r="D7" s="44" t="s">
        <v>82</v>
      </c>
      <c r="E7" s="346">
        <v>85</v>
      </c>
      <c r="F7" s="51"/>
      <c r="G7" s="51"/>
      <c r="H7" s="35">
        <v>8</v>
      </c>
      <c r="I7" s="51"/>
      <c r="J7" s="205"/>
    </row>
    <row r="8" spans="1:12" ht="30" customHeight="1">
      <c r="A8" s="33">
        <v>6</v>
      </c>
      <c r="B8" s="47" t="s">
        <v>294</v>
      </c>
      <c r="C8" s="200"/>
      <c r="D8" s="44" t="s">
        <v>82</v>
      </c>
      <c r="E8" s="346">
        <v>42</v>
      </c>
      <c r="F8" s="51"/>
      <c r="G8" s="51"/>
      <c r="H8" s="35">
        <v>8</v>
      </c>
      <c r="I8" s="51"/>
      <c r="J8" s="205"/>
    </row>
    <row r="9" spans="1:12" ht="39.950000000000003" customHeight="1">
      <c r="A9" s="33">
        <v>7</v>
      </c>
      <c r="B9" s="47" t="s">
        <v>434</v>
      </c>
      <c r="C9" s="200"/>
      <c r="D9" s="44" t="s">
        <v>82</v>
      </c>
      <c r="E9" s="346">
        <v>833</v>
      </c>
      <c r="F9" s="51"/>
      <c r="G9" s="51"/>
      <c r="H9" s="35">
        <v>8</v>
      </c>
      <c r="I9" s="51"/>
      <c r="J9" s="205"/>
    </row>
    <row r="10" spans="1:12" ht="30" customHeight="1">
      <c r="A10" s="33">
        <v>8</v>
      </c>
      <c r="B10" s="47" t="s">
        <v>407</v>
      </c>
      <c r="C10" s="200"/>
      <c r="D10" s="44" t="s">
        <v>82</v>
      </c>
      <c r="E10" s="346">
        <v>153</v>
      </c>
      <c r="F10" s="51"/>
      <c r="G10" s="51"/>
      <c r="H10" s="35">
        <v>8</v>
      </c>
      <c r="I10" s="51"/>
      <c r="J10" s="205"/>
    </row>
    <row r="11" spans="1:12" ht="30" customHeight="1">
      <c r="A11" s="33">
        <v>9</v>
      </c>
      <c r="B11" s="47" t="s">
        <v>408</v>
      </c>
      <c r="C11" s="200"/>
      <c r="D11" s="44" t="s">
        <v>82</v>
      </c>
      <c r="E11" s="346">
        <v>40</v>
      </c>
      <c r="F11" s="51"/>
      <c r="G11" s="51"/>
      <c r="H11" s="35">
        <v>8</v>
      </c>
      <c r="I11" s="51"/>
      <c r="J11" s="205"/>
    </row>
    <row r="12" spans="1:12" ht="30" customHeight="1">
      <c r="A12" s="33">
        <v>10</v>
      </c>
      <c r="B12" s="74" t="s">
        <v>427</v>
      </c>
      <c r="C12" s="58"/>
      <c r="D12" s="58" t="s">
        <v>82</v>
      </c>
      <c r="E12" s="122">
        <v>63</v>
      </c>
      <c r="F12" s="75"/>
      <c r="G12" s="51"/>
      <c r="H12" s="30">
        <v>8</v>
      </c>
      <c r="I12" s="51"/>
      <c r="J12" s="77"/>
    </row>
    <row r="13" spans="1:12" ht="39.950000000000003" customHeight="1">
      <c r="A13" s="33">
        <v>11</v>
      </c>
      <c r="B13" s="74" t="s">
        <v>763</v>
      </c>
      <c r="C13" s="58"/>
      <c r="D13" s="58" t="s">
        <v>82</v>
      </c>
      <c r="E13" s="122">
        <v>14</v>
      </c>
      <c r="F13" s="75"/>
      <c r="G13" s="51"/>
      <c r="H13" s="30">
        <v>8</v>
      </c>
      <c r="I13" s="51"/>
      <c r="J13" s="77"/>
    </row>
    <row r="14" spans="1:12" ht="39.950000000000003" customHeight="1">
      <c r="A14" s="33">
        <v>12</v>
      </c>
      <c r="B14" s="47" t="s">
        <v>409</v>
      </c>
      <c r="C14" s="200"/>
      <c r="D14" s="44" t="s">
        <v>82</v>
      </c>
      <c r="E14" s="346">
        <v>26</v>
      </c>
      <c r="F14" s="51"/>
      <c r="G14" s="51"/>
      <c r="H14" s="35">
        <v>8</v>
      </c>
      <c r="I14" s="51"/>
      <c r="J14" s="205"/>
    </row>
    <row r="15" spans="1:12" ht="30" customHeight="1">
      <c r="A15" s="33">
        <v>13</v>
      </c>
      <c r="B15" s="47" t="s">
        <v>500</v>
      </c>
      <c r="C15" s="200"/>
      <c r="D15" s="44" t="s">
        <v>82</v>
      </c>
      <c r="E15" s="346">
        <v>16</v>
      </c>
      <c r="F15" s="51"/>
      <c r="G15" s="51"/>
      <c r="H15" s="35">
        <v>8</v>
      </c>
      <c r="I15" s="51"/>
      <c r="J15" s="205"/>
    </row>
    <row r="16" spans="1:12" ht="30" customHeight="1">
      <c r="A16" s="33">
        <v>14</v>
      </c>
      <c r="B16" s="74" t="s">
        <v>14</v>
      </c>
      <c r="C16" s="58"/>
      <c r="D16" s="128" t="s">
        <v>82</v>
      </c>
      <c r="E16" s="358">
        <v>43</v>
      </c>
      <c r="F16" s="75"/>
      <c r="G16" s="75"/>
      <c r="H16" s="30">
        <v>8</v>
      </c>
      <c r="I16" s="75"/>
      <c r="J16" s="77"/>
    </row>
    <row r="17" spans="1:10" ht="30" customHeight="1">
      <c r="A17" s="33">
        <v>15</v>
      </c>
      <c r="B17" s="74" t="s">
        <v>15</v>
      </c>
      <c r="C17" s="58"/>
      <c r="D17" s="128" t="s">
        <v>82</v>
      </c>
      <c r="E17" s="358">
        <v>168</v>
      </c>
      <c r="F17" s="75"/>
      <c r="G17" s="75"/>
      <c r="H17" s="30">
        <v>8</v>
      </c>
      <c r="I17" s="75"/>
      <c r="J17" s="77"/>
    </row>
    <row r="18" spans="1:10" ht="30" customHeight="1">
      <c r="A18" s="33">
        <v>16</v>
      </c>
      <c r="B18" s="74" t="s">
        <v>16</v>
      </c>
      <c r="C18" s="58"/>
      <c r="D18" s="128" t="s">
        <v>82</v>
      </c>
      <c r="E18" s="358">
        <v>261</v>
      </c>
      <c r="F18" s="75"/>
      <c r="G18" s="75"/>
      <c r="H18" s="30">
        <v>8</v>
      </c>
      <c r="I18" s="75"/>
      <c r="J18" s="77"/>
    </row>
    <row r="19" spans="1:10" ht="30" customHeight="1">
      <c r="A19" s="33">
        <v>17</v>
      </c>
      <c r="B19" s="47" t="s">
        <v>501</v>
      </c>
      <c r="C19" s="200"/>
      <c r="D19" s="44" t="s">
        <v>82</v>
      </c>
      <c r="E19" s="346">
        <v>159</v>
      </c>
      <c r="F19" s="51"/>
      <c r="G19" s="51"/>
      <c r="H19" s="35">
        <v>8</v>
      </c>
      <c r="I19" s="51"/>
      <c r="J19" s="205"/>
    </row>
    <row r="20" spans="1:10" ht="30" customHeight="1">
      <c r="A20" s="33">
        <v>18</v>
      </c>
      <c r="B20" s="161" t="s">
        <v>307</v>
      </c>
      <c r="C20" s="47"/>
      <c r="D20" s="160" t="s">
        <v>82</v>
      </c>
      <c r="E20" s="359">
        <v>46</v>
      </c>
      <c r="F20" s="283"/>
      <c r="G20" s="75"/>
      <c r="H20" s="30">
        <v>8</v>
      </c>
      <c r="I20" s="75"/>
      <c r="J20" s="205"/>
    </row>
    <row r="21" spans="1:10" ht="30" customHeight="1">
      <c r="A21" s="33">
        <v>19</v>
      </c>
      <c r="B21" s="161" t="s">
        <v>511</v>
      </c>
      <c r="C21" s="47"/>
      <c r="D21" s="160" t="s">
        <v>82</v>
      </c>
      <c r="E21" s="359">
        <v>38</v>
      </c>
      <c r="F21" s="283"/>
      <c r="G21" s="75"/>
      <c r="H21" s="30">
        <v>8</v>
      </c>
      <c r="I21" s="75"/>
      <c r="J21" s="205"/>
    </row>
    <row r="22" spans="1:10" ht="30" customHeight="1">
      <c r="A22" s="33">
        <v>20</v>
      </c>
      <c r="B22" s="74" t="s">
        <v>512</v>
      </c>
      <c r="C22" s="47"/>
      <c r="D22" s="160" t="s">
        <v>82</v>
      </c>
      <c r="E22" s="359">
        <v>89</v>
      </c>
      <c r="F22" s="283"/>
      <c r="G22" s="75"/>
      <c r="H22" s="30">
        <v>8</v>
      </c>
      <c r="I22" s="75"/>
      <c r="J22" s="205"/>
    </row>
    <row r="23" spans="1:10" ht="30" customHeight="1">
      <c r="A23" s="33">
        <v>21</v>
      </c>
      <c r="B23" s="47" t="s">
        <v>502</v>
      </c>
      <c r="C23" s="200"/>
      <c r="D23" s="44" t="s">
        <v>82</v>
      </c>
      <c r="E23" s="346">
        <v>37</v>
      </c>
      <c r="F23" s="51"/>
      <c r="G23" s="51"/>
      <c r="H23" s="35">
        <v>8</v>
      </c>
      <c r="I23" s="51"/>
      <c r="J23" s="205"/>
    </row>
    <row r="24" spans="1:10" ht="39.950000000000003" customHeight="1">
      <c r="A24" s="33">
        <v>22</v>
      </c>
      <c r="B24" s="47" t="s">
        <v>780</v>
      </c>
      <c r="C24" s="200"/>
      <c r="D24" s="44" t="s">
        <v>82</v>
      </c>
      <c r="E24" s="346">
        <v>287</v>
      </c>
      <c r="F24" s="51"/>
      <c r="G24" s="51"/>
      <c r="H24" s="35">
        <v>8</v>
      </c>
      <c r="I24" s="51"/>
      <c r="J24" s="205"/>
    </row>
    <row r="25" spans="1:10" ht="30" customHeight="1">
      <c r="A25" s="33">
        <v>23</v>
      </c>
      <c r="B25" s="47" t="s">
        <v>781</v>
      </c>
      <c r="C25" s="200"/>
      <c r="D25" s="44" t="s">
        <v>82</v>
      </c>
      <c r="E25" s="346">
        <v>10</v>
      </c>
      <c r="F25" s="51"/>
      <c r="G25" s="51"/>
      <c r="H25" s="35">
        <v>8</v>
      </c>
      <c r="I25" s="51"/>
      <c r="J25" s="205"/>
    </row>
    <row r="26" spans="1:10" ht="30" customHeight="1">
      <c r="A26" s="33">
        <v>24</v>
      </c>
      <c r="B26" s="47" t="s">
        <v>782</v>
      </c>
      <c r="C26" s="200"/>
      <c r="D26" s="44" t="s">
        <v>82</v>
      </c>
      <c r="E26" s="346">
        <v>15</v>
      </c>
      <c r="F26" s="51"/>
      <c r="G26" s="51"/>
      <c r="H26" s="35">
        <v>8</v>
      </c>
      <c r="I26" s="51"/>
      <c r="J26" s="205"/>
    </row>
    <row r="27" spans="1:10" ht="30" customHeight="1">
      <c r="A27" s="33">
        <v>25</v>
      </c>
      <c r="B27" s="47" t="s">
        <v>591</v>
      </c>
      <c r="C27" s="200"/>
      <c r="D27" s="44" t="s">
        <v>82</v>
      </c>
      <c r="E27" s="346">
        <v>363</v>
      </c>
      <c r="F27" s="51"/>
      <c r="G27" s="51"/>
      <c r="H27" s="35">
        <v>8</v>
      </c>
      <c r="I27" s="51"/>
      <c r="J27" s="205"/>
    </row>
    <row r="28" spans="1:10" ht="30" customHeight="1">
      <c r="A28" s="33">
        <v>26</v>
      </c>
      <c r="B28" s="47" t="s">
        <v>592</v>
      </c>
      <c r="C28" s="200"/>
      <c r="D28" s="44" t="s">
        <v>82</v>
      </c>
      <c r="E28" s="346">
        <v>314</v>
      </c>
      <c r="F28" s="51"/>
      <c r="G28" s="51"/>
      <c r="H28" s="35">
        <v>8</v>
      </c>
      <c r="I28" s="51"/>
      <c r="J28" s="205"/>
    </row>
    <row r="29" spans="1:10" ht="30" customHeight="1">
      <c r="A29" s="33">
        <v>27</v>
      </c>
      <c r="B29" s="47" t="s">
        <v>593</v>
      </c>
      <c r="C29" s="200"/>
      <c r="D29" s="44" t="s">
        <v>82</v>
      </c>
      <c r="E29" s="346">
        <v>554</v>
      </c>
      <c r="F29" s="51"/>
      <c r="G29" s="51"/>
      <c r="H29" s="35">
        <v>8</v>
      </c>
      <c r="I29" s="51"/>
      <c r="J29" s="205"/>
    </row>
    <row r="30" spans="1:10" ht="30" customHeight="1">
      <c r="A30" s="33">
        <v>28</v>
      </c>
      <c r="B30" s="47" t="s">
        <v>594</v>
      </c>
      <c r="C30" s="200"/>
      <c r="D30" s="44" t="s">
        <v>82</v>
      </c>
      <c r="E30" s="346">
        <v>176</v>
      </c>
      <c r="F30" s="51"/>
      <c r="G30" s="51"/>
      <c r="H30" s="35">
        <v>8</v>
      </c>
      <c r="I30" s="51"/>
      <c r="J30" s="205"/>
    </row>
    <row r="31" spans="1:10" ht="30" customHeight="1">
      <c r="A31" s="33">
        <v>29</v>
      </c>
      <c r="B31" s="47" t="s">
        <v>595</v>
      </c>
      <c r="C31" s="200"/>
      <c r="D31" s="44" t="s">
        <v>82</v>
      </c>
      <c r="E31" s="346">
        <v>5110</v>
      </c>
      <c r="F31" s="51"/>
      <c r="G31" s="51"/>
      <c r="H31" s="35">
        <v>8</v>
      </c>
      <c r="I31" s="51"/>
      <c r="J31" s="205"/>
    </row>
    <row r="32" spans="1:10" ht="20.100000000000001" customHeight="1">
      <c r="A32" s="33">
        <v>30</v>
      </c>
      <c r="B32" s="47" t="s">
        <v>596</v>
      </c>
      <c r="C32" s="200"/>
      <c r="D32" s="44" t="s">
        <v>82</v>
      </c>
      <c r="E32" s="346">
        <v>6</v>
      </c>
      <c r="F32" s="51"/>
      <c r="G32" s="51"/>
      <c r="H32" s="35">
        <v>8</v>
      </c>
      <c r="I32" s="51"/>
      <c r="J32" s="205"/>
    </row>
    <row r="33" spans="1:10" ht="30" customHeight="1">
      <c r="A33" s="33">
        <v>31</v>
      </c>
      <c r="B33" s="47" t="s">
        <v>413</v>
      </c>
      <c r="C33" s="200"/>
      <c r="D33" s="44" t="s">
        <v>82</v>
      </c>
      <c r="E33" s="346">
        <v>22</v>
      </c>
      <c r="F33" s="51"/>
      <c r="G33" s="51"/>
      <c r="H33" s="35">
        <v>8</v>
      </c>
      <c r="I33" s="51"/>
      <c r="J33" s="205"/>
    </row>
    <row r="34" spans="1:10" ht="30" customHeight="1">
      <c r="A34" s="33">
        <v>32</v>
      </c>
      <c r="B34" s="47" t="s">
        <v>414</v>
      </c>
      <c r="C34" s="200"/>
      <c r="D34" s="44" t="s">
        <v>82</v>
      </c>
      <c r="E34" s="346">
        <v>27</v>
      </c>
      <c r="F34" s="51"/>
      <c r="G34" s="51"/>
      <c r="H34" s="35">
        <v>8</v>
      </c>
      <c r="I34" s="51"/>
      <c r="J34" s="205"/>
    </row>
    <row r="35" spans="1:10" ht="20.100000000000001" customHeight="1">
      <c r="A35" s="33">
        <v>33</v>
      </c>
      <c r="B35" s="47" t="s">
        <v>415</v>
      </c>
      <c r="C35" s="200"/>
      <c r="D35" s="44" t="s">
        <v>82</v>
      </c>
      <c r="E35" s="346">
        <v>95</v>
      </c>
      <c r="F35" s="51"/>
      <c r="G35" s="51"/>
      <c r="H35" s="35">
        <v>8</v>
      </c>
      <c r="I35" s="51"/>
      <c r="J35" s="205"/>
    </row>
    <row r="36" spans="1:10" ht="20.100000000000001" customHeight="1">
      <c r="A36" s="33">
        <v>34</v>
      </c>
      <c r="B36" s="47" t="s">
        <v>416</v>
      </c>
      <c r="C36" s="200"/>
      <c r="D36" s="44" t="s">
        <v>82</v>
      </c>
      <c r="E36" s="346">
        <v>289</v>
      </c>
      <c r="F36" s="51"/>
      <c r="G36" s="51"/>
      <c r="H36" s="35">
        <v>8</v>
      </c>
      <c r="I36" s="51"/>
      <c r="J36" s="205"/>
    </row>
    <row r="37" spans="1:10" ht="30" customHeight="1">
      <c r="A37" s="33">
        <v>35</v>
      </c>
      <c r="B37" s="74" t="s">
        <v>523</v>
      </c>
      <c r="C37" s="58"/>
      <c r="D37" s="58" t="s">
        <v>82</v>
      </c>
      <c r="E37" s="122">
        <v>257</v>
      </c>
      <c r="F37" s="75"/>
      <c r="G37" s="51"/>
      <c r="H37" s="30">
        <v>8</v>
      </c>
      <c r="I37" s="51"/>
      <c r="J37" s="77"/>
    </row>
    <row r="38" spans="1:10" ht="20.100000000000001" customHeight="1">
      <c r="A38" s="33">
        <v>36</v>
      </c>
      <c r="B38" s="74" t="s">
        <v>147</v>
      </c>
      <c r="C38" s="58"/>
      <c r="D38" s="58" t="s">
        <v>82</v>
      </c>
      <c r="E38" s="122">
        <v>22</v>
      </c>
      <c r="F38" s="75"/>
      <c r="G38" s="51"/>
      <c r="H38" s="30">
        <v>8</v>
      </c>
      <c r="I38" s="51"/>
      <c r="J38" s="77"/>
    </row>
    <row r="39" spans="1:10" ht="20.100000000000001" customHeight="1">
      <c r="A39" s="33">
        <v>37</v>
      </c>
      <c r="B39" s="74" t="s">
        <v>148</v>
      </c>
      <c r="C39" s="58"/>
      <c r="D39" s="58" t="s">
        <v>82</v>
      </c>
      <c r="E39" s="122">
        <v>19</v>
      </c>
      <c r="F39" s="75"/>
      <c r="G39" s="51"/>
      <c r="H39" s="30">
        <v>8</v>
      </c>
      <c r="I39" s="51"/>
      <c r="J39" s="77"/>
    </row>
    <row r="40" spans="1:10" ht="30" customHeight="1">
      <c r="A40" s="33">
        <v>38</v>
      </c>
      <c r="B40" s="74" t="s">
        <v>61</v>
      </c>
      <c r="C40" s="58"/>
      <c r="D40" s="58" t="s">
        <v>82</v>
      </c>
      <c r="E40" s="122">
        <v>23</v>
      </c>
      <c r="F40" s="75"/>
      <c r="G40" s="51"/>
      <c r="H40" s="30">
        <v>8</v>
      </c>
      <c r="I40" s="51"/>
      <c r="J40" s="77"/>
    </row>
    <row r="41" spans="1:10" ht="30" customHeight="1">
      <c r="A41" s="33">
        <v>39</v>
      </c>
      <c r="B41" s="74" t="s">
        <v>622</v>
      </c>
      <c r="C41" s="58"/>
      <c r="D41" s="58" t="s">
        <v>82</v>
      </c>
      <c r="E41" s="122">
        <v>76</v>
      </c>
      <c r="F41" s="75"/>
      <c r="G41" s="51"/>
      <c r="H41" s="30">
        <v>8</v>
      </c>
      <c r="I41" s="51"/>
      <c r="J41" s="77"/>
    </row>
    <row r="42" spans="1:10" ht="30" customHeight="1">
      <c r="A42" s="33">
        <v>40</v>
      </c>
      <c r="B42" s="47" t="s">
        <v>814</v>
      </c>
      <c r="C42" s="200"/>
      <c r="D42" s="44" t="s">
        <v>82</v>
      </c>
      <c r="E42" s="346">
        <v>9</v>
      </c>
      <c r="F42" s="51"/>
      <c r="G42" s="51"/>
      <c r="H42" s="35">
        <v>8</v>
      </c>
      <c r="I42" s="51"/>
      <c r="J42" s="205"/>
    </row>
    <row r="43" spans="1:10" ht="30" customHeight="1">
      <c r="A43" s="33">
        <v>41</v>
      </c>
      <c r="B43" s="74" t="s">
        <v>175</v>
      </c>
      <c r="C43" s="74"/>
      <c r="D43" s="58" t="s">
        <v>82</v>
      </c>
      <c r="E43" s="122">
        <v>62</v>
      </c>
      <c r="F43" s="75"/>
      <c r="G43" s="45"/>
      <c r="H43" s="58">
        <v>8</v>
      </c>
      <c r="I43" s="51"/>
      <c r="J43" s="205"/>
    </row>
    <row r="44" spans="1:10" ht="20.100000000000001" customHeight="1">
      <c r="A44" s="33">
        <v>42</v>
      </c>
      <c r="B44" s="74" t="s">
        <v>518</v>
      </c>
      <c r="C44" s="47"/>
      <c r="D44" s="58" t="s">
        <v>82</v>
      </c>
      <c r="E44" s="122">
        <v>68</v>
      </c>
      <c r="F44" s="283"/>
      <c r="G44" s="75"/>
      <c r="H44" s="30">
        <v>8</v>
      </c>
      <c r="I44" s="75"/>
      <c r="J44" s="77"/>
    </row>
    <row r="45" spans="1:10" ht="20.100000000000001" customHeight="1">
      <c r="A45" s="33">
        <v>43</v>
      </c>
      <c r="B45" s="74" t="s">
        <v>519</v>
      </c>
      <c r="C45" s="47"/>
      <c r="D45" s="58" t="s">
        <v>82</v>
      </c>
      <c r="E45" s="122">
        <v>17</v>
      </c>
      <c r="F45" s="283"/>
      <c r="G45" s="75"/>
      <c r="H45" s="30">
        <v>8</v>
      </c>
      <c r="I45" s="75"/>
      <c r="J45" s="77"/>
    </row>
    <row r="46" spans="1:10" ht="30" customHeight="1">
      <c r="A46" s="33">
        <v>44</v>
      </c>
      <c r="B46" s="47" t="s">
        <v>815</v>
      </c>
      <c r="C46" s="200"/>
      <c r="D46" s="44" t="s">
        <v>82</v>
      </c>
      <c r="E46" s="346">
        <v>12</v>
      </c>
      <c r="F46" s="51"/>
      <c r="G46" s="51"/>
      <c r="H46" s="35">
        <v>8</v>
      </c>
      <c r="I46" s="51"/>
      <c r="J46" s="205"/>
    </row>
    <row r="47" spans="1:10" ht="39.950000000000003" customHeight="1">
      <c r="A47" s="33">
        <v>45</v>
      </c>
      <c r="B47" s="47" t="s">
        <v>816</v>
      </c>
      <c r="C47" s="200"/>
      <c r="D47" s="44" t="s">
        <v>82</v>
      </c>
      <c r="E47" s="346">
        <v>121</v>
      </c>
      <c r="F47" s="51"/>
      <c r="G47" s="51"/>
      <c r="H47" s="35">
        <v>8</v>
      </c>
      <c r="I47" s="51"/>
      <c r="J47" s="205"/>
    </row>
    <row r="48" spans="1:10" ht="30" customHeight="1">
      <c r="A48" s="33">
        <v>46</v>
      </c>
      <c r="B48" s="47" t="s">
        <v>817</v>
      </c>
      <c r="C48" s="200"/>
      <c r="D48" s="44" t="s">
        <v>82</v>
      </c>
      <c r="E48" s="346">
        <v>50</v>
      </c>
      <c r="F48" s="51"/>
      <c r="G48" s="51"/>
      <c r="H48" s="35">
        <v>8</v>
      </c>
      <c r="I48" s="51"/>
      <c r="J48" s="205"/>
    </row>
    <row r="49" spans="1:10" ht="30" customHeight="1">
      <c r="A49" s="33">
        <v>47</v>
      </c>
      <c r="B49" s="316" t="s">
        <v>745</v>
      </c>
      <c r="C49" s="267"/>
      <c r="D49" s="317" t="s">
        <v>82</v>
      </c>
      <c r="E49" s="360">
        <v>64</v>
      </c>
      <c r="F49" s="315"/>
      <c r="G49" s="312"/>
      <c r="H49" s="319">
        <v>8</v>
      </c>
      <c r="I49" s="312"/>
      <c r="J49" s="77"/>
    </row>
    <row r="50" spans="1:10" ht="20.100000000000001" customHeight="1">
      <c r="A50" s="33">
        <v>48</v>
      </c>
      <c r="B50" s="74" t="s">
        <v>410</v>
      </c>
      <c r="C50" s="206"/>
      <c r="D50" s="58" t="s">
        <v>82</v>
      </c>
      <c r="E50" s="347">
        <v>230</v>
      </c>
      <c r="F50" s="95"/>
      <c r="G50" s="51"/>
      <c r="H50" s="85">
        <v>8</v>
      </c>
      <c r="I50" s="51"/>
      <c r="J50" s="207"/>
    </row>
    <row r="51" spans="1:10" ht="30" customHeight="1">
      <c r="A51" s="33">
        <v>49</v>
      </c>
      <c r="B51" s="47" t="s">
        <v>335</v>
      </c>
      <c r="C51" s="200"/>
      <c r="D51" s="44" t="s">
        <v>82</v>
      </c>
      <c r="E51" s="346">
        <v>1416</v>
      </c>
      <c r="F51" s="51"/>
      <c r="G51" s="51"/>
      <c r="H51" s="35">
        <v>8</v>
      </c>
      <c r="I51" s="51"/>
      <c r="J51" s="205"/>
    </row>
    <row r="52" spans="1:10" ht="20.100000000000001" customHeight="1">
      <c r="A52" s="33">
        <v>50</v>
      </c>
      <c r="B52" s="47" t="s">
        <v>464</v>
      </c>
      <c r="C52" s="200"/>
      <c r="D52" s="44" t="s">
        <v>82</v>
      </c>
      <c r="E52" s="346">
        <v>324</v>
      </c>
      <c r="F52" s="51"/>
      <c r="G52" s="51"/>
      <c r="H52" s="35">
        <v>8</v>
      </c>
      <c r="I52" s="51"/>
      <c r="J52" s="205"/>
    </row>
    <row r="53" spans="1:10" ht="39.950000000000003" customHeight="1">
      <c r="A53" s="33">
        <v>51</v>
      </c>
      <c r="B53" s="74" t="s">
        <v>465</v>
      </c>
      <c r="C53" s="58"/>
      <c r="D53" s="58" t="s">
        <v>82</v>
      </c>
      <c r="E53" s="122">
        <v>6092</v>
      </c>
      <c r="F53" s="75"/>
      <c r="G53" s="51"/>
      <c r="H53" s="30">
        <v>8</v>
      </c>
      <c r="I53" s="51"/>
      <c r="J53" s="77"/>
    </row>
    <row r="54" spans="1:10" ht="30" customHeight="1">
      <c r="A54" s="33">
        <v>52</v>
      </c>
      <c r="B54" s="47" t="s">
        <v>466</v>
      </c>
      <c r="C54" s="200"/>
      <c r="D54" s="44" t="s">
        <v>82</v>
      </c>
      <c r="E54" s="346">
        <v>78</v>
      </c>
      <c r="F54" s="51"/>
      <c r="G54" s="51"/>
      <c r="H54" s="35">
        <v>8</v>
      </c>
      <c r="I54" s="51"/>
      <c r="J54" s="205"/>
    </row>
    <row r="55" spans="1:10" ht="30" customHeight="1">
      <c r="A55" s="33">
        <v>53</v>
      </c>
      <c r="B55" s="47" t="s">
        <v>613</v>
      </c>
      <c r="C55" s="200"/>
      <c r="D55" s="44" t="s">
        <v>82</v>
      </c>
      <c r="E55" s="346">
        <v>174</v>
      </c>
      <c r="F55" s="51"/>
      <c r="G55" s="51"/>
      <c r="H55" s="35">
        <v>8</v>
      </c>
      <c r="I55" s="51"/>
      <c r="J55" s="205"/>
    </row>
    <row r="56" spans="1:10" ht="30" customHeight="1">
      <c r="A56" s="33">
        <v>54</v>
      </c>
      <c r="B56" s="74" t="s">
        <v>614</v>
      </c>
      <c r="C56" s="206"/>
      <c r="D56" s="58" t="s">
        <v>82</v>
      </c>
      <c r="E56" s="347">
        <v>12</v>
      </c>
      <c r="F56" s="95"/>
      <c r="G56" s="51"/>
      <c r="H56" s="85">
        <v>8</v>
      </c>
      <c r="I56" s="51"/>
      <c r="J56" s="207"/>
    </row>
    <row r="57" spans="1:10" ht="30" customHeight="1">
      <c r="A57" s="33">
        <v>55</v>
      </c>
      <c r="B57" s="47" t="s">
        <v>390</v>
      </c>
      <c r="C57" s="200"/>
      <c r="D57" s="44" t="s">
        <v>82</v>
      </c>
      <c r="E57" s="346">
        <v>36</v>
      </c>
      <c r="F57" s="51"/>
      <c r="G57" s="51"/>
      <c r="H57" s="35">
        <v>8</v>
      </c>
      <c r="I57" s="51"/>
      <c r="J57" s="205"/>
    </row>
    <row r="58" spans="1:10" ht="20.100000000000001" customHeight="1">
      <c r="A58" s="33">
        <v>56</v>
      </c>
      <c r="B58" s="47" t="s">
        <v>391</v>
      </c>
      <c r="C58" s="200"/>
      <c r="D58" s="44" t="s">
        <v>82</v>
      </c>
      <c r="E58" s="346">
        <v>31</v>
      </c>
      <c r="F58" s="51"/>
      <c r="G58" s="51"/>
      <c r="H58" s="35">
        <v>8</v>
      </c>
      <c r="I58" s="51"/>
      <c r="J58" s="205"/>
    </row>
    <row r="59" spans="1:10" ht="30" customHeight="1">
      <c r="A59" s="33">
        <v>57</v>
      </c>
      <c r="B59" s="47" t="s">
        <v>392</v>
      </c>
      <c r="C59" s="200"/>
      <c r="D59" s="44" t="s">
        <v>82</v>
      </c>
      <c r="E59" s="346">
        <v>161</v>
      </c>
      <c r="F59" s="51"/>
      <c r="G59" s="51"/>
      <c r="H59" s="35">
        <v>8</v>
      </c>
      <c r="I59" s="51"/>
      <c r="J59" s="205"/>
    </row>
    <row r="60" spans="1:10" ht="30" customHeight="1">
      <c r="A60" s="33">
        <v>58</v>
      </c>
      <c r="B60" s="47" t="s">
        <v>393</v>
      </c>
      <c r="C60" s="200"/>
      <c r="D60" s="44" t="s">
        <v>82</v>
      </c>
      <c r="E60" s="346">
        <v>161</v>
      </c>
      <c r="F60" s="51"/>
      <c r="G60" s="51"/>
      <c r="H60" s="35">
        <v>8</v>
      </c>
      <c r="I60" s="51"/>
      <c r="J60" s="205"/>
    </row>
    <row r="61" spans="1:10" ht="20.100000000000001" customHeight="1">
      <c r="A61" s="33">
        <v>59</v>
      </c>
      <c r="B61" s="74" t="s">
        <v>176</v>
      </c>
      <c r="C61" s="47"/>
      <c r="D61" s="58" t="s">
        <v>82</v>
      </c>
      <c r="E61" s="122">
        <v>73</v>
      </c>
      <c r="F61" s="283"/>
      <c r="G61" s="75"/>
      <c r="H61" s="30">
        <v>8</v>
      </c>
      <c r="I61" s="75"/>
      <c r="J61" s="77"/>
    </row>
    <row r="62" spans="1:10" ht="30" customHeight="1">
      <c r="A62" s="33">
        <v>60</v>
      </c>
      <c r="B62" s="47" t="s">
        <v>719</v>
      </c>
      <c r="C62" s="200"/>
      <c r="D62" s="44" t="s">
        <v>82</v>
      </c>
      <c r="E62" s="346">
        <v>27</v>
      </c>
      <c r="F62" s="51"/>
      <c r="G62" s="51"/>
      <c r="H62" s="35">
        <v>8</v>
      </c>
      <c r="I62" s="51"/>
      <c r="J62" s="205"/>
    </row>
    <row r="63" spans="1:10" ht="30" customHeight="1">
      <c r="A63" s="33">
        <v>61</v>
      </c>
      <c r="B63" s="47" t="s">
        <v>720</v>
      </c>
      <c r="C63" s="200"/>
      <c r="D63" s="44" t="s">
        <v>82</v>
      </c>
      <c r="E63" s="346">
        <v>101</v>
      </c>
      <c r="F63" s="51"/>
      <c r="G63" s="51"/>
      <c r="H63" s="35">
        <v>8</v>
      </c>
      <c r="I63" s="51"/>
      <c r="J63" s="205"/>
    </row>
    <row r="64" spans="1:10" ht="30" customHeight="1">
      <c r="A64" s="33">
        <v>62</v>
      </c>
      <c r="B64" s="47" t="s">
        <v>721</v>
      </c>
      <c r="C64" s="200"/>
      <c r="D64" s="44" t="s">
        <v>82</v>
      </c>
      <c r="E64" s="346">
        <v>40</v>
      </c>
      <c r="F64" s="51"/>
      <c r="G64" s="51"/>
      <c r="H64" s="35">
        <v>8</v>
      </c>
      <c r="I64" s="51"/>
      <c r="J64" s="205"/>
    </row>
    <row r="65" spans="1:10" ht="30" customHeight="1">
      <c r="A65" s="33">
        <v>63</v>
      </c>
      <c r="B65" s="47" t="s">
        <v>722</v>
      </c>
      <c r="C65" s="200"/>
      <c r="D65" s="44" t="s">
        <v>82</v>
      </c>
      <c r="E65" s="346">
        <v>166</v>
      </c>
      <c r="F65" s="51"/>
      <c r="G65" s="51"/>
      <c r="H65" s="35">
        <v>8</v>
      </c>
      <c r="I65" s="51"/>
      <c r="J65" s="205"/>
    </row>
    <row r="66" spans="1:10" ht="20.100000000000001" customHeight="1">
      <c r="A66" s="33">
        <v>64</v>
      </c>
      <c r="B66" s="74" t="s">
        <v>643</v>
      </c>
      <c r="C66" s="47"/>
      <c r="D66" s="58" t="s">
        <v>82</v>
      </c>
      <c r="E66" s="122">
        <v>20</v>
      </c>
      <c r="F66" s="283"/>
      <c r="G66" s="75"/>
      <c r="H66" s="30">
        <v>8</v>
      </c>
      <c r="I66" s="75"/>
      <c r="J66" s="77"/>
    </row>
    <row r="67" spans="1:10" ht="20.100000000000001" customHeight="1">
      <c r="A67" s="33">
        <v>65</v>
      </c>
      <c r="B67" s="74" t="s">
        <v>177</v>
      </c>
      <c r="C67" s="47"/>
      <c r="D67" s="58" t="s">
        <v>82</v>
      </c>
      <c r="E67" s="122">
        <v>1</v>
      </c>
      <c r="F67" s="283"/>
      <c r="G67" s="75"/>
      <c r="H67" s="30">
        <v>8</v>
      </c>
      <c r="I67" s="75"/>
      <c r="J67" s="77"/>
    </row>
    <row r="68" spans="1:10" ht="20.100000000000001" customHeight="1">
      <c r="A68" s="33">
        <v>66</v>
      </c>
      <c r="B68" s="47" t="s">
        <v>723</v>
      </c>
      <c r="C68" s="200"/>
      <c r="D68" s="44" t="s">
        <v>82</v>
      </c>
      <c r="E68" s="346">
        <v>218</v>
      </c>
      <c r="F68" s="51"/>
      <c r="G68" s="51"/>
      <c r="H68" s="35">
        <v>8</v>
      </c>
      <c r="I68" s="51"/>
      <c r="J68" s="205"/>
    </row>
    <row r="69" spans="1:10" ht="30" customHeight="1">
      <c r="A69" s="33">
        <v>67</v>
      </c>
      <c r="B69" s="47" t="s">
        <v>726</v>
      </c>
      <c r="C69" s="200"/>
      <c r="D69" s="44" t="s">
        <v>82</v>
      </c>
      <c r="E69" s="346">
        <v>100</v>
      </c>
      <c r="F69" s="51"/>
      <c r="G69" s="51"/>
      <c r="H69" s="35">
        <v>8</v>
      </c>
      <c r="I69" s="51"/>
      <c r="J69" s="205"/>
    </row>
    <row r="70" spans="1:10" ht="20.100000000000001" customHeight="1">
      <c r="A70" s="352" t="s">
        <v>83</v>
      </c>
      <c r="B70" s="353"/>
      <c r="C70" s="353"/>
      <c r="D70" s="353"/>
      <c r="E70" s="354"/>
      <c r="F70" s="109"/>
      <c r="G70" s="109"/>
      <c r="H70" s="112" t="s">
        <v>84</v>
      </c>
      <c r="I70" s="113"/>
      <c r="J70" s="201"/>
    </row>
    <row r="71" spans="1:10">
      <c r="A71" s="202"/>
      <c r="B71" s="202"/>
      <c r="C71" s="202"/>
      <c r="D71" s="202"/>
      <c r="E71" s="202"/>
      <c r="F71" s="202"/>
      <c r="G71" s="202"/>
      <c r="H71" s="202"/>
      <c r="I71" s="202"/>
      <c r="J71" s="202"/>
    </row>
    <row r="72" spans="1:10">
      <c r="A72" s="445" t="s">
        <v>320</v>
      </c>
      <c r="B72" s="445"/>
      <c r="C72" s="445"/>
      <c r="D72" s="445"/>
      <c r="E72" s="445"/>
      <c r="F72" s="445"/>
      <c r="G72" s="445"/>
      <c r="H72" s="445"/>
      <c r="I72" s="445"/>
      <c r="J72" s="202"/>
    </row>
    <row r="73" spans="1:10">
      <c r="A73" s="445" t="s">
        <v>365</v>
      </c>
      <c r="B73" s="445"/>
      <c r="C73" s="445"/>
      <c r="D73" s="445"/>
      <c r="E73" s="445"/>
      <c r="F73" s="445"/>
      <c r="G73" s="445"/>
      <c r="H73" s="445"/>
      <c r="I73" s="445"/>
      <c r="J73" s="202"/>
    </row>
    <row r="74" spans="1:10">
      <c r="A74" s="203"/>
      <c r="B74" s="203"/>
      <c r="C74" s="203"/>
      <c r="D74" s="203"/>
      <c r="E74" s="203"/>
      <c r="F74" s="203"/>
      <c r="G74" s="203"/>
      <c r="H74" s="203"/>
      <c r="I74" s="203"/>
      <c r="J74" s="202"/>
    </row>
    <row r="75" spans="1:10" ht="12.95" customHeight="1">
      <c r="A75" s="443" t="s">
        <v>155</v>
      </c>
      <c r="B75" s="443"/>
      <c r="C75" s="443"/>
      <c r="D75" s="443"/>
      <c r="E75" s="443"/>
      <c r="F75" s="443"/>
      <c r="G75" s="443"/>
      <c r="H75" s="443"/>
      <c r="I75" s="443"/>
      <c r="J75" s="202"/>
    </row>
    <row r="76" spans="1:10" ht="12.95" customHeight="1">
      <c r="A76" s="397"/>
      <c r="B76" s="397"/>
      <c r="C76" s="397"/>
      <c r="D76" s="397"/>
      <c r="E76" s="397"/>
      <c r="F76" s="397"/>
      <c r="G76" s="397"/>
      <c r="H76" s="397"/>
      <c r="I76" s="397"/>
      <c r="J76" s="202"/>
    </row>
    <row r="77" spans="1:10">
      <c r="A77" s="446" t="s">
        <v>156</v>
      </c>
      <c r="B77" s="446"/>
      <c r="C77" s="446"/>
      <c r="D77" s="446"/>
      <c r="E77" s="446"/>
      <c r="F77" s="446"/>
      <c r="G77" s="446"/>
      <c r="H77" s="446"/>
      <c r="I77" s="446"/>
      <c r="J77" s="202"/>
    </row>
    <row r="78" spans="1:10">
      <c r="A78" s="203"/>
      <c r="B78" s="203"/>
      <c r="C78" s="203"/>
      <c r="D78" s="203"/>
      <c r="E78" s="203"/>
      <c r="F78" s="203"/>
      <c r="G78" s="203"/>
      <c r="H78" s="203"/>
      <c r="I78" s="203"/>
      <c r="J78" s="202"/>
    </row>
    <row r="79" spans="1:10">
      <c r="A79" s="445" t="s">
        <v>157</v>
      </c>
      <c r="B79" s="445"/>
      <c r="C79" s="445"/>
      <c r="D79" s="445"/>
      <c r="E79" s="445"/>
      <c r="F79" s="445"/>
      <c r="G79" s="445"/>
      <c r="H79" s="445"/>
      <c r="I79" s="445"/>
      <c r="J79" s="202"/>
    </row>
    <row r="80" spans="1:10">
      <c r="A80" s="446" t="s">
        <v>727</v>
      </c>
      <c r="B80" s="446"/>
      <c r="C80" s="446"/>
      <c r="D80" s="446"/>
      <c r="E80" s="446"/>
      <c r="F80" s="446"/>
      <c r="G80" s="446"/>
      <c r="H80" s="446"/>
      <c r="I80" s="446"/>
      <c r="J80" s="202"/>
    </row>
    <row r="81" spans="1:11">
      <c r="A81" s="203"/>
      <c r="B81" s="203"/>
      <c r="C81" s="203"/>
      <c r="D81" s="203"/>
      <c r="E81" s="203"/>
      <c r="F81" s="203"/>
      <c r="G81" s="203"/>
      <c r="H81" s="203"/>
      <c r="I81" s="203"/>
      <c r="J81" s="202"/>
    </row>
    <row r="82" spans="1:11">
      <c r="A82" s="447" t="s">
        <v>160</v>
      </c>
      <c r="B82" s="447"/>
      <c r="C82" s="447"/>
      <c r="D82" s="447"/>
      <c r="E82" s="447"/>
      <c r="F82" s="447"/>
      <c r="G82" s="447"/>
      <c r="H82" s="447"/>
      <c r="I82" s="447"/>
      <c r="J82" s="202"/>
    </row>
    <row r="83" spans="1:11">
      <c r="A83" s="444" t="s">
        <v>103</v>
      </c>
      <c r="B83" s="444"/>
      <c r="C83" s="444"/>
      <c r="D83" s="444"/>
      <c r="E83" s="444"/>
      <c r="F83" s="444"/>
      <c r="G83" s="444"/>
      <c r="H83" s="444"/>
      <c r="I83" s="444"/>
      <c r="J83" s="202"/>
    </row>
    <row r="85" spans="1:11">
      <c r="A85" s="17"/>
      <c r="B85" s="5"/>
      <c r="C85" s="5"/>
      <c r="D85" s="5"/>
      <c r="E85" s="5"/>
      <c r="F85" s="5"/>
      <c r="G85" s="5"/>
      <c r="H85" s="5"/>
      <c r="I85" s="5"/>
    </row>
    <row r="86" spans="1:11">
      <c r="A86" s="18"/>
      <c r="B86" s="19"/>
      <c r="C86" s="19"/>
      <c r="D86" s="19"/>
      <c r="E86" s="19"/>
      <c r="F86" s="19"/>
      <c r="G86" s="19"/>
      <c r="H86" s="19"/>
      <c r="I86" s="19"/>
    </row>
    <row r="87" spans="1:11">
      <c r="A87" s="3"/>
      <c r="B87" s="4"/>
      <c r="C87" s="4"/>
      <c r="D87" s="2"/>
      <c r="E87" s="2"/>
      <c r="F87" s="2"/>
      <c r="G87" s="2"/>
      <c r="H87" s="2"/>
      <c r="I87" s="2"/>
    </row>
    <row r="88" spans="1:11">
      <c r="A88" s="3"/>
      <c r="B88" s="4"/>
      <c r="C88" s="4"/>
      <c r="D88" s="2"/>
      <c r="E88" s="2"/>
      <c r="F88" s="2"/>
      <c r="G88" s="2"/>
      <c r="H88" s="2"/>
      <c r="I88" s="2"/>
    </row>
    <row r="89" spans="1:11">
      <c r="A89" s="3"/>
      <c r="B89" s="4"/>
      <c r="C89" s="4"/>
      <c r="D89" s="2"/>
      <c r="E89" s="2"/>
      <c r="F89" s="2"/>
      <c r="G89" s="2"/>
      <c r="H89" s="2"/>
      <c r="I89" s="2"/>
    </row>
    <row r="90" spans="1:11">
      <c r="A90" s="3"/>
      <c r="B90" s="4"/>
      <c r="C90" s="4"/>
      <c r="D90" s="2"/>
      <c r="E90" s="2"/>
      <c r="F90" s="2"/>
      <c r="G90" s="2"/>
      <c r="H90" s="2"/>
      <c r="I90" s="2"/>
    </row>
    <row r="91" spans="1:11">
      <c r="A91" s="3"/>
      <c r="B91" s="4"/>
      <c r="C91" s="4"/>
      <c r="D91" s="2"/>
      <c r="E91" s="2"/>
      <c r="F91" s="2"/>
      <c r="G91" s="2"/>
      <c r="H91" s="2"/>
      <c r="I91" s="2"/>
    </row>
    <row r="94" spans="1:1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>
      <c r="A95" s="192"/>
      <c r="B95" s="102"/>
      <c r="C95" s="102"/>
      <c r="D95" s="102"/>
      <c r="E95" s="102"/>
      <c r="F95" s="102"/>
      <c r="G95" s="102"/>
      <c r="H95" s="102"/>
      <c r="I95" s="102"/>
      <c r="J95" s="102"/>
      <c r="K95" s="193"/>
    </row>
    <row r="96" spans="1:11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>
      <c r="A97" s="185"/>
      <c r="B97" s="102"/>
      <c r="C97" s="102"/>
      <c r="D97" s="102"/>
      <c r="E97" s="102"/>
      <c r="F97" s="102"/>
      <c r="G97" s="102"/>
      <c r="H97" s="102"/>
      <c r="I97" s="102"/>
      <c r="J97" s="102"/>
      <c r="K97" s="193"/>
    </row>
    <row r="98" spans="1:11">
      <c r="A98" s="185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1:11">
      <c r="A100" s="139"/>
      <c r="B100" s="139"/>
      <c r="C100" s="139"/>
      <c r="D100" s="139"/>
      <c r="E100" s="139"/>
      <c r="F100" s="139"/>
      <c r="G100" s="139"/>
      <c r="H100" s="139"/>
      <c r="I100" s="139"/>
      <c r="J100" s="194"/>
      <c r="K100" s="102"/>
    </row>
    <row r="101" spans="1:11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02"/>
    </row>
    <row r="102" spans="1:11">
      <c r="A102" s="185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1:11">
      <c r="A103" s="196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1:11">
      <c r="A104" s="185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>
      <c r="A105" s="185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1:11">
      <c r="A106" s="185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1:11">
      <c r="A107" s="199"/>
      <c r="B107" s="199"/>
      <c r="C107" s="199"/>
      <c r="D107" s="199"/>
      <c r="E107" s="199"/>
      <c r="F107" s="199"/>
      <c r="G107" s="197"/>
      <c r="H107" s="185"/>
      <c r="I107" s="198"/>
      <c r="J107" s="70"/>
      <c r="K107" s="102"/>
    </row>
  </sheetData>
  <sheetProtection selectLockedCells="1" selectUnlockedCells="1"/>
  <mergeCells count="9">
    <mergeCell ref="A75:I75"/>
    <mergeCell ref="A1:J1"/>
    <mergeCell ref="A83:I83"/>
    <mergeCell ref="A73:I73"/>
    <mergeCell ref="A72:I72"/>
    <mergeCell ref="A79:I79"/>
    <mergeCell ref="A80:I80"/>
    <mergeCell ref="A82:I82"/>
    <mergeCell ref="A77:I77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84"/>
  <sheetViews>
    <sheetView topLeftCell="A65" zoomScale="108" zoomScaleNormal="108" workbookViewId="0">
      <selection activeCell="I71" sqref="I3:I71"/>
    </sheetView>
  </sheetViews>
  <sheetFormatPr defaultColWidth="9" defaultRowHeight="12.75"/>
  <cols>
    <col min="1" max="1" width="5.7109375" style="9" customWidth="1"/>
    <col min="2" max="2" width="30.7109375" style="20" customWidth="1"/>
    <col min="3" max="3" width="25.7109375" style="20" customWidth="1"/>
    <col min="4" max="5" width="10.7109375" style="9" customWidth="1"/>
    <col min="6" max="7" width="12.7109375" style="9" customWidth="1"/>
    <col min="8" max="8" width="8.7109375" style="9" customWidth="1"/>
    <col min="9" max="10" width="12.7109375" style="9" customWidth="1"/>
    <col min="11" max="11" width="11.85546875" style="9" customWidth="1"/>
    <col min="12" max="12" width="9.42578125" style="9" bestFit="1" customWidth="1"/>
    <col min="13" max="16384" width="9" style="9"/>
  </cols>
  <sheetData>
    <row r="1" spans="1:12" s="8" customFormat="1" ht="20.100000000000001" customHeight="1">
      <c r="A1" s="418" t="s">
        <v>143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2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2" ht="80.099999999999994" customHeight="1">
      <c r="A3" s="58">
        <v>1</v>
      </c>
      <c r="B3" s="71" t="s">
        <v>831</v>
      </c>
      <c r="C3" s="341"/>
      <c r="D3" s="334" t="s">
        <v>82</v>
      </c>
      <c r="E3" s="334">
        <v>2</v>
      </c>
      <c r="F3" s="345"/>
      <c r="G3" s="75"/>
      <c r="H3" s="30">
        <v>5</v>
      </c>
      <c r="I3" s="75"/>
      <c r="J3" s="233"/>
      <c r="K3" s="246"/>
    </row>
    <row r="4" spans="1:12" ht="80.099999999999994" customHeight="1">
      <c r="A4" s="58">
        <v>2</v>
      </c>
      <c r="B4" s="74" t="s">
        <v>791</v>
      </c>
      <c r="C4" s="341"/>
      <c r="D4" s="334" t="s">
        <v>82</v>
      </c>
      <c r="E4" s="334">
        <v>106</v>
      </c>
      <c r="F4" s="345"/>
      <c r="G4" s="75"/>
      <c r="H4" s="30">
        <v>5</v>
      </c>
      <c r="I4" s="75"/>
      <c r="J4" s="233"/>
      <c r="K4" s="246"/>
    </row>
    <row r="5" spans="1:12" ht="65.099999999999994" customHeight="1">
      <c r="A5" s="58">
        <v>3</v>
      </c>
      <c r="B5" s="74" t="s">
        <v>275</v>
      </c>
      <c r="C5" s="177"/>
      <c r="D5" s="338" t="s">
        <v>82</v>
      </c>
      <c r="E5" s="338">
        <v>2</v>
      </c>
      <c r="F5" s="339"/>
      <c r="G5" s="75"/>
      <c r="H5" s="30">
        <v>8</v>
      </c>
      <c r="I5" s="75"/>
      <c r="J5" s="233"/>
      <c r="K5" s="246"/>
    </row>
    <row r="6" spans="1:12" ht="30" customHeight="1">
      <c r="A6" s="58">
        <v>4</v>
      </c>
      <c r="B6" s="74" t="s">
        <v>832</v>
      </c>
      <c r="C6" s="177"/>
      <c r="D6" s="334" t="s">
        <v>82</v>
      </c>
      <c r="E6" s="334">
        <v>10</v>
      </c>
      <c r="F6" s="339"/>
      <c r="G6" s="75"/>
      <c r="H6" s="30">
        <v>8</v>
      </c>
      <c r="I6" s="75"/>
      <c r="J6" s="77"/>
      <c r="L6" s="246"/>
    </row>
    <row r="7" spans="1:12" ht="20.100000000000001" customHeight="1">
      <c r="A7" s="58">
        <v>5</v>
      </c>
      <c r="B7" s="74" t="s">
        <v>833</v>
      </c>
      <c r="C7" s="177"/>
      <c r="D7" s="334" t="s">
        <v>82</v>
      </c>
      <c r="E7" s="334">
        <v>1</v>
      </c>
      <c r="F7" s="339"/>
      <c r="G7" s="75"/>
      <c r="H7" s="30">
        <v>8</v>
      </c>
      <c r="I7" s="75"/>
      <c r="J7" s="77"/>
      <c r="L7" s="246"/>
    </row>
    <row r="8" spans="1:12" ht="129.94999999999999" customHeight="1">
      <c r="A8" s="58">
        <v>6</v>
      </c>
      <c r="B8" s="74" t="s">
        <v>288</v>
      </c>
      <c r="C8" s="177"/>
      <c r="D8" s="334" t="s">
        <v>82</v>
      </c>
      <c r="E8" s="334">
        <v>400</v>
      </c>
      <c r="F8" s="339"/>
      <c r="G8" s="75"/>
      <c r="H8" s="30">
        <v>8</v>
      </c>
      <c r="I8" s="75"/>
      <c r="J8" s="77"/>
      <c r="L8" s="246"/>
    </row>
    <row r="9" spans="1:12" ht="20.100000000000001" customHeight="1">
      <c r="A9" s="58">
        <v>7</v>
      </c>
      <c r="B9" s="336" t="s">
        <v>64</v>
      </c>
      <c r="C9" s="177"/>
      <c r="D9" s="337" t="s">
        <v>82</v>
      </c>
      <c r="E9" s="337">
        <v>1</v>
      </c>
      <c r="F9" s="339"/>
      <c r="G9" s="75"/>
      <c r="H9" s="30">
        <v>8</v>
      </c>
      <c r="I9" s="75"/>
      <c r="J9" s="77"/>
      <c r="L9" s="246"/>
    </row>
    <row r="10" spans="1:12" ht="20.100000000000001" customHeight="1">
      <c r="A10" s="58">
        <v>8</v>
      </c>
      <c r="B10" s="74" t="s">
        <v>834</v>
      </c>
      <c r="C10" s="177"/>
      <c r="D10" s="334" t="s">
        <v>82</v>
      </c>
      <c r="E10" s="334">
        <v>1</v>
      </c>
      <c r="F10" s="339"/>
      <c r="G10" s="75"/>
      <c r="H10" s="30">
        <v>8</v>
      </c>
      <c r="I10" s="75"/>
      <c r="J10" s="77"/>
      <c r="L10" s="246"/>
    </row>
    <row r="11" spans="1:12" ht="30" customHeight="1">
      <c r="A11" s="58">
        <v>9</v>
      </c>
      <c r="B11" s="74" t="s">
        <v>835</v>
      </c>
      <c r="C11" s="177"/>
      <c r="D11" s="334" t="s">
        <v>82</v>
      </c>
      <c r="E11" s="334">
        <v>15</v>
      </c>
      <c r="F11" s="339"/>
      <c r="G11" s="75"/>
      <c r="H11" s="30">
        <v>8</v>
      </c>
      <c r="I11" s="75"/>
      <c r="J11" s="77"/>
      <c r="L11" s="246"/>
    </row>
    <row r="12" spans="1:12" ht="30" customHeight="1">
      <c r="A12" s="58">
        <v>10</v>
      </c>
      <c r="B12" s="74" t="s">
        <v>836</v>
      </c>
      <c r="C12" s="177"/>
      <c r="D12" s="334" t="s">
        <v>82</v>
      </c>
      <c r="E12" s="334">
        <v>9</v>
      </c>
      <c r="F12" s="339"/>
      <c r="G12" s="75"/>
      <c r="H12" s="30">
        <v>8</v>
      </c>
      <c r="I12" s="75"/>
      <c r="J12" s="77"/>
      <c r="L12" s="246"/>
    </row>
    <row r="13" spans="1:12" ht="30" customHeight="1">
      <c r="A13" s="58">
        <v>11</v>
      </c>
      <c r="B13" s="74" t="s">
        <v>81</v>
      </c>
      <c r="C13" s="177"/>
      <c r="D13" s="334" t="s">
        <v>82</v>
      </c>
      <c r="E13" s="334">
        <v>17</v>
      </c>
      <c r="F13" s="339"/>
      <c r="G13" s="75"/>
      <c r="H13" s="30">
        <v>8</v>
      </c>
      <c r="I13" s="75"/>
      <c r="J13" s="77"/>
      <c r="L13" s="246"/>
    </row>
    <row r="14" spans="1:12" ht="30" customHeight="1">
      <c r="A14" s="58">
        <v>12</v>
      </c>
      <c r="B14" s="74" t="s">
        <v>337</v>
      </c>
      <c r="C14" s="177"/>
      <c r="D14" s="334" t="s">
        <v>82</v>
      </c>
      <c r="E14" s="334">
        <v>20</v>
      </c>
      <c r="F14" s="339"/>
      <c r="G14" s="75"/>
      <c r="H14" s="30">
        <v>8</v>
      </c>
      <c r="I14" s="75"/>
      <c r="J14" s="77"/>
      <c r="L14" s="246"/>
    </row>
    <row r="15" spans="1:12" ht="39.950000000000003" customHeight="1">
      <c r="A15" s="58">
        <v>13</v>
      </c>
      <c r="B15" s="74" t="s">
        <v>338</v>
      </c>
      <c r="C15" s="177"/>
      <c r="D15" s="342" t="s">
        <v>82</v>
      </c>
      <c r="E15" s="334">
        <v>1</v>
      </c>
      <c r="F15" s="339"/>
      <c r="G15" s="75"/>
      <c r="H15" s="30">
        <v>8</v>
      </c>
      <c r="I15" s="75"/>
      <c r="J15" s="343"/>
      <c r="L15" s="246"/>
    </row>
    <row r="16" spans="1:12" ht="30" customHeight="1">
      <c r="A16" s="58">
        <v>14</v>
      </c>
      <c r="B16" s="171" t="s">
        <v>28</v>
      </c>
      <c r="C16" s="177"/>
      <c r="D16" s="342" t="s">
        <v>82</v>
      </c>
      <c r="E16" s="334">
        <v>1</v>
      </c>
      <c r="F16" s="339"/>
      <c r="G16" s="75"/>
      <c r="H16" s="30">
        <v>8</v>
      </c>
      <c r="I16" s="75"/>
      <c r="J16" s="77"/>
      <c r="L16" s="246"/>
    </row>
    <row r="17" spans="1:12" ht="30" customHeight="1">
      <c r="A17" s="58">
        <v>15</v>
      </c>
      <c r="B17" s="74" t="s">
        <v>619</v>
      </c>
      <c r="C17" s="177"/>
      <c r="D17" s="342" t="s">
        <v>82</v>
      </c>
      <c r="E17" s="334">
        <v>6</v>
      </c>
      <c r="F17" s="339"/>
      <c r="G17" s="75"/>
      <c r="H17" s="30">
        <v>8</v>
      </c>
      <c r="I17" s="75"/>
      <c r="J17" s="77"/>
      <c r="L17" s="246"/>
    </row>
    <row r="18" spans="1:12" ht="30" customHeight="1">
      <c r="A18" s="58">
        <v>16</v>
      </c>
      <c r="B18" s="74" t="s">
        <v>174</v>
      </c>
      <c r="C18" s="177"/>
      <c r="D18" s="342" t="s">
        <v>82</v>
      </c>
      <c r="E18" s="334">
        <v>1</v>
      </c>
      <c r="F18" s="339"/>
      <c r="G18" s="75"/>
      <c r="H18" s="30">
        <v>8</v>
      </c>
      <c r="I18" s="75"/>
      <c r="J18" s="77"/>
      <c r="L18" s="246"/>
    </row>
    <row r="19" spans="1:12" ht="30" customHeight="1">
      <c r="A19" s="58">
        <v>17</v>
      </c>
      <c r="B19" s="74" t="s">
        <v>29</v>
      </c>
      <c r="C19" s="177"/>
      <c r="D19" s="334" t="s">
        <v>82</v>
      </c>
      <c r="E19" s="334">
        <v>9</v>
      </c>
      <c r="F19" s="339"/>
      <c r="G19" s="75"/>
      <c r="H19" s="30">
        <v>8</v>
      </c>
      <c r="I19" s="75"/>
      <c r="J19" s="77"/>
      <c r="L19" s="246"/>
    </row>
    <row r="20" spans="1:12" ht="30" customHeight="1">
      <c r="A20" s="58">
        <v>18</v>
      </c>
      <c r="B20" s="74" t="s">
        <v>30</v>
      </c>
      <c r="C20" s="177"/>
      <c r="D20" s="334" t="s">
        <v>82</v>
      </c>
      <c r="E20" s="334">
        <v>3</v>
      </c>
      <c r="F20" s="339"/>
      <c r="G20" s="75"/>
      <c r="H20" s="30">
        <v>8</v>
      </c>
      <c r="I20" s="75"/>
      <c r="J20" s="77"/>
      <c r="L20" s="246"/>
    </row>
    <row r="21" spans="1:12" ht="39.950000000000003" customHeight="1">
      <c r="A21" s="58">
        <v>19</v>
      </c>
      <c r="B21" s="74" t="s">
        <v>206</v>
      </c>
      <c r="C21" s="177"/>
      <c r="D21" s="334" t="s">
        <v>82</v>
      </c>
      <c r="E21" s="334">
        <v>50</v>
      </c>
      <c r="F21" s="339"/>
      <c r="G21" s="75"/>
      <c r="H21" s="30">
        <v>8</v>
      </c>
      <c r="I21" s="75"/>
      <c r="J21" s="77"/>
      <c r="L21" s="246"/>
    </row>
    <row r="22" spans="1:12" ht="39.950000000000003" customHeight="1">
      <c r="A22" s="58">
        <v>20</v>
      </c>
      <c r="B22" s="74" t="s">
        <v>207</v>
      </c>
      <c r="C22" s="177"/>
      <c r="D22" s="334" t="s">
        <v>82</v>
      </c>
      <c r="E22" s="334">
        <v>7</v>
      </c>
      <c r="F22" s="339"/>
      <c r="G22" s="75"/>
      <c r="H22" s="30">
        <v>8</v>
      </c>
      <c r="I22" s="75"/>
      <c r="J22" s="77"/>
      <c r="L22" s="246"/>
    </row>
    <row r="23" spans="1:12" ht="39.950000000000003" customHeight="1">
      <c r="A23" s="58">
        <v>21</v>
      </c>
      <c r="B23" s="74" t="s">
        <v>208</v>
      </c>
      <c r="C23" s="177"/>
      <c r="D23" s="334" t="s">
        <v>82</v>
      </c>
      <c r="E23" s="334">
        <v>1</v>
      </c>
      <c r="F23" s="339"/>
      <c r="G23" s="75"/>
      <c r="H23" s="30">
        <v>8</v>
      </c>
      <c r="I23" s="75"/>
      <c r="J23" s="77"/>
      <c r="L23" s="246"/>
    </row>
    <row r="24" spans="1:12" ht="30" customHeight="1">
      <c r="A24" s="58">
        <v>22</v>
      </c>
      <c r="B24" s="74" t="s">
        <v>159</v>
      </c>
      <c r="C24" s="177"/>
      <c r="D24" s="334" t="s">
        <v>82</v>
      </c>
      <c r="E24" s="334">
        <v>20</v>
      </c>
      <c r="F24" s="339"/>
      <c r="G24" s="75"/>
      <c r="H24" s="30">
        <v>8</v>
      </c>
      <c r="I24" s="75"/>
      <c r="J24" s="77"/>
      <c r="L24" s="246"/>
    </row>
    <row r="25" spans="1:12" ht="69.95" customHeight="1">
      <c r="A25" s="58">
        <v>23</v>
      </c>
      <c r="B25" s="74" t="s">
        <v>274</v>
      </c>
      <c r="C25" s="177"/>
      <c r="D25" s="334" t="s">
        <v>82</v>
      </c>
      <c r="E25" s="334">
        <v>11</v>
      </c>
      <c r="F25" s="339"/>
      <c r="G25" s="75"/>
      <c r="H25" s="30">
        <v>8</v>
      </c>
      <c r="I25" s="75"/>
      <c r="J25" s="77"/>
      <c r="L25" s="246"/>
    </row>
    <row r="26" spans="1:12" ht="69.95" customHeight="1">
      <c r="A26" s="58">
        <v>24</v>
      </c>
      <c r="B26" s="74" t="s">
        <v>823</v>
      </c>
      <c r="C26" s="177"/>
      <c r="D26" s="334" t="s">
        <v>82</v>
      </c>
      <c r="E26" s="334">
        <v>115</v>
      </c>
      <c r="F26" s="339"/>
      <c r="G26" s="75"/>
      <c r="H26" s="30">
        <v>8</v>
      </c>
      <c r="I26" s="75"/>
      <c r="J26" s="77"/>
      <c r="L26" s="246"/>
    </row>
    <row r="27" spans="1:12" ht="39.950000000000003" customHeight="1">
      <c r="A27" s="58">
        <v>25</v>
      </c>
      <c r="B27" s="74" t="s">
        <v>1</v>
      </c>
      <c r="C27" s="177"/>
      <c r="D27" s="334" t="s">
        <v>82</v>
      </c>
      <c r="E27" s="334">
        <v>40</v>
      </c>
      <c r="F27" s="339"/>
      <c r="G27" s="75"/>
      <c r="H27" s="30">
        <v>8</v>
      </c>
      <c r="I27" s="75"/>
      <c r="J27" s="77"/>
      <c r="L27" s="246"/>
    </row>
    <row r="28" spans="1:12" ht="30" customHeight="1">
      <c r="A28" s="58">
        <v>26</v>
      </c>
      <c r="B28" s="74" t="s">
        <v>2</v>
      </c>
      <c r="C28" s="177"/>
      <c r="D28" s="334" t="s">
        <v>82</v>
      </c>
      <c r="E28" s="334">
        <v>8</v>
      </c>
      <c r="F28" s="339"/>
      <c r="G28" s="75"/>
      <c r="H28" s="30">
        <v>8</v>
      </c>
      <c r="I28" s="75"/>
      <c r="J28" s="77"/>
      <c r="L28" s="246"/>
    </row>
    <row r="29" spans="1:12" ht="30" customHeight="1">
      <c r="A29" s="58">
        <v>27</v>
      </c>
      <c r="B29" s="74" t="s">
        <v>312</v>
      </c>
      <c r="C29" s="177"/>
      <c r="D29" s="334" t="s">
        <v>82</v>
      </c>
      <c r="E29" s="334">
        <v>42</v>
      </c>
      <c r="F29" s="339"/>
      <c r="G29" s="75"/>
      <c r="H29" s="30">
        <v>8</v>
      </c>
      <c r="I29" s="75"/>
      <c r="J29" s="77"/>
      <c r="L29" s="246"/>
    </row>
    <row r="30" spans="1:12" ht="30" customHeight="1">
      <c r="A30" s="58">
        <v>28</v>
      </c>
      <c r="B30" s="47" t="s">
        <v>418</v>
      </c>
      <c r="C30" s="74"/>
      <c r="D30" s="58" t="s">
        <v>82</v>
      </c>
      <c r="E30" s="58">
        <v>1</v>
      </c>
      <c r="F30" s="75"/>
      <c r="G30" s="45"/>
      <c r="H30" s="58">
        <v>8</v>
      </c>
      <c r="I30" s="51"/>
      <c r="J30" s="125"/>
      <c r="L30" s="246"/>
    </row>
    <row r="31" spans="1:12" ht="20.100000000000001" customHeight="1">
      <c r="A31" s="58">
        <v>29</v>
      </c>
      <c r="B31" s="336" t="s">
        <v>65</v>
      </c>
      <c r="C31" s="177"/>
      <c r="D31" s="337" t="s">
        <v>82</v>
      </c>
      <c r="E31" s="337">
        <v>1</v>
      </c>
      <c r="F31" s="339"/>
      <c r="G31" s="75"/>
      <c r="H31" s="30">
        <v>8</v>
      </c>
      <c r="I31" s="75"/>
      <c r="J31" s="77"/>
      <c r="L31" s="246"/>
    </row>
    <row r="32" spans="1:12" ht="20.100000000000001" customHeight="1">
      <c r="A32" s="58">
        <v>30</v>
      </c>
      <c r="B32" s="74" t="s">
        <v>313</v>
      </c>
      <c r="C32" s="177"/>
      <c r="D32" s="334" t="s">
        <v>82</v>
      </c>
      <c r="E32" s="334">
        <v>86</v>
      </c>
      <c r="F32" s="339"/>
      <c r="G32" s="75"/>
      <c r="H32" s="30">
        <v>8</v>
      </c>
      <c r="I32" s="75"/>
      <c r="J32" s="77"/>
      <c r="L32" s="246"/>
    </row>
    <row r="33" spans="1:12" ht="20.100000000000001" customHeight="1">
      <c r="A33" s="58">
        <v>31</v>
      </c>
      <c r="B33" s="74" t="s">
        <v>314</v>
      </c>
      <c r="C33" s="177"/>
      <c r="D33" s="334" t="s">
        <v>82</v>
      </c>
      <c r="E33" s="334">
        <v>109</v>
      </c>
      <c r="F33" s="339"/>
      <c r="G33" s="75"/>
      <c r="H33" s="30">
        <v>8</v>
      </c>
      <c r="I33" s="75"/>
      <c r="J33" s="77"/>
      <c r="L33" s="246"/>
    </row>
    <row r="34" spans="1:12" ht="30" customHeight="1">
      <c r="A34" s="58">
        <v>32</v>
      </c>
      <c r="B34" s="74" t="s">
        <v>256</v>
      </c>
      <c r="C34" s="177"/>
      <c r="D34" s="334" t="s">
        <v>82</v>
      </c>
      <c r="E34" s="334">
        <v>2</v>
      </c>
      <c r="F34" s="339"/>
      <c r="G34" s="75"/>
      <c r="H34" s="30">
        <v>8</v>
      </c>
      <c r="I34" s="75"/>
      <c r="J34" s="77"/>
      <c r="L34" s="246"/>
    </row>
    <row r="35" spans="1:12" ht="20.100000000000001" customHeight="1">
      <c r="A35" s="58">
        <v>33</v>
      </c>
      <c r="B35" s="74" t="s">
        <v>257</v>
      </c>
      <c r="C35" s="177"/>
      <c r="D35" s="334" t="s">
        <v>82</v>
      </c>
      <c r="E35" s="334">
        <v>3</v>
      </c>
      <c r="F35" s="339"/>
      <c r="G35" s="75"/>
      <c r="H35" s="30">
        <v>8</v>
      </c>
      <c r="I35" s="75"/>
      <c r="J35" s="77"/>
      <c r="L35" s="246"/>
    </row>
    <row r="36" spans="1:12" ht="20.100000000000001" customHeight="1">
      <c r="A36" s="58">
        <v>34</v>
      </c>
      <c r="B36" s="74" t="s">
        <v>715</v>
      </c>
      <c r="C36" s="177"/>
      <c r="D36" s="334" t="s">
        <v>82</v>
      </c>
      <c r="E36" s="334">
        <v>3</v>
      </c>
      <c r="F36" s="339"/>
      <c r="G36" s="75"/>
      <c r="H36" s="30">
        <v>8</v>
      </c>
      <c r="I36" s="75"/>
      <c r="J36" s="77"/>
      <c r="L36" s="246"/>
    </row>
    <row r="37" spans="1:12" ht="39.950000000000003" customHeight="1">
      <c r="A37" s="58">
        <v>35</v>
      </c>
      <c r="B37" s="74" t="s">
        <v>88</v>
      </c>
      <c r="C37" s="177"/>
      <c r="D37" s="334" t="s">
        <v>82</v>
      </c>
      <c r="E37" s="334">
        <v>3</v>
      </c>
      <c r="F37" s="339"/>
      <c r="G37" s="75"/>
      <c r="H37" s="30">
        <v>8</v>
      </c>
      <c r="I37" s="75"/>
      <c r="J37" s="77"/>
      <c r="L37" s="246"/>
    </row>
    <row r="38" spans="1:12" ht="20.100000000000001" customHeight="1">
      <c r="A38" s="58">
        <v>36</v>
      </c>
      <c r="B38" s="74" t="s">
        <v>426</v>
      </c>
      <c r="C38" s="177"/>
      <c r="D38" s="334" t="s">
        <v>82</v>
      </c>
      <c r="E38" s="334">
        <v>5</v>
      </c>
      <c r="F38" s="339"/>
      <c r="G38" s="75"/>
      <c r="H38" s="30">
        <v>8</v>
      </c>
      <c r="I38" s="75"/>
      <c r="J38" s="77"/>
      <c r="L38" s="246"/>
    </row>
    <row r="39" spans="1:12" ht="30" customHeight="1">
      <c r="A39" s="58">
        <v>37</v>
      </c>
      <c r="B39" s="74" t="s">
        <v>89</v>
      </c>
      <c r="C39" s="177"/>
      <c r="D39" s="334" t="s">
        <v>82</v>
      </c>
      <c r="E39" s="334">
        <v>9</v>
      </c>
      <c r="F39" s="339"/>
      <c r="G39" s="75"/>
      <c r="H39" s="30">
        <v>8</v>
      </c>
      <c r="I39" s="75"/>
      <c r="J39" s="77"/>
      <c r="L39" s="246"/>
    </row>
    <row r="40" spans="1:12" ht="30" customHeight="1">
      <c r="A40" s="58">
        <v>38</v>
      </c>
      <c r="B40" s="74" t="s">
        <v>90</v>
      </c>
      <c r="C40" s="177"/>
      <c r="D40" s="334" t="s">
        <v>82</v>
      </c>
      <c r="E40" s="334">
        <v>100</v>
      </c>
      <c r="F40" s="339"/>
      <c r="G40" s="75"/>
      <c r="H40" s="30">
        <v>8</v>
      </c>
      <c r="I40" s="75"/>
      <c r="J40" s="77"/>
      <c r="L40" s="246"/>
    </row>
    <row r="41" spans="1:12" ht="39.950000000000003" customHeight="1">
      <c r="A41" s="58">
        <v>39</v>
      </c>
      <c r="B41" s="74" t="s">
        <v>91</v>
      </c>
      <c r="C41" s="177"/>
      <c r="D41" s="334" t="s">
        <v>82</v>
      </c>
      <c r="E41" s="334">
        <v>345</v>
      </c>
      <c r="F41" s="339"/>
      <c r="G41" s="75"/>
      <c r="H41" s="30">
        <v>8</v>
      </c>
      <c r="I41" s="75"/>
      <c r="J41" s="225"/>
      <c r="L41" s="246"/>
    </row>
    <row r="42" spans="1:12" ht="20.100000000000001" customHeight="1">
      <c r="A42" s="58">
        <v>40</v>
      </c>
      <c r="B42" s="74" t="s">
        <v>92</v>
      </c>
      <c r="C42" s="177"/>
      <c r="D42" s="334" t="s">
        <v>82</v>
      </c>
      <c r="E42" s="334">
        <v>18</v>
      </c>
      <c r="F42" s="339"/>
      <c r="G42" s="75"/>
      <c r="H42" s="30">
        <v>8</v>
      </c>
      <c r="I42" s="75"/>
      <c r="J42" s="77"/>
      <c r="L42" s="246"/>
    </row>
    <row r="43" spans="1:12" ht="20.100000000000001" customHeight="1">
      <c r="A43" s="58">
        <v>41</v>
      </c>
      <c r="B43" s="74" t="s">
        <v>93</v>
      </c>
      <c r="C43" s="177"/>
      <c r="D43" s="334" t="s">
        <v>82</v>
      </c>
      <c r="E43" s="334">
        <v>1</v>
      </c>
      <c r="F43" s="339"/>
      <c r="G43" s="75"/>
      <c r="H43" s="30">
        <v>8</v>
      </c>
      <c r="I43" s="75"/>
      <c r="J43" s="77"/>
      <c r="L43" s="246"/>
    </row>
    <row r="44" spans="1:12" ht="20.100000000000001" customHeight="1">
      <c r="A44" s="58">
        <v>42</v>
      </c>
      <c r="B44" s="74" t="s">
        <v>94</v>
      </c>
      <c r="C44" s="177"/>
      <c r="D44" s="334" t="s">
        <v>82</v>
      </c>
      <c r="E44" s="334">
        <v>1</v>
      </c>
      <c r="F44" s="339"/>
      <c r="G44" s="75"/>
      <c r="H44" s="30">
        <v>8</v>
      </c>
      <c r="I44" s="75"/>
      <c r="J44" s="77"/>
      <c r="L44" s="246"/>
    </row>
    <row r="45" spans="1:12" ht="20.100000000000001" customHeight="1">
      <c r="A45" s="58">
        <v>43</v>
      </c>
      <c r="B45" s="74" t="s">
        <v>95</v>
      </c>
      <c r="C45" s="177"/>
      <c r="D45" s="334" t="s">
        <v>82</v>
      </c>
      <c r="E45" s="334">
        <v>1</v>
      </c>
      <c r="F45" s="339"/>
      <c r="G45" s="75"/>
      <c r="H45" s="30">
        <v>8</v>
      </c>
      <c r="I45" s="75"/>
      <c r="J45" s="77"/>
      <c r="L45" s="246"/>
    </row>
    <row r="46" spans="1:12" ht="39.950000000000003" customHeight="1">
      <c r="A46" s="58">
        <v>44</v>
      </c>
      <c r="B46" s="74" t="s">
        <v>96</v>
      </c>
      <c r="C46" s="177"/>
      <c r="D46" s="334" t="s">
        <v>82</v>
      </c>
      <c r="E46" s="334">
        <v>62</v>
      </c>
      <c r="F46" s="339"/>
      <c r="G46" s="75"/>
      <c r="H46" s="30">
        <v>8</v>
      </c>
      <c r="I46" s="75"/>
      <c r="J46" s="77"/>
      <c r="L46" s="246"/>
    </row>
    <row r="47" spans="1:12" ht="39.950000000000003" customHeight="1">
      <c r="A47" s="58">
        <v>45</v>
      </c>
      <c r="B47" s="74" t="s">
        <v>97</v>
      </c>
      <c r="C47" s="177"/>
      <c r="D47" s="334" t="s">
        <v>82</v>
      </c>
      <c r="E47" s="334">
        <v>15</v>
      </c>
      <c r="F47" s="339"/>
      <c r="G47" s="75"/>
      <c r="H47" s="30">
        <v>8</v>
      </c>
      <c r="I47" s="75"/>
      <c r="J47" s="77"/>
      <c r="L47" s="246"/>
    </row>
    <row r="48" spans="1:12" ht="30" customHeight="1">
      <c r="A48" s="58">
        <v>46</v>
      </c>
      <c r="B48" s="74" t="s">
        <v>98</v>
      </c>
      <c r="C48" s="177"/>
      <c r="D48" s="334" t="s">
        <v>82</v>
      </c>
      <c r="E48" s="334">
        <v>1</v>
      </c>
      <c r="F48" s="339"/>
      <c r="G48" s="75"/>
      <c r="H48" s="30">
        <v>8</v>
      </c>
      <c r="I48" s="75"/>
      <c r="J48" s="77"/>
      <c r="L48" s="246"/>
    </row>
    <row r="49" spans="1:12" ht="30" customHeight="1">
      <c r="A49" s="58">
        <v>47</v>
      </c>
      <c r="B49" s="74" t="s">
        <v>99</v>
      </c>
      <c r="C49" s="177"/>
      <c r="D49" s="334" t="s">
        <v>82</v>
      </c>
      <c r="E49" s="334">
        <v>23</v>
      </c>
      <c r="F49" s="339"/>
      <c r="G49" s="75"/>
      <c r="H49" s="30">
        <v>8</v>
      </c>
      <c r="I49" s="75"/>
      <c r="J49" s="77"/>
      <c r="L49" s="246"/>
    </row>
    <row r="50" spans="1:12" ht="30" customHeight="1">
      <c r="A50" s="58">
        <v>48</v>
      </c>
      <c r="B50" s="74" t="s">
        <v>170</v>
      </c>
      <c r="C50" s="177"/>
      <c r="D50" s="334" t="s">
        <v>82</v>
      </c>
      <c r="E50" s="334">
        <v>10</v>
      </c>
      <c r="F50" s="339"/>
      <c r="G50" s="75"/>
      <c r="H50" s="30">
        <v>8</v>
      </c>
      <c r="I50" s="75"/>
      <c r="J50" s="77"/>
      <c r="L50" s="246"/>
    </row>
    <row r="51" spans="1:12" ht="30" customHeight="1">
      <c r="A51" s="58">
        <v>49</v>
      </c>
      <c r="B51" s="74" t="s">
        <v>171</v>
      </c>
      <c r="C51" s="177"/>
      <c r="D51" s="334" t="s">
        <v>82</v>
      </c>
      <c r="E51" s="334">
        <v>88</v>
      </c>
      <c r="F51" s="339"/>
      <c r="G51" s="75"/>
      <c r="H51" s="30">
        <v>8</v>
      </c>
      <c r="I51" s="75"/>
      <c r="J51" s="77"/>
      <c r="L51" s="246"/>
    </row>
    <row r="52" spans="1:12" ht="30" customHeight="1">
      <c r="A52" s="58">
        <v>50</v>
      </c>
      <c r="B52" s="74" t="s">
        <v>172</v>
      </c>
      <c r="C52" s="177"/>
      <c r="D52" s="334" t="s">
        <v>82</v>
      </c>
      <c r="E52" s="334">
        <v>1</v>
      </c>
      <c r="F52" s="339"/>
      <c r="G52" s="75"/>
      <c r="H52" s="30">
        <v>8</v>
      </c>
      <c r="I52" s="75"/>
      <c r="J52" s="77"/>
      <c r="L52" s="246"/>
    </row>
    <row r="53" spans="1:12" ht="30" customHeight="1">
      <c r="A53" s="58">
        <v>51</v>
      </c>
      <c r="B53" s="74" t="s">
        <v>173</v>
      </c>
      <c r="C53" s="177"/>
      <c r="D53" s="334" t="s">
        <v>82</v>
      </c>
      <c r="E53" s="334">
        <v>46</v>
      </c>
      <c r="F53" s="339"/>
      <c r="G53" s="75"/>
      <c r="H53" s="30">
        <v>8</v>
      </c>
      <c r="I53" s="75"/>
      <c r="J53" s="77"/>
      <c r="L53" s="246"/>
    </row>
    <row r="54" spans="1:12" ht="30" customHeight="1">
      <c r="A54" s="58">
        <v>52</v>
      </c>
      <c r="B54" s="74" t="s">
        <v>180</v>
      </c>
      <c r="C54" s="177"/>
      <c r="D54" s="334" t="s">
        <v>82</v>
      </c>
      <c r="E54" s="334">
        <v>5</v>
      </c>
      <c r="F54" s="339"/>
      <c r="G54" s="75"/>
      <c r="H54" s="30">
        <v>8</v>
      </c>
      <c r="I54" s="75"/>
      <c r="J54" s="77"/>
      <c r="L54" s="246"/>
    </row>
    <row r="55" spans="1:12" ht="20.100000000000001" customHeight="1">
      <c r="A55" s="58">
        <v>53</v>
      </c>
      <c r="B55" s="74" t="s">
        <v>645</v>
      </c>
      <c r="C55" s="177"/>
      <c r="D55" s="334" t="s">
        <v>82</v>
      </c>
      <c r="E55" s="334">
        <v>1</v>
      </c>
      <c r="F55" s="339"/>
      <c r="G55" s="75"/>
      <c r="H55" s="30">
        <v>8</v>
      </c>
      <c r="I55" s="75"/>
      <c r="J55" s="77"/>
      <c r="L55" s="246"/>
    </row>
    <row r="56" spans="1:12" ht="20.100000000000001" customHeight="1">
      <c r="A56" s="58">
        <v>54</v>
      </c>
      <c r="B56" s="74" t="s">
        <v>646</v>
      </c>
      <c r="C56" s="177"/>
      <c r="D56" s="334" t="s">
        <v>82</v>
      </c>
      <c r="E56" s="334">
        <v>4</v>
      </c>
      <c r="F56" s="339"/>
      <c r="G56" s="75"/>
      <c r="H56" s="30">
        <v>8</v>
      </c>
      <c r="I56" s="75"/>
      <c r="J56" s="77"/>
      <c r="L56" s="246"/>
    </row>
    <row r="57" spans="1:12" ht="30" customHeight="1">
      <c r="A57" s="58">
        <v>55</v>
      </c>
      <c r="B57" s="74" t="s">
        <v>578</v>
      </c>
      <c r="C57" s="177"/>
      <c r="D57" s="334" t="s">
        <v>82</v>
      </c>
      <c r="E57" s="334">
        <v>185</v>
      </c>
      <c r="F57" s="339"/>
      <c r="G57" s="75"/>
      <c r="H57" s="30">
        <v>8</v>
      </c>
      <c r="I57" s="75"/>
      <c r="J57" s="77"/>
      <c r="L57" s="246"/>
    </row>
    <row r="58" spans="1:12" ht="30" customHeight="1">
      <c r="A58" s="58">
        <v>56</v>
      </c>
      <c r="B58" s="74" t="s">
        <v>430</v>
      </c>
      <c r="C58" s="177"/>
      <c r="D58" s="334" t="s">
        <v>82</v>
      </c>
      <c r="E58" s="334">
        <v>27</v>
      </c>
      <c r="F58" s="339"/>
      <c r="G58" s="75"/>
      <c r="H58" s="30">
        <v>8</v>
      </c>
      <c r="I58" s="75"/>
      <c r="J58" s="77"/>
      <c r="L58" s="246"/>
    </row>
    <row r="59" spans="1:12" ht="30" customHeight="1">
      <c r="A59" s="58">
        <v>57</v>
      </c>
      <c r="B59" s="74" t="s">
        <v>664</v>
      </c>
      <c r="C59" s="177"/>
      <c r="D59" s="334" t="s">
        <v>82</v>
      </c>
      <c r="E59" s="334">
        <v>10</v>
      </c>
      <c r="F59" s="339"/>
      <c r="G59" s="75"/>
      <c r="H59" s="30">
        <v>8</v>
      </c>
      <c r="I59" s="75"/>
      <c r="J59" s="77"/>
      <c r="L59" s="246"/>
    </row>
    <row r="60" spans="1:12" ht="30" customHeight="1">
      <c r="A60" s="58">
        <v>58</v>
      </c>
      <c r="B60" s="74" t="s">
        <v>431</v>
      </c>
      <c r="C60" s="177"/>
      <c r="D60" s="334" t="s">
        <v>82</v>
      </c>
      <c r="E60" s="334">
        <v>144</v>
      </c>
      <c r="F60" s="339"/>
      <c r="G60" s="75"/>
      <c r="H60" s="30">
        <v>8</v>
      </c>
      <c r="I60" s="75"/>
      <c r="J60" s="77"/>
      <c r="L60" s="246"/>
    </row>
    <row r="61" spans="1:12" ht="20.100000000000001" customHeight="1">
      <c r="A61" s="58">
        <v>59</v>
      </c>
      <c r="B61" s="74" t="s">
        <v>309</v>
      </c>
      <c r="C61" s="177"/>
      <c r="D61" s="334" t="s">
        <v>82</v>
      </c>
      <c r="E61" s="334">
        <v>63</v>
      </c>
      <c r="F61" s="339"/>
      <c r="G61" s="75"/>
      <c r="H61" s="30">
        <v>8</v>
      </c>
      <c r="I61" s="75"/>
      <c r="J61" s="77"/>
      <c r="L61" s="246"/>
    </row>
    <row r="62" spans="1:12" ht="30" customHeight="1">
      <c r="A62" s="58">
        <v>60</v>
      </c>
      <c r="B62" s="74" t="s">
        <v>432</v>
      </c>
      <c r="C62" s="177"/>
      <c r="D62" s="334" t="s">
        <v>82</v>
      </c>
      <c r="E62" s="334">
        <v>1</v>
      </c>
      <c r="F62" s="339"/>
      <c r="G62" s="75"/>
      <c r="H62" s="30">
        <v>8</v>
      </c>
      <c r="I62" s="75"/>
      <c r="J62" s="77"/>
      <c r="L62" s="246"/>
    </row>
    <row r="63" spans="1:12" ht="20.100000000000001" customHeight="1">
      <c r="A63" s="58">
        <v>61</v>
      </c>
      <c r="B63" s="74" t="s">
        <v>433</v>
      </c>
      <c r="C63" s="177"/>
      <c r="D63" s="334" t="s">
        <v>82</v>
      </c>
      <c r="E63" s="334">
        <v>5</v>
      </c>
      <c r="F63" s="339"/>
      <c r="G63" s="75"/>
      <c r="H63" s="30">
        <v>8</v>
      </c>
      <c r="I63" s="75"/>
      <c r="J63" s="77"/>
      <c r="L63" s="246"/>
    </row>
    <row r="64" spans="1:12" ht="30" customHeight="1">
      <c r="A64" s="58">
        <v>62</v>
      </c>
      <c r="B64" s="74" t="s">
        <v>658</v>
      </c>
      <c r="C64" s="177"/>
      <c r="D64" s="334" t="s">
        <v>82</v>
      </c>
      <c r="E64" s="334">
        <v>5</v>
      </c>
      <c r="F64" s="339"/>
      <c r="G64" s="75"/>
      <c r="H64" s="30">
        <v>8</v>
      </c>
      <c r="I64" s="75"/>
      <c r="J64" s="77"/>
      <c r="L64" s="246"/>
    </row>
    <row r="65" spans="1:12" ht="65.099999999999994" customHeight="1">
      <c r="A65" s="58">
        <v>63</v>
      </c>
      <c r="B65" s="74" t="s">
        <v>140</v>
      </c>
      <c r="C65" s="177"/>
      <c r="D65" s="334" t="s">
        <v>82</v>
      </c>
      <c r="E65" s="334">
        <v>277</v>
      </c>
      <c r="F65" s="339"/>
      <c r="G65" s="75"/>
      <c r="H65" s="30">
        <v>8</v>
      </c>
      <c r="I65" s="75"/>
      <c r="J65" s="77"/>
      <c r="L65" s="246"/>
    </row>
    <row r="66" spans="1:12" ht="30" customHeight="1">
      <c r="A66" s="58">
        <v>64</v>
      </c>
      <c r="B66" s="74" t="s">
        <v>141</v>
      </c>
      <c r="C66" s="177"/>
      <c r="D66" s="334" t="s">
        <v>82</v>
      </c>
      <c r="E66" s="334">
        <v>49</v>
      </c>
      <c r="F66" s="339"/>
      <c r="G66" s="75"/>
      <c r="H66" s="30">
        <v>8</v>
      </c>
      <c r="I66" s="75"/>
      <c r="J66" s="77"/>
      <c r="L66" s="246"/>
    </row>
    <row r="67" spans="1:12" ht="30" customHeight="1">
      <c r="A67" s="58">
        <v>65</v>
      </c>
      <c r="B67" s="74" t="s">
        <v>805</v>
      </c>
      <c r="C67" s="177"/>
      <c r="D67" s="334" t="s">
        <v>82</v>
      </c>
      <c r="E67" s="334">
        <v>79</v>
      </c>
      <c r="F67" s="339"/>
      <c r="G67" s="75"/>
      <c r="H67" s="30">
        <v>8</v>
      </c>
      <c r="I67" s="75"/>
      <c r="J67" s="77"/>
      <c r="L67" s="246"/>
    </row>
    <row r="68" spans="1:12" ht="20.100000000000001" customHeight="1">
      <c r="A68" s="58">
        <v>66</v>
      </c>
      <c r="B68" s="74" t="s">
        <v>423</v>
      </c>
      <c r="C68" s="177"/>
      <c r="D68" s="334" t="s">
        <v>82</v>
      </c>
      <c r="E68" s="334">
        <v>5</v>
      </c>
      <c r="F68" s="339"/>
      <c r="G68" s="75"/>
      <c r="H68" s="30">
        <v>8</v>
      </c>
      <c r="I68" s="75"/>
      <c r="J68" s="77"/>
      <c r="L68" s="246"/>
    </row>
    <row r="69" spans="1:12" ht="54.95" customHeight="1">
      <c r="A69" s="58">
        <v>67</v>
      </c>
      <c r="B69" s="74" t="s">
        <v>118</v>
      </c>
      <c r="C69" s="177"/>
      <c r="D69" s="334" t="s">
        <v>82</v>
      </c>
      <c r="E69" s="334">
        <v>72</v>
      </c>
      <c r="F69" s="339"/>
      <c r="G69" s="75"/>
      <c r="H69" s="30">
        <v>8</v>
      </c>
      <c r="I69" s="75"/>
      <c r="J69" s="77"/>
      <c r="L69" s="246"/>
    </row>
    <row r="70" spans="1:12" ht="39.950000000000003" customHeight="1">
      <c r="A70" s="58">
        <v>68</v>
      </c>
      <c r="B70" s="74" t="s">
        <v>778</v>
      </c>
      <c r="C70" s="177"/>
      <c r="D70" s="334" t="s">
        <v>82</v>
      </c>
      <c r="E70" s="334">
        <v>2</v>
      </c>
      <c r="F70" s="339"/>
      <c r="G70" s="75"/>
      <c r="H70" s="30">
        <v>8</v>
      </c>
      <c r="I70" s="75"/>
      <c r="J70" s="77"/>
      <c r="L70" s="246"/>
    </row>
    <row r="71" spans="1:12" ht="20.100000000000001" customHeight="1">
      <c r="A71" s="58">
        <v>69</v>
      </c>
      <c r="B71" s="74" t="s">
        <v>621</v>
      </c>
      <c r="C71" s="177"/>
      <c r="D71" s="344" t="s">
        <v>82</v>
      </c>
      <c r="E71" s="344">
        <v>1</v>
      </c>
      <c r="F71" s="339"/>
      <c r="G71" s="75"/>
      <c r="H71" s="30">
        <v>8</v>
      </c>
      <c r="I71" s="75"/>
      <c r="J71" s="77"/>
      <c r="L71" s="246"/>
    </row>
    <row r="72" spans="1:12" ht="20.100000000000001" customHeight="1">
      <c r="A72" s="355" t="s">
        <v>83</v>
      </c>
      <c r="B72" s="356"/>
      <c r="C72" s="356"/>
      <c r="D72" s="356"/>
      <c r="E72" s="356"/>
      <c r="F72" s="357"/>
      <c r="G72" s="95"/>
      <c r="H72" s="85" t="s">
        <v>84</v>
      </c>
      <c r="I72" s="96"/>
      <c r="J72" s="232"/>
      <c r="K72" s="246"/>
      <c r="L72" s="246"/>
    </row>
    <row r="73" spans="1:12">
      <c r="A73" s="226"/>
      <c r="B73" s="227"/>
      <c r="C73" s="227"/>
      <c r="D73" s="227"/>
      <c r="E73" s="227"/>
      <c r="F73" s="227"/>
      <c r="G73" s="227"/>
      <c r="H73" s="227"/>
      <c r="I73" s="227"/>
      <c r="J73" s="228"/>
    </row>
    <row r="74" spans="1:12">
      <c r="A74" s="226"/>
      <c r="B74" s="227"/>
      <c r="C74" s="227"/>
      <c r="D74" s="227"/>
      <c r="E74" s="227"/>
      <c r="F74" s="227"/>
      <c r="G74" s="227"/>
      <c r="H74" s="227"/>
      <c r="I74" s="227"/>
      <c r="J74" s="228"/>
    </row>
    <row r="75" spans="1:12">
      <c r="A75" s="434" t="s">
        <v>271</v>
      </c>
      <c r="B75" s="434"/>
      <c r="C75" s="434"/>
      <c r="D75" s="434"/>
      <c r="E75" s="434"/>
      <c r="F75" s="434"/>
      <c r="G75" s="434"/>
      <c r="H75" s="434"/>
      <c r="I75" s="434"/>
      <c r="J75" s="228"/>
    </row>
    <row r="76" spans="1:12">
      <c r="A76" s="434" t="s">
        <v>272</v>
      </c>
      <c r="B76" s="434"/>
      <c r="C76" s="434"/>
      <c r="D76" s="434"/>
      <c r="E76" s="434"/>
      <c r="F76" s="434"/>
      <c r="G76" s="434"/>
      <c r="H76" s="434"/>
      <c r="I76" s="434"/>
      <c r="J76" s="228"/>
    </row>
    <row r="80" spans="1:12">
      <c r="B80" s="4"/>
      <c r="C80" s="2"/>
    </row>
    <row r="81" spans="2:3">
      <c r="B81" s="4"/>
      <c r="C81" s="2"/>
    </row>
    <row r="82" spans="2:3">
      <c r="B82" s="4"/>
      <c r="C82" s="2"/>
    </row>
    <row r="83" spans="2:3">
      <c r="B83" s="4"/>
      <c r="C83" s="2"/>
    </row>
    <row r="84" spans="2:3">
      <c r="B84" s="4"/>
      <c r="C84" s="2"/>
    </row>
  </sheetData>
  <sheetProtection selectLockedCells="1" selectUnlockedCells="1"/>
  <mergeCells count="3">
    <mergeCell ref="A76:I76"/>
    <mergeCell ref="A75:I75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2" customWidth="1"/>
    <col min="4" max="5" width="10.7109375" style="2" customWidth="1"/>
    <col min="6" max="7" width="12.7109375" style="2" customWidth="1"/>
    <col min="8" max="8" width="8.7109375" style="2" customWidth="1"/>
    <col min="9" max="10" width="12.7109375" style="2" customWidth="1"/>
    <col min="11" max="16384" width="9.140625" style="2"/>
  </cols>
  <sheetData>
    <row r="1" spans="1:10" ht="18.399999999999999" customHeight="1">
      <c r="A1" s="418" t="s">
        <v>766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72" customHeight="1">
      <c r="A3" s="58">
        <v>1</v>
      </c>
      <c r="B3" s="86" t="s">
        <v>686</v>
      </c>
      <c r="C3" s="378"/>
      <c r="D3" s="119" t="s">
        <v>82</v>
      </c>
      <c r="E3" s="379">
        <v>589</v>
      </c>
      <c r="F3" s="121"/>
      <c r="G3" s="45"/>
      <c r="H3" s="119">
        <v>8</v>
      </c>
      <c r="I3" s="45"/>
      <c r="J3" s="168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2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dataValidations count="2">
    <dataValidation type="list" errorStyle="information" showDropDown="1" sqref="C3" xr:uid="{00000000-0002-0000-0400-000000000000}">
      <formula1>"Item A,Item B,Item C"</formula1>
    </dataValidation>
    <dataValidation type="decimal" operator="greaterThan" allowBlank="1" showInputMessage="1" showErrorMessage="1" sqref="F3" xr:uid="{00000000-0002-0000-04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42"/>
  <dimension ref="A1:J28"/>
  <sheetViews>
    <sheetView zoomScale="108" zoomScaleNormal="108" workbookViewId="0">
      <selection activeCell="I20" sqref="I3:I20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75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30" customHeight="1">
      <c r="A3" s="44">
        <v>1</v>
      </c>
      <c r="B3" s="47" t="s">
        <v>384</v>
      </c>
      <c r="C3" s="27"/>
      <c r="D3" s="44" t="s">
        <v>82</v>
      </c>
      <c r="E3" s="44">
        <v>1</v>
      </c>
      <c r="F3" s="45"/>
      <c r="G3" s="45"/>
      <c r="H3" s="44">
        <v>23</v>
      </c>
      <c r="I3" s="45"/>
      <c r="J3" s="75"/>
    </row>
    <row r="4" spans="1:10" ht="30" customHeight="1">
      <c r="A4" s="44">
        <v>2</v>
      </c>
      <c r="B4" s="47" t="s">
        <v>385</v>
      </c>
      <c r="C4" s="27"/>
      <c r="D4" s="44" t="s">
        <v>82</v>
      </c>
      <c r="E4" s="44">
        <v>1</v>
      </c>
      <c r="F4" s="45"/>
      <c r="G4" s="45"/>
      <c r="H4" s="44">
        <v>23</v>
      </c>
      <c r="I4" s="45"/>
      <c r="J4" s="75"/>
    </row>
    <row r="5" spans="1:10" ht="30" customHeight="1">
      <c r="A5" s="44">
        <v>3</v>
      </c>
      <c r="B5" s="47" t="s">
        <v>386</v>
      </c>
      <c r="C5" s="27"/>
      <c r="D5" s="44" t="s">
        <v>82</v>
      </c>
      <c r="E5" s="44">
        <v>1</v>
      </c>
      <c r="F5" s="45"/>
      <c r="G5" s="45"/>
      <c r="H5" s="44">
        <v>23</v>
      </c>
      <c r="I5" s="45"/>
      <c r="J5" s="75"/>
    </row>
    <row r="6" spans="1:10" ht="30" customHeight="1">
      <c r="A6" s="44">
        <v>4</v>
      </c>
      <c r="B6" s="47" t="s">
        <v>387</v>
      </c>
      <c r="C6" s="27"/>
      <c r="D6" s="44" t="s">
        <v>82</v>
      </c>
      <c r="E6" s="44">
        <v>1</v>
      </c>
      <c r="F6" s="45"/>
      <c r="G6" s="45"/>
      <c r="H6" s="44">
        <v>23</v>
      </c>
      <c r="I6" s="45"/>
      <c r="J6" s="75"/>
    </row>
    <row r="7" spans="1:10" ht="30" customHeight="1">
      <c r="A7" s="44">
        <v>5</v>
      </c>
      <c r="B7" s="47" t="s">
        <v>806</v>
      </c>
      <c r="C7" s="27"/>
      <c r="D7" s="44" t="s">
        <v>82</v>
      </c>
      <c r="E7" s="44">
        <v>1</v>
      </c>
      <c r="F7" s="45"/>
      <c r="G7" s="45"/>
      <c r="H7" s="44">
        <v>23</v>
      </c>
      <c r="I7" s="45"/>
      <c r="J7" s="75"/>
    </row>
    <row r="8" spans="1:10" ht="30" customHeight="1">
      <c r="A8" s="44">
        <v>6</v>
      </c>
      <c r="B8" s="47" t="s">
        <v>388</v>
      </c>
      <c r="C8" s="27"/>
      <c r="D8" s="44" t="s">
        <v>82</v>
      </c>
      <c r="E8" s="44">
        <v>4</v>
      </c>
      <c r="F8" s="45"/>
      <c r="G8" s="45"/>
      <c r="H8" s="44">
        <v>23</v>
      </c>
      <c r="I8" s="45"/>
      <c r="J8" s="75"/>
    </row>
    <row r="9" spans="1:10" ht="30" customHeight="1">
      <c r="A9" s="44">
        <v>7</v>
      </c>
      <c r="B9" s="47" t="s">
        <v>417</v>
      </c>
      <c r="C9" s="27"/>
      <c r="D9" s="44" t="s">
        <v>82</v>
      </c>
      <c r="E9" s="44">
        <v>11</v>
      </c>
      <c r="F9" s="45"/>
      <c r="G9" s="45"/>
      <c r="H9" s="44">
        <v>23</v>
      </c>
      <c r="I9" s="45"/>
      <c r="J9" s="75"/>
    </row>
    <row r="10" spans="1:10" ht="30" customHeight="1">
      <c r="A10" s="44">
        <v>8</v>
      </c>
      <c r="B10" s="47" t="s">
        <v>819</v>
      </c>
      <c r="C10" s="27"/>
      <c r="D10" s="44" t="s">
        <v>82</v>
      </c>
      <c r="E10" s="44">
        <v>5</v>
      </c>
      <c r="F10" s="45"/>
      <c r="G10" s="45"/>
      <c r="H10" s="44">
        <v>23</v>
      </c>
      <c r="I10" s="45"/>
      <c r="J10" s="75"/>
    </row>
    <row r="11" spans="1:10" ht="30" customHeight="1">
      <c r="A11" s="44">
        <v>9</v>
      </c>
      <c r="B11" s="47" t="s">
        <v>579</v>
      </c>
      <c r="C11" s="27"/>
      <c r="D11" s="44" t="s">
        <v>82</v>
      </c>
      <c r="E11" s="44">
        <v>8</v>
      </c>
      <c r="F11" s="45"/>
      <c r="G11" s="45"/>
      <c r="H11" s="44">
        <v>23</v>
      </c>
      <c r="I11" s="45"/>
      <c r="J11" s="75"/>
    </row>
    <row r="12" spans="1:10" ht="30" customHeight="1">
      <c r="A12" s="44">
        <v>10</v>
      </c>
      <c r="B12" s="47" t="s">
        <v>580</v>
      </c>
      <c r="C12" s="27"/>
      <c r="D12" s="44" t="s">
        <v>82</v>
      </c>
      <c r="E12" s="44">
        <v>23</v>
      </c>
      <c r="F12" s="45"/>
      <c r="G12" s="45"/>
      <c r="H12" s="44">
        <v>23</v>
      </c>
      <c r="I12" s="45"/>
      <c r="J12" s="75"/>
    </row>
    <row r="13" spans="1:10" ht="20.100000000000001" customHeight="1">
      <c r="A13" s="44">
        <v>11</v>
      </c>
      <c r="B13" s="47" t="s">
        <v>581</v>
      </c>
      <c r="C13" s="27"/>
      <c r="D13" s="44" t="s">
        <v>82</v>
      </c>
      <c r="E13" s="44">
        <v>1</v>
      </c>
      <c r="F13" s="45"/>
      <c r="G13" s="45"/>
      <c r="H13" s="44">
        <v>23</v>
      </c>
      <c r="I13" s="45"/>
      <c r="J13" s="75"/>
    </row>
    <row r="14" spans="1:10" ht="30" customHeight="1">
      <c r="A14" s="44">
        <v>12</v>
      </c>
      <c r="B14" s="47" t="s">
        <v>564</v>
      </c>
      <c r="C14" s="27"/>
      <c r="D14" s="44" t="s">
        <v>82</v>
      </c>
      <c r="E14" s="44">
        <v>10</v>
      </c>
      <c r="F14" s="45"/>
      <c r="G14" s="45"/>
      <c r="H14" s="44">
        <v>23</v>
      </c>
      <c r="I14" s="45"/>
      <c r="J14" s="75"/>
    </row>
    <row r="15" spans="1:10" ht="30" customHeight="1">
      <c r="A15" s="44">
        <v>13</v>
      </c>
      <c r="B15" s="47" t="s">
        <v>820</v>
      </c>
      <c r="C15" s="27"/>
      <c r="D15" s="44" t="s">
        <v>82</v>
      </c>
      <c r="E15" s="44">
        <v>1</v>
      </c>
      <c r="F15" s="45"/>
      <c r="G15" s="45"/>
      <c r="H15" s="44">
        <v>23</v>
      </c>
      <c r="I15" s="45"/>
      <c r="J15" s="75"/>
    </row>
    <row r="16" spans="1:10" ht="30" customHeight="1">
      <c r="A16" s="44">
        <v>14</v>
      </c>
      <c r="B16" s="47" t="s">
        <v>582</v>
      </c>
      <c r="C16" s="27"/>
      <c r="D16" s="44" t="s">
        <v>82</v>
      </c>
      <c r="E16" s="44">
        <v>2</v>
      </c>
      <c r="F16" s="45"/>
      <c r="G16" s="45"/>
      <c r="H16" s="44">
        <v>23</v>
      </c>
      <c r="I16" s="45"/>
      <c r="J16" s="75"/>
    </row>
    <row r="17" spans="1:10" ht="30" customHeight="1">
      <c r="A17" s="44">
        <v>15</v>
      </c>
      <c r="B17" s="47" t="s">
        <v>583</v>
      </c>
      <c r="C17" s="27"/>
      <c r="D17" s="44" t="s">
        <v>82</v>
      </c>
      <c r="E17" s="44">
        <v>1</v>
      </c>
      <c r="F17" s="45"/>
      <c r="G17" s="45"/>
      <c r="H17" s="44">
        <v>23</v>
      </c>
      <c r="I17" s="45"/>
      <c r="J17" s="75"/>
    </row>
    <row r="18" spans="1:10" ht="30" customHeight="1">
      <c r="A18" s="44">
        <v>16</v>
      </c>
      <c r="B18" s="47" t="s">
        <v>807</v>
      </c>
      <c r="C18" s="27"/>
      <c r="D18" s="44" t="s">
        <v>82</v>
      </c>
      <c r="E18" s="44">
        <v>848</v>
      </c>
      <c r="F18" s="45"/>
      <c r="G18" s="45"/>
      <c r="H18" s="44">
        <v>23</v>
      </c>
      <c r="I18" s="45"/>
      <c r="J18" s="75"/>
    </row>
    <row r="19" spans="1:10" ht="30" customHeight="1">
      <c r="A19" s="44">
        <v>17</v>
      </c>
      <c r="B19" s="47" t="s">
        <v>584</v>
      </c>
      <c r="C19" s="27"/>
      <c r="D19" s="44" t="s">
        <v>82</v>
      </c>
      <c r="E19" s="44">
        <v>1</v>
      </c>
      <c r="F19" s="45"/>
      <c r="G19" s="45"/>
      <c r="H19" s="44">
        <v>23</v>
      </c>
      <c r="I19" s="45"/>
      <c r="J19" s="75"/>
    </row>
    <row r="20" spans="1:10" ht="20.100000000000001" customHeight="1">
      <c r="A20" s="448" t="s">
        <v>83</v>
      </c>
      <c r="B20" s="449"/>
      <c r="C20" s="449"/>
      <c r="D20" s="449"/>
      <c r="E20" s="449"/>
      <c r="F20" s="450"/>
      <c r="G20" s="45"/>
      <c r="H20" s="44" t="s">
        <v>84</v>
      </c>
      <c r="I20" s="42"/>
      <c r="J20" s="90"/>
    </row>
    <row r="21" spans="1:10">
      <c r="A21" s="3"/>
      <c r="C21" s="4"/>
      <c r="J21" s="37"/>
    </row>
    <row r="22" spans="1:10">
      <c r="A22" s="3"/>
      <c r="C22" s="4"/>
    </row>
    <row r="24" spans="1:10">
      <c r="B24" s="4"/>
    </row>
    <row r="25" spans="1:10">
      <c r="B25" s="4"/>
    </row>
    <row r="26" spans="1:10">
      <c r="B26" s="4"/>
    </row>
    <row r="27" spans="1:10">
      <c r="B27" s="4"/>
    </row>
    <row r="28" spans="1:10">
      <c r="B28" s="4"/>
    </row>
  </sheetData>
  <sheetProtection selectLockedCells="1" selectUnlockedCells="1"/>
  <mergeCells count="2">
    <mergeCell ref="A20:F20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29"/>
  <sheetViews>
    <sheetView zoomScale="108" zoomScaleNormal="108" workbookViewId="0">
      <selection activeCell="G20" sqref="F3:G20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s="1" customFormat="1" ht="20.100000000000001" customHeight="1">
      <c r="A1" s="418" t="s">
        <v>76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480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30" customHeight="1">
      <c r="A3" s="44">
        <v>1</v>
      </c>
      <c r="B3" s="47" t="s">
        <v>479</v>
      </c>
      <c r="C3" s="27"/>
      <c r="D3" s="44" t="s">
        <v>276</v>
      </c>
      <c r="E3" s="44">
        <v>30</v>
      </c>
      <c r="F3" s="45"/>
      <c r="G3" s="45"/>
      <c r="H3" s="44">
        <v>23</v>
      </c>
      <c r="I3" s="45"/>
      <c r="J3" s="75"/>
    </row>
    <row r="4" spans="1:10" ht="30" customHeight="1">
      <c r="A4" s="44">
        <v>2</v>
      </c>
      <c r="B4" s="47" t="s">
        <v>481</v>
      </c>
      <c r="C4" s="27"/>
      <c r="D4" s="44" t="s">
        <v>482</v>
      </c>
      <c r="E4" s="44">
        <v>30</v>
      </c>
      <c r="F4" s="45"/>
      <c r="G4" s="45"/>
      <c r="H4" s="44">
        <v>23</v>
      </c>
      <c r="I4" s="45"/>
      <c r="J4" s="75"/>
    </row>
    <row r="5" spans="1:10" ht="30" customHeight="1">
      <c r="A5" s="44">
        <v>3</v>
      </c>
      <c r="B5" s="47" t="s">
        <v>483</v>
      </c>
      <c r="C5" s="27"/>
      <c r="D5" s="44" t="s">
        <v>276</v>
      </c>
      <c r="E5" s="44">
        <v>30</v>
      </c>
      <c r="F5" s="45"/>
      <c r="G5" s="45"/>
      <c r="H5" s="44">
        <v>23</v>
      </c>
      <c r="I5" s="45"/>
      <c r="J5" s="75"/>
    </row>
    <row r="6" spans="1:10" ht="30" customHeight="1">
      <c r="A6" s="44">
        <v>4</v>
      </c>
      <c r="B6" s="47" t="s">
        <v>484</v>
      </c>
      <c r="C6" s="27"/>
      <c r="D6" s="44" t="s">
        <v>276</v>
      </c>
      <c r="E6" s="44">
        <v>50</v>
      </c>
      <c r="F6" s="45"/>
      <c r="G6" s="45"/>
      <c r="H6" s="44">
        <v>23</v>
      </c>
      <c r="I6" s="45"/>
      <c r="J6" s="75"/>
    </row>
    <row r="7" spans="1:10" ht="30" customHeight="1">
      <c r="A7" s="44">
        <v>5</v>
      </c>
      <c r="B7" s="47" t="s">
        <v>485</v>
      </c>
      <c r="C7" s="27"/>
      <c r="D7" s="44" t="s">
        <v>276</v>
      </c>
      <c r="E7" s="44">
        <v>30</v>
      </c>
      <c r="F7" s="45"/>
      <c r="G7" s="45"/>
      <c r="H7" s="44">
        <v>23</v>
      </c>
      <c r="I7" s="45"/>
      <c r="J7" s="75"/>
    </row>
    <row r="8" spans="1:10" ht="30" customHeight="1">
      <c r="A8" s="44">
        <v>6</v>
      </c>
      <c r="B8" s="47" t="s">
        <v>486</v>
      </c>
      <c r="C8" s="27"/>
      <c r="D8" s="44" t="s">
        <v>276</v>
      </c>
      <c r="E8" s="44">
        <v>50</v>
      </c>
      <c r="F8" s="45"/>
      <c r="G8" s="45"/>
      <c r="H8" s="44">
        <v>23</v>
      </c>
      <c r="I8" s="45"/>
      <c r="J8" s="75"/>
    </row>
    <row r="9" spans="1:10" ht="30" customHeight="1">
      <c r="A9" s="44">
        <v>7</v>
      </c>
      <c r="B9" s="47" t="s">
        <v>487</v>
      </c>
      <c r="C9" s="27"/>
      <c r="D9" s="44" t="s">
        <v>276</v>
      </c>
      <c r="E9" s="44">
        <v>50</v>
      </c>
      <c r="F9" s="45"/>
      <c r="G9" s="45"/>
      <c r="H9" s="44">
        <v>23</v>
      </c>
      <c r="I9" s="45"/>
      <c r="J9" s="75"/>
    </row>
    <row r="10" spans="1:10" ht="30" customHeight="1">
      <c r="A10" s="44">
        <v>8</v>
      </c>
      <c r="B10" s="47" t="s">
        <v>702</v>
      </c>
      <c r="C10" s="27"/>
      <c r="D10" s="44" t="s">
        <v>82</v>
      </c>
      <c r="E10" s="44">
        <v>2</v>
      </c>
      <c r="F10" s="45"/>
      <c r="G10" s="45"/>
      <c r="H10" s="44">
        <v>23</v>
      </c>
      <c r="I10" s="45"/>
      <c r="J10" s="75"/>
    </row>
    <row r="11" spans="1:10" ht="20.100000000000001" customHeight="1">
      <c r="A11" s="44">
        <v>9</v>
      </c>
      <c r="B11" s="47" t="s">
        <v>488</v>
      </c>
      <c r="C11" s="27"/>
      <c r="D11" s="44" t="s">
        <v>276</v>
      </c>
      <c r="E11" s="44">
        <v>30</v>
      </c>
      <c r="F11" s="45"/>
      <c r="G11" s="45"/>
      <c r="H11" s="44">
        <v>23</v>
      </c>
      <c r="I11" s="45"/>
      <c r="J11" s="75"/>
    </row>
    <row r="12" spans="1:10" ht="30" customHeight="1">
      <c r="A12" s="44">
        <v>10</v>
      </c>
      <c r="B12" s="47" t="s">
        <v>489</v>
      </c>
      <c r="C12" s="27"/>
      <c r="D12" s="44" t="s">
        <v>276</v>
      </c>
      <c r="E12" s="44">
        <v>30</v>
      </c>
      <c r="F12" s="45"/>
      <c r="G12" s="45"/>
      <c r="H12" s="44">
        <v>23</v>
      </c>
      <c r="I12" s="45"/>
      <c r="J12" s="75"/>
    </row>
    <row r="13" spans="1:10" ht="30" customHeight="1">
      <c r="A13" s="44">
        <v>11</v>
      </c>
      <c r="B13" s="47" t="s">
        <v>490</v>
      </c>
      <c r="C13" s="27"/>
      <c r="D13" s="44" t="s">
        <v>276</v>
      </c>
      <c r="E13" s="44">
        <v>30</v>
      </c>
      <c r="F13" s="45"/>
      <c r="G13" s="45"/>
      <c r="H13" s="44">
        <v>23</v>
      </c>
      <c r="I13" s="45"/>
      <c r="J13" s="75"/>
    </row>
    <row r="14" spans="1:10" ht="30" customHeight="1">
      <c r="A14" s="44">
        <v>12</v>
      </c>
      <c r="B14" s="47" t="s">
        <v>491</v>
      </c>
      <c r="C14" s="27"/>
      <c r="D14" s="44" t="s">
        <v>276</v>
      </c>
      <c r="E14" s="44">
        <v>50</v>
      </c>
      <c r="F14" s="45"/>
      <c r="G14" s="45"/>
      <c r="H14" s="44">
        <v>23</v>
      </c>
      <c r="I14" s="45"/>
      <c r="J14" s="75"/>
    </row>
    <row r="15" spans="1:10" ht="30" customHeight="1">
      <c r="A15" s="44">
        <v>13</v>
      </c>
      <c r="B15" s="47" t="s">
        <v>492</v>
      </c>
      <c r="C15" s="27"/>
      <c r="D15" s="44" t="s">
        <v>276</v>
      </c>
      <c r="E15" s="44">
        <v>30</v>
      </c>
      <c r="F15" s="45"/>
      <c r="G15" s="45"/>
      <c r="H15" s="44">
        <v>23</v>
      </c>
      <c r="I15" s="45"/>
      <c r="J15" s="75"/>
    </row>
    <row r="16" spans="1:10" ht="30" customHeight="1">
      <c r="A16" s="44">
        <v>14</v>
      </c>
      <c r="B16" s="47" t="s">
        <v>493</v>
      </c>
      <c r="C16" s="27"/>
      <c r="D16" s="44" t="s">
        <v>276</v>
      </c>
      <c r="E16" s="44">
        <v>50</v>
      </c>
      <c r="F16" s="45"/>
      <c r="G16" s="45"/>
      <c r="H16" s="44">
        <v>23</v>
      </c>
      <c r="I16" s="45"/>
      <c r="J16" s="75"/>
    </row>
    <row r="17" spans="1:10" ht="30" customHeight="1">
      <c r="A17" s="44">
        <v>15</v>
      </c>
      <c r="B17" s="47" t="s">
        <v>489</v>
      </c>
      <c r="C17" s="27"/>
      <c r="D17" s="44" t="s">
        <v>276</v>
      </c>
      <c r="E17" s="44">
        <v>50</v>
      </c>
      <c r="F17" s="45"/>
      <c r="G17" s="45"/>
      <c r="H17" s="44">
        <v>23</v>
      </c>
      <c r="I17" s="45"/>
      <c r="J17" s="75"/>
    </row>
    <row r="18" spans="1:10" ht="30" customHeight="1">
      <c r="A18" s="44">
        <v>16</v>
      </c>
      <c r="B18" s="47" t="s">
        <v>705</v>
      </c>
      <c r="C18" s="27"/>
      <c r="D18" s="44" t="s">
        <v>82</v>
      </c>
      <c r="E18" s="44">
        <v>1</v>
      </c>
      <c r="F18" s="45"/>
      <c r="G18" s="45"/>
      <c r="H18" s="44">
        <v>23</v>
      </c>
      <c r="I18" s="45"/>
      <c r="J18" s="75"/>
    </row>
    <row r="19" spans="1:10" ht="20.100000000000001" customHeight="1">
      <c r="A19" s="44">
        <v>17</v>
      </c>
      <c r="B19" s="47" t="s">
        <v>701</v>
      </c>
      <c r="C19" s="27"/>
      <c r="D19" s="44" t="s">
        <v>276</v>
      </c>
      <c r="E19" s="44">
        <v>60</v>
      </c>
      <c r="F19" s="45"/>
      <c r="G19" s="45"/>
      <c r="H19" s="44">
        <v>23</v>
      </c>
      <c r="I19" s="45"/>
      <c r="J19" s="75"/>
    </row>
    <row r="20" spans="1:10" ht="30" customHeight="1">
      <c r="A20" s="44">
        <v>18</v>
      </c>
      <c r="B20" s="47" t="s">
        <v>704</v>
      </c>
      <c r="C20" s="27"/>
      <c r="D20" s="44" t="s">
        <v>82</v>
      </c>
      <c r="E20" s="44">
        <v>10</v>
      </c>
      <c r="F20" s="45"/>
      <c r="G20" s="45"/>
      <c r="H20" s="44">
        <v>23</v>
      </c>
      <c r="I20" s="45"/>
      <c r="J20" s="75"/>
    </row>
    <row r="21" spans="1:10" ht="20.100000000000001" customHeight="1">
      <c r="A21" s="448" t="s">
        <v>83</v>
      </c>
      <c r="B21" s="449"/>
      <c r="C21" s="449"/>
      <c r="D21" s="449"/>
      <c r="E21" s="449"/>
      <c r="F21" s="450"/>
      <c r="G21" s="45"/>
      <c r="H21" s="44" t="s">
        <v>84</v>
      </c>
      <c r="I21" s="42"/>
      <c r="J21" s="90"/>
    </row>
    <row r="22" spans="1:10">
      <c r="A22" s="3"/>
      <c r="C22" s="4"/>
      <c r="J22" s="37"/>
    </row>
    <row r="23" spans="1:10">
      <c r="A23" s="3"/>
      <c r="C23" s="4"/>
    </row>
    <row r="25" spans="1:10">
      <c r="B25" s="4"/>
    </row>
    <row r="26" spans="1:10">
      <c r="B26" s="4"/>
    </row>
    <row r="27" spans="1:10">
      <c r="B27" s="4"/>
    </row>
    <row r="28" spans="1:10">
      <c r="B28" s="4"/>
    </row>
    <row r="29" spans="1:10">
      <c r="B29" s="4"/>
    </row>
  </sheetData>
  <sheetProtection selectLockedCells="1" selectUnlockedCells="1"/>
  <mergeCells count="2">
    <mergeCell ref="A21:F21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43"/>
  <dimension ref="A1:J14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0" s="1" customFormat="1" ht="20.100000000000001" customHeight="1">
      <c r="A1" s="418" t="s">
        <v>72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39" t="s">
        <v>694</v>
      </c>
    </row>
    <row r="3" spans="1:10" ht="69.95" customHeight="1">
      <c r="A3" s="44">
        <v>1</v>
      </c>
      <c r="B3" s="47" t="s">
        <v>586</v>
      </c>
      <c r="C3" s="41"/>
      <c r="D3" s="44" t="s">
        <v>82</v>
      </c>
      <c r="E3" s="44">
        <v>358</v>
      </c>
      <c r="F3" s="45"/>
      <c r="G3" s="45"/>
      <c r="H3" s="44">
        <v>23</v>
      </c>
      <c r="I3" s="45"/>
      <c r="J3" s="44"/>
    </row>
    <row r="4" spans="1:10" ht="20.100000000000001" customHeight="1">
      <c r="A4" s="417" t="s">
        <v>83</v>
      </c>
      <c r="B4" s="417"/>
      <c r="C4" s="417"/>
      <c r="D4" s="417"/>
      <c r="E4" s="417"/>
      <c r="F4" s="417"/>
      <c r="G4" s="45"/>
      <c r="H4" s="44" t="s">
        <v>84</v>
      </c>
      <c r="I4" s="42"/>
      <c r="J4" s="91"/>
    </row>
    <row r="5" spans="1:10">
      <c r="A5" s="7"/>
      <c r="B5" s="7"/>
      <c r="C5" s="7"/>
      <c r="D5" s="7"/>
      <c r="E5" s="7"/>
      <c r="F5" s="7"/>
      <c r="G5" s="7"/>
      <c r="H5" s="7"/>
      <c r="I5" s="7"/>
      <c r="J5" s="2"/>
    </row>
    <row r="6" spans="1:10">
      <c r="A6" s="2"/>
      <c r="B6" t="s">
        <v>117</v>
      </c>
      <c r="C6" s="2"/>
      <c r="D6" s="2"/>
      <c r="E6" s="2"/>
      <c r="F6" s="2"/>
      <c r="G6" s="2"/>
      <c r="H6" s="2"/>
      <c r="I6" s="2"/>
      <c r="J6" s="2"/>
    </row>
    <row r="10" spans="1:10">
      <c r="B10" s="4"/>
      <c r="C10" s="2"/>
    </row>
    <row r="11" spans="1:10">
      <c r="B11" s="4"/>
      <c r="C11" s="2"/>
    </row>
    <row r="12" spans="1:10">
      <c r="B12" s="4"/>
      <c r="C12" s="2"/>
    </row>
    <row r="13" spans="1:10">
      <c r="B13" s="4"/>
      <c r="C13" s="2"/>
    </row>
    <row r="14" spans="1:10">
      <c r="B14" s="4"/>
      <c r="C14" s="2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10"/>
  <dimension ref="A1:K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1" ht="20.100000000000001" customHeight="1">
      <c r="A1" s="418" t="s">
        <v>55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1" ht="37.35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543</v>
      </c>
    </row>
    <row r="3" spans="1:11" ht="81.95" customHeight="1">
      <c r="A3" s="41">
        <v>1</v>
      </c>
      <c r="B3" s="43" t="s">
        <v>13</v>
      </c>
      <c r="C3" s="43"/>
      <c r="D3" s="41" t="s">
        <v>82</v>
      </c>
      <c r="E3" s="44">
        <v>6</v>
      </c>
      <c r="F3" s="26"/>
      <c r="G3" s="26"/>
      <c r="H3" s="41">
        <v>8</v>
      </c>
      <c r="I3" s="26"/>
      <c r="J3" s="23"/>
    </row>
    <row r="4" spans="1:11" ht="20.100000000000001" customHeight="1">
      <c r="A4" s="417" t="s">
        <v>83</v>
      </c>
      <c r="B4" s="417"/>
      <c r="C4" s="417"/>
      <c r="D4" s="417"/>
      <c r="E4" s="417"/>
      <c r="F4" s="417"/>
      <c r="G4" s="26"/>
      <c r="H4" s="41" t="s">
        <v>84</v>
      </c>
      <c r="I4" s="42"/>
      <c r="J4" s="23"/>
    </row>
    <row r="5" spans="1:11">
      <c r="A5" s="2"/>
      <c r="B5" s="2"/>
    </row>
    <row r="6" spans="1:11">
      <c r="A6" s="2"/>
      <c r="B6" s="2"/>
      <c r="K6" s="28"/>
    </row>
    <row r="7" spans="1:11">
      <c r="A7" s="3"/>
    </row>
    <row r="8" spans="1:11">
      <c r="A8" s="3"/>
      <c r="B8" s="4"/>
    </row>
    <row r="9" spans="1:11">
      <c r="A9" s="3"/>
      <c r="B9" s="4"/>
    </row>
    <row r="10" spans="1:11">
      <c r="A10" s="3"/>
      <c r="B10" s="4"/>
    </row>
    <row r="11" spans="1:11">
      <c r="A11" s="3"/>
      <c r="B11" s="4"/>
    </row>
    <row r="12" spans="1:11">
      <c r="B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0"/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.7109375" customWidth="1"/>
    <col min="12" max="12" width="13.7109375" bestFit="1" customWidth="1"/>
    <col min="13" max="13" width="10.42578125" bestFit="1" customWidth="1"/>
  </cols>
  <sheetData>
    <row r="1" spans="1:13" ht="20.100000000000001" customHeight="1">
      <c r="A1" s="418" t="s">
        <v>264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3" ht="39.950000000000003" customHeight="1">
      <c r="A2" s="33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6" customHeight="1">
      <c r="A3" s="33">
        <v>1</v>
      </c>
      <c r="B3" s="252" t="s">
        <v>74</v>
      </c>
      <c r="C3" s="44"/>
      <c r="D3" s="366" t="s">
        <v>82</v>
      </c>
      <c r="E3" s="44">
        <v>90</v>
      </c>
      <c r="F3" s="45"/>
      <c r="G3" s="83"/>
      <c r="H3" s="84">
        <v>8</v>
      </c>
      <c r="I3" s="83"/>
      <c r="J3" s="59"/>
      <c r="K3" s="251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5" spans="1:13" ht="12" customHeight="1">
      <c r="A5" s="253"/>
      <c r="B5" s="253"/>
      <c r="C5" s="253"/>
      <c r="D5" s="253"/>
      <c r="E5" s="253"/>
      <c r="F5" s="253"/>
      <c r="G5" s="254"/>
      <c r="H5" s="251"/>
      <c r="I5" s="255"/>
      <c r="J5" s="251"/>
    </row>
    <row r="6" spans="1:13">
      <c r="A6" s="247"/>
      <c r="B6" s="248"/>
      <c r="C6" s="249"/>
      <c r="D6" s="250"/>
      <c r="E6" s="249"/>
      <c r="F6" s="65"/>
      <c r="G6" s="66"/>
      <c r="H6" s="65"/>
      <c r="I6" s="66"/>
      <c r="J6" s="65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conditionalFormatting sqref="F6 K3 G3:J6">
    <cfRule type="expression" dxfId="32" priority="1" stopIfTrue="1">
      <formula>$F3=#REF!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.7109375" customWidth="1"/>
    <col min="12" max="12" width="13.7109375" bestFit="1" customWidth="1"/>
    <col min="13" max="13" width="10.42578125" bestFit="1" customWidth="1"/>
  </cols>
  <sheetData>
    <row r="1" spans="1:13" ht="20.100000000000001" customHeight="1">
      <c r="A1" s="418" t="s">
        <v>450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3" ht="39.950000000000003" customHeight="1">
      <c r="A2" s="33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8.25" customHeight="1">
      <c r="A3" s="33">
        <v>1</v>
      </c>
      <c r="B3" s="405" t="s">
        <v>106</v>
      </c>
      <c r="C3" s="44"/>
      <c r="D3" s="366" t="s">
        <v>82</v>
      </c>
      <c r="E3" s="44">
        <v>172</v>
      </c>
      <c r="F3" s="45"/>
      <c r="G3" s="83"/>
      <c r="H3" s="84">
        <v>8</v>
      </c>
      <c r="I3" s="83"/>
      <c r="J3" s="59"/>
      <c r="K3" s="251"/>
      <c r="L3" s="368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5" spans="1:13" ht="12" customHeight="1">
      <c r="A5" s="253"/>
      <c r="B5" s="253"/>
      <c r="C5" s="253"/>
      <c r="D5" s="253"/>
      <c r="E5" s="253"/>
      <c r="F5" s="253"/>
      <c r="G5" s="254"/>
      <c r="H5" s="251"/>
      <c r="I5" s="255"/>
      <c r="J5" s="251"/>
    </row>
    <row r="6" spans="1:13">
      <c r="A6" s="247"/>
      <c r="B6" s="248"/>
      <c r="C6" s="249"/>
      <c r="D6" s="250"/>
      <c r="E6" s="249"/>
      <c r="F6" s="65"/>
      <c r="G6" s="66"/>
      <c r="H6" s="65"/>
      <c r="I6" s="66"/>
      <c r="J6" s="65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conditionalFormatting sqref="F6 K3 G3:J6">
    <cfRule type="expression" dxfId="31" priority="1" stopIfTrue="1">
      <formula>$F3=#REF!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46"/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style="11" customWidth="1"/>
    <col min="9" max="10" width="12.7109375" customWidth="1"/>
    <col min="11" max="11" width="11.5703125" bestFit="1" customWidth="1"/>
    <col min="12" max="13" width="9.42578125" bestFit="1" customWidth="1"/>
  </cols>
  <sheetData>
    <row r="1" spans="1:13" ht="20.100000000000001" customHeight="1">
      <c r="A1" s="418" t="s">
        <v>451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39" t="s">
        <v>694</v>
      </c>
    </row>
    <row r="3" spans="1:13" ht="39.950000000000003" customHeight="1">
      <c r="A3" s="35">
        <v>1</v>
      </c>
      <c r="B3" s="47" t="s">
        <v>300</v>
      </c>
      <c r="C3" s="41"/>
      <c r="D3" s="35" t="s">
        <v>82</v>
      </c>
      <c r="E3" s="35">
        <v>70</v>
      </c>
      <c r="F3" s="38"/>
      <c r="G3" s="51"/>
      <c r="H3" s="33">
        <v>8</v>
      </c>
      <c r="I3" s="51"/>
      <c r="J3" s="56"/>
      <c r="K3" s="362"/>
      <c r="L3" s="24"/>
      <c r="M3" s="24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51"/>
      <c r="H4" s="35" t="s">
        <v>84</v>
      </c>
      <c r="I4" s="40"/>
      <c r="J4" s="91"/>
      <c r="L4" s="24"/>
      <c r="M4" s="24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48"/>
  <dimension ref="A1:M15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11.140625" customWidth="1"/>
    <col min="13" max="13" width="9.42578125" bestFit="1" customWidth="1"/>
  </cols>
  <sheetData>
    <row r="1" spans="1:13" s="1" customFormat="1" ht="20.100000000000001" customHeight="1">
      <c r="A1" s="418" t="s">
        <v>142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7.35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3" ht="39.950000000000003" customHeight="1">
      <c r="A3" s="58">
        <v>1</v>
      </c>
      <c r="B3" s="74" t="s">
        <v>706</v>
      </c>
      <c r="C3" s="316"/>
      <c r="D3" s="58" t="s">
        <v>82</v>
      </c>
      <c r="E3" s="58">
        <v>280</v>
      </c>
      <c r="F3" s="403"/>
      <c r="G3" s="75"/>
      <c r="H3" s="58">
        <v>8</v>
      </c>
      <c r="I3" s="75"/>
      <c r="J3" s="90"/>
      <c r="K3" s="298"/>
    </row>
    <row r="4" spans="1:13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90"/>
      <c r="L4" s="24"/>
      <c r="M4" s="24"/>
    </row>
    <row r="5" spans="1:13">
      <c r="A5" s="451"/>
      <c r="B5" s="451"/>
      <c r="C5" s="451"/>
      <c r="D5" s="451"/>
      <c r="E5" s="451"/>
      <c r="F5" s="451"/>
      <c r="G5" s="451"/>
      <c r="H5" s="451"/>
      <c r="I5" s="451"/>
      <c r="J5" s="2"/>
    </row>
    <row r="6" spans="1:13">
      <c r="A6" s="451"/>
      <c r="B6" s="451"/>
      <c r="C6" s="451"/>
      <c r="D6" s="451"/>
      <c r="E6" s="451"/>
      <c r="F6" s="451"/>
      <c r="G6" s="451"/>
      <c r="H6" s="451"/>
      <c r="I6" s="451"/>
      <c r="J6" s="2"/>
    </row>
    <row r="7" spans="1:13">
      <c r="A7" s="452"/>
      <c r="B7" s="452"/>
      <c r="C7" s="452"/>
      <c r="D7" s="452"/>
      <c r="E7" s="452"/>
      <c r="F7" s="452"/>
      <c r="G7" s="452"/>
      <c r="H7" s="452"/>
      <c r="I7" s="452"/>
    </row>
    <row r="8" spans="1:13">
      <c r="A8" s="2"/>
      <c r="B8" s="2"/>
      <c r="C8" s="2"/>
      <c r="D8" s="2"/>
      <c r="E8" s="2"/>
      <c r="F8" s="2"/>
      <c r="G8" s="2"/>
      <c r="H8" s="2"/>
      <c r="I8" s="2"/>
    </row>
    <row r="9" spans="1:13">
      <c r="A9" s="2"/>
      <c r="B9" s="2"/>
      <c r="C9" s="2"/>
      <c r="D9" s="2"/>
      <c r="E9" s="2"/>
      <c r="F9" s="2"/>
      <c r="G9" s="2"/>
      <c r="H9" s="2"/>
      <c r="I9" s="2"/>
    </row>
    <row r="10" spans="1:13">
      <c r="A10" s="21"/>
      <c r="D10" s="2"/>
      <c r="E10" s="2"/>
      <c r="F10" s="2"/>
      <c r="G10" s="2"/>
      <c r="H10" s="2"/>
      <c r="I10" s="2"/>
    </row>
    <row r="11" spans="1:13">
      <c r="A11" s="21"/>
      <c r="B11" s="21"/>
      <c r="C11" s="2"/>
      <c r="D11" s="2"/>
      <c r="E11" s="2"/>
      <c r="F11" s="2"/>
      <c r="G11" s="2"/>
      <c r="H11" s="2"/>
      <c r="I11" s="2"/>
    </row>
    <row r="12" spans="1:13">
      <c r="A12" s="21"/>
      <c r="B12" s="21"/>
      <c r="C12" s="2"/>
      <c r="D12" s="2"/>
      <c r="E12" s="2"/>
      <c r="F12" s="2"/>
      <c r="G12" s="2"/>
      <c r="H12" s="2"/>
      <c r="I12" s="2"/>
    </row>
    <row r="13" spans="1:13">
      <c r="A13" s="21"/>
      <c r="B13" s="21"/>
      <c r="C13" s="2"/>
      <c r="D13" s="2"/>
      <c r="E13" s="2"/>
      <c r="F13" s="2"/>
      <c r="G13" s="2"/>
      <c r="H13" s="2"/>
      <c r="I13" s="2"/>
    </row>
    <row r="14" spans="1:13">
      <c r="A14" s="21"/>
      <c r="B14" s="21"/>
      <c r="C14" s="2"/>
      <c r="D14" s="2"/>
      <c r="E14" s="2"/>
      <c r="F14" s="2"/>
      <c r="G14" s="2"/>
      <c r="H14" s="2"/>
      <c r="I14" s="2"/>
    </row>
    <row r="15" spans="1:13">
      <c r="A15" s="2"/>
      <c r="B15" s="21"/>
      <c r="C15" s="2"/>
      <c r="D15" s="2"/>
      <c r="E15" s="2"/>
      <c r="F15" s="2"/>
      <c r="G15" s="2"/>
      <c r="H15" s="2"/>
      <c r="I15" s="2"/>
    </row>
  </sheetData>
  <sheetProtection selectLockedCells="1" selectUnlockedCells="1"/>
  <mergeCells count="4">
    <mergeCell ref="A4:F4"/>
    <mergeCell ref="A5:I6"/>
    <mergeCell ref="A7:I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15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11.140625" customWidth="1"/>
    <col min="13" max="13" width="9.42578125" bestFit="1" customWidth="1"/>
  </cols>
  <sheetData>
    <row r="1" spans="1:13" s="1" customFormat="1" ht="20.100000000000001" customHeight="1">
      <c r="A1" s="418" t="s">
        <v>107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7.35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3" ht="39.950000000000003" customHeight="1">
      <c r="A3" s="58">
        <v>1</v>
      </c>
      <c r="B3" s="74" t="s">
        <v>707</v>
      </c>
      <c r="C3" s="316"/>
      <c r="D3" s="58" t="s">
        <v>82</v>
      </c>
      <c r="E3" s="58">
        <v>100</v>
      </c>
      <c r="F3" s="403"/>
      <c r="G3" s="75"/>
      <c r="H3" s="58">
        <v>8</v>
      </c>
      <c r="I3" s="75"/>
      <c r="J3" s="90"/>
      <c r="K3" s="298"/>
    </row>
    <row r="4" spans="1:13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90"/>
      <c r="L4" s="24"/>
      <c r="M4" s="24"/>
    </row>
    <row r="5" spans="1:13">
      <c r="A5" s="451"/>
      <c r="B5" s="451"/>
      <c r="C5" s="451"/>
      <c r="D5" s="451"/>
      <c r="E5" s="451"/>
      <c r="F5" s="451"/>
      <c r="G5" s="451"/>
      <c r="H5" s="451"/>
      <c r="I5" s="451"/>
      <c r="J5" s="2"/>
    </row>
    <row r="6" spans="1:13">
      <c r="A6" s="451"/>
      <c r="B6" s="451"/>
      <c r="C6" s="451"/>
      <c r="D6" s="451"/>
      <c r="E6" s="451"/>
      <c r="F6" s="451"/>
      <c r="G6" s="451"/>
      <c r="H6" s="451"/>
      <c r="I6" s="451"/>
      <c r="J6" s="2"/>
    </row>
    <row r="7" spans="1:13">
      <c r="A7" s="452"/>
      <c r="B7" s="452"/>
      <c r="C7" s="452"/>
      <c r="D7" s="452"/>
      <c r="E7" s="452"/>
      <c r="F7" s="452"/>
      <c r="G7" s="452"/>
      <c r="H7" s="452"/>
      <c r="I7" s="452"/>
    </row>
    <row r="8" spans="1:13">
      <c r="A8" s="2"/>
      <c r="B8" s="2"/>
      <c r="C8" s="2"/>
      <c r="D8" s="2"/>
      <c r="E8" s="2"/>
      <c r="F8" s="2"/>
      <c r="G8" s="2"/>
      <c r="H8" s="2"/>
      <c r="I8" s="2"/>
    </row>
    <row r="9" spans="1:13">
      <c r="A9" s="2"/>
      <c r="B9" s="2"/>
      <c r="C9" s="2"/>
      <c r="D9" s="2"/>
      <c r="E9" s="2"/>
      <c r="F9" s="2"/>
      <c r="G9" s="2"/>
      <c r="H9" s="2"/>
      <c r="I9" s="2"/>
    </row>
    <row r="10" spans="1:13">
      <c r="A10" s="406"/>
      <c r="D10" s="2"/>
      <c r="E10" s="2"/>
      <c r="F10" s="2"/>
      <c r="G10" s="2"/>
      <c r="H10" s="2"/>
      <c r="I10" s="2"/>
    </row>
    <row r="11" spans="1:13">
      <c r="A11" s="406"/>
      <c r="B11" s="406"/>
      <c r="C11" s="2"/>
      <c r="D11" s="2"/>
      <c r="E11" s="2"/>
      <c r="F11" s="2"/>
      <c r="G11" s="2"/>
      <c r="H11" s="2"/>
      <c r="I11" s="2"/>
    </row>
    <row r="12" spans="1:13">
      <c r="A12" s="406"/>
      <c r="B12" s="406"/>
      <c r="C12" s="2"/>
      <c r="D12" s="2"/>
      <c r="E12" s="2"/>
      <c r="F12" s="2"/>
      <c r="G12" s="2"/>
      <c r="H12" s="2"/>
      <c r="I12" s="2"/>
    </row>
    <row r="13" spans="1:13">
      <c r="A13" s="406"/>
      <c r="B13" s="406"/>
      <c r="C13" s="2"/>
      <c r="D13" s="2"/>
      <c r="E13" s="2"/>
      <c r="F13" s="2"/>
      <c r="G13" s="2"/>
      <c r="H13" s="2"/>
      <c r="I13" s="2"/>
    </row>
    <row r="14" spans="1:13">
      <c r="A14" s="406"/>
      <c r="B14" s="406"/>
      <c r="C14" s="2"/>
      <c r="D14" s="2"/>
      <c r="E14" s="2"/>
      <c r="F14" s="2"/>
      <c r="G14" s="2"/>
      <c r="H14" s="2"/>
      <c r="I14" s="2"/>
    </row>
    <row r="15" spans="1:13">
      <c r="A15" s="2"/>
      <c r="B15" s="406"/>
      <c r="C15" s="2"/>
      <c r="D15" s="2"/>
      <c r="E15" s="2"/>
      <c r="F15" s="2"/>
      <c r="G15" s="2"/>
      <c r="H15" s="2"/>
      <c r="I15" s="2"/>
    </row>
  </sheetData>
  <sheetProtection selectLockedCells="1" selectUnlockedCells="1"/>
  <mergeCells count="4">
    <mergeCell ref="A4:F4"/>
    <mergeCell ref="A5:I6"/>
    <mergeCell ref="A7:I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52"/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108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45" customHeight="1">
      <c r="A3" s="33">
        <v>1</v>
      </c>
      <c r="B3" s="47" t="s">
        <v>78</v>
      </c>
      <c r="C3" s="279"/>
      <c r="D3" s="44" t="s">
        <v>82</v>
      </c>
      <c r="E3" s="79">
        <v>7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30" priority="1" stopIfTrue="1">
      <formula>$F4=#REF!</formula>
    </cfRule>
  </conditionalFormatting>
  <conditionalFormatting sqref="K3">
    <cfRule type="expression" dxfId="29" priority="3" stopIfTrue="1">
      <formula>$G3=$P3</formula>
    </cfRule>
  </conditionalFormatting>
  <conditionalFormatting sqref="G3:J3">
    <cfRule type="expression" dxfId="28" priority="6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2" customWidth="1"/>
    <col min="4" max="5" width="10.7109375" style="2" customWidth="1"/>
    <col min="6" max="7" width="12.7109375" style="2" customWidth="1"/>
    <col min="8" max="8" width="8.7109375" style="2" customWidth="1"/>
    <col min="9" max="10" width="12.7109375" style="2" customWidth="1"/>
    <col min="11" max="16384" width="9.140625" style="2"/>
  </cols>
  <sheetData>
    <row r="1" spans="1:10" ht="18.399999999999999" customHeight="1">
      <c r="A1" s="418" t="s">
        <v>767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8.5" customHeight="1">
      <c r="A3" s="58">
        <v>1</v>
      </c>
      <c r="B3" s="74" t="s">
        <v>828</v>
      </c>
      <c r="C3" s="58"/>
      <c r="D3" s="58" t="s">
        <v>82</v>
      </c>
      <c r="E3" s="58">
        <v>1</v>
      </c>
      <c r="F3" s="75"/>
      <c r="G3" s="75"/>
      <c r="H3" s="30">
        <v>8</v>
      </c>
      <c r="I3" s="75"/>
      <c r="J3" s="77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2"/>
    </row>
    <row r="8" spans="1:10">
      <c r="B8" s="4"/>
      <c r="C8" s="4"/>
    </row>
    <row r="9" spans="1:10">
      <c r="B9" s="4"/>
      <c r="C9" s="4"/>
    </row>
    <row r="10" spans="1:10">
      <c r="B10" s="4"/>
      <c r="C10" s="4"/>
    </row>
    <row r="11" spans="1:10">
      <c r="B11" s="4"/>
      <c r="C11" s="4"/>
    </row>
    <row r="12" spans="1:10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12.5703125" bestFit="1" customWidth="1"/>
    <col min="13" max="13" width="9.42578125" bestFit="1" customWidth="1"/>
  </cols>
  <sheetData>
    <row r="1" spans="1:13" s="1" customFormat="1" ht="20.100000000000001" customHeight="1">
      <c r="A1" s="418" t="s">
        <v>109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3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673</v>
      </c>
      <c r="I2" s="42" t="s">
        <v>674</v>
      </c>
      <c r="J2" s="105" t="s">
        <v>694</v>
      </c>
    </row>
    <row r="3" spans="1:13" ht="65.099999999999994" customHeight="1">
      <c r="A3" s="35">
        <v>1</v>
      </c>
      <c r="B3" s="177" t="s">
        <v>120</v>
      </c>
      <c r="C3" s="279"/>
      <c r="D3" s="178" t="s">
        <v>82</v>
      </c>
      <c r="E3" s="35">
        <v>10</v>
      </c>
      <c r="F3" s="38"/>
      <c r="G3" s="109"/>
      <c r="H3" s="35">
        <v>8</v>
      </c>
      <c r="I3" s="109"/>
      <c r="J3" s="346"/>
      <c r="K3" s="367"/>
    </row>
    <row r="4" spans="1:13" ht="20.100000000000001" customHeight="1">
      <c r="A4" s="453" t="s">
        <v>83</v>
      </c>
      <c r="B4" s="453"/>
      <c r="C4" s="453"/>
      <c r="D4" s="453"/>
      <c r="E4" s="453"/>
      <c r="F4" s="453"/>
      <c r="G4" s="109"/>
      <c r="H4" s="112" t="s">
        <v>84</v>
      </c>
      <c r="I4" s="113"/>
      <c r="J4" s="114"/>
      <c r="L4" s="24"/>
      <c r="M4" s="24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1:J1"/>
    <mergeCell ref="A4:F4"/>
  </mergeCells>
  <phoneticPr fontId="33" type="noConversion"/>
  <conditionalFormatting sqref="K3">
    <cfRule type="expression" dxfId="27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51"/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12.5703125" bestFit="1" customWidth="1"/>
    <col min="13" max="13" width="9.42578125" bestFit="1" customWidth="1"/>
  </cols>
  <sheetData>
    <row r="1" spans="1:13" s="1" customFormat="1" ht="20.100000000000001" customHeight="1">
      <c r="A1" s="418" t="s">
        <v>110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3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673</v>
      </c>
      <c r="I2" s="42" t="s">
        <v>674</v>
      </c>
      <c r="J2" s="105" t="s">
        <v>694</v>
      </c>
    </row>
    <row r="3" spans="1:13" ht="65.099999999999994" customHeight="1">
      <c r="A3" s="110">
        <v>1</v>
      </c>
      <c r="B3" s="177" t="s">
        <v>121</v>
      </c>
      <c r="C3" s="279"/>
      <c r="D3" s="178" t="s">
        <v>82</v>
      </c>
      <c r="E3" s="110">
        <v>50</v>
      </c>
      <c r="F3" s="38"/>
      <c r="G3" s="109"/>
      <c r="H3" s="110">
        <v>8</v>
      </c>
      <c r="I3" s="109"/>
      <c r="J3" s="111"/>
      <c r="K3" s="367"/>
      <c r="L3" s="368"/>
    </row>
    <row r="4" spans="1:13" ht="20.100000000000001" customHeight="1">
      <c r="A4" s="453" t="s">
        <v>83</v>
      </c>
      <c r="B4" s="453"/>
      <c r="C4" s="453"/>
      <c r="D4" s="453"/>
      <c r="E4" s="453"/>
      <c r="F4" s="453"/>
      <c r="G4" s="109"/>
      <c r="H4" s="112" t="s">
        <v>84</v>
      </c>
      <c r="I4" s="113"/>
      <c r="J4" s="114"/>
      <c r="L4" s="24"/>
      <c r="M4" s="24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1:J1"/>
    <mergeCell ref="A4:F4"/>
  </mergeCells>
  <phoneticPr fontId="33" type="noConversion"/>
  <conditionalFormatting sqref="K3">
    <cfRule type="expression" dxfId="26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111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9.950000000000003" customHeight="1">
      <c r="A3" s="33">
        <v>1</v>
      </c>
      <c r="B3" s="47" t="s">
        <v>660</v>
      </c>
      <c r="C3" s="279"/>
      <c r="D3" s="44" t="s">
        <v>82</v>
      </c>
      <c r="E3" s="79">
        <v>32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25" priority="1" stopIfTrue="1">
      <formula>$F4=#REF!</formula>
    </cfRule>
  </conditionalFormatting>
  <conditionalFormatting sqref="K3">
    <cfRule type="expression" dxfId="24" priority="2" stopIfTrue="1">
      <formula>$G3=$P3</formula>
    </cfRule>
  </conditionalFormatting>
  <conditionalFormatting sqref="G3:J3">
    <cfRule type="expression" dxfId="23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.7109375" customWidth="1"/>
  </cols>
  <sheetData>
    <row r="1" spans="1:13" ht="20.100000000000001" customHeight="1">
      <c r="A1" s="418" t="s">
        <v>112</v>
      </c>
      <c r="B1" s="418"/>
      <c r="C1" s="418"/>
      <c r="D1" s="418"/>
      <c r="E1" s="418"/>
      <c r="F1" s="418"/>
      <c r="G1" s="418"/>
      <c r="H1" s="418"/>
      <c r="I1" s="418"/>
      <c r="J1" s="418"/>
      <c r="K1" s="2"/>
    </row>
    <row r="2" spans="1:13" ht="39.950000000000003" customHeight="1">
      <c r="A2" s="33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9.950000000000003" customHeight="1">
      <c r="A3" s="33">
        <v>1</v>
      </c>
      <c r="B3" s="47" t="s">
        <v>104</v>
      </c>
      <c r="C3" s="279"/>
      <c r="D3" s="44" t="s">
        <v>82</v>
      </c>
      <c r="E3" s="79">
        <v>80</v>
      </c>
      <c r="F3" s="38"/>
      <c r="G3" s="83"/>
      <c r="H3" s="84">
        <v>8</v>
      </c>
      <c r="I3" s="83"/>
      <c r="J3" s="361"/>
      <c r="K3" s="367"/>
      <c r="L3" s="24"/>
      <c r="M3" s="24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</row>
    <row r="5" spans="1:13" ht="12" customHeight="1">
      <c r="A5" s="253"/>
      <c r="B5" s="253"/>
      <c r="C5" s="253"/>
      <c r="D5" s="253"/>
      <c r="E5" s="253"/>
      <c r="F5" s="253"/>
      <c r="G5" s="254"/>
      <c r="H5" s="251"/>
      <c r="I5" s="255"/>
      <c r="J5" s="251"/>
    </row>
    <row r="6" spans="1:13">
      <c r="A6" s="247"/>
      <c r="B6" s="248"/>
      <c r="C6" s="249"/>
      <c r="D6" s="250"/>
      <c r="E6" s="249"/>
      <c r="F6" s="65"/>
      <c r="G6" s="66"/>
      <c r="H6" s="65"/>
      <c r="I6" s="66"/>
      <c r="J6" s="65"/>
    </row>
    <row r="8" spans="1:13">
      <c r="B8" s="4"/>
      <c r="C8" s="4"/>
    </row>
    <row r="9" spans="1:13">
      <c r="B9" s="4"/>
      <c r="C9" s="4"/>
    </row>
    <row r="10" spans="1:13">
      <c r="B10" s="4"/>
      <c r="C10" s="4"/>
    </row>
    <row r="11" spans="1:13">
      <c r="B11" s="4"/>
      <c r="C11" s="4"/>
    </row>
    <row r="12" spans="1:13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conditionalFormatting sqref="F6 G4:J6">
    <cfRule type="expression" dxfId="22" priority="1" stopIfTrue="1">
      <formula>$F4=#REF!</formula>
    </cfRule>
  </conditionalFormatting>
  <conditionalFormatting sqref="K3">
    <cfRule type="expression" dxfId="21" priority="2" stopIfTrue="1">
      <formula>$G3=$P3</formula>
    </cfRule>
  </conditionalFormatting>
  <conditionalFormatting sqref="G3:J3">
    <cfRule type="expression" dxfId="20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54"/>
  <dimension ref="A1:M20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113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102"/>
      <c r="L2" s="102"/>
    </row>
    <row r="3" spans="1:13" ht="80.099999999999994" customHeight="1">
      <c r="A3" s="44">
        <v>1</v>
      </c>
      <c r="B3" s="47" t="s">
        <v>455</v>
      </c>
      <c r="C3" s="398"/>
      <c r="D3" s="236" t="s">
        <v>82</v>
      </c>
      <c r="E3" s="236">
        <v>10</v>
      </c>
      <c r="F3" s="38"/>
      <c r="G3" s="237"/>
      <c r="H3" s="238">
        <v>8</v>
      </c>
      <c r="I3" s="257"/>
      <c r="J3" s="168"/>
      <c r="K3" s="415"/>
      <c r="L3" s="415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239"/>
      <c r="H4" s="35" t="s">
        <v>84</v>
      </c>
      <c r="I4" s="239"/>
      <c r="J4" s="35"/>
      <c r="K4" s="102"/>
      <c r="L4" s="404"/>
      <c r="M4" s="24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40"/>
    </row>
    <row r="6" spans="1:13">
      <c r="A6" s="139"/>
      <c r="B6" s="139"/>
      <c r="C6" s="139"/>
      <c r="D6" s="139"/>
      <c r="E6" s="139"/>
      <c r="F6" s="139"/>
      <c r="G6" s="139"/>
      <c r="H6" s="139"/>
      <c r="I6" s="139"/>
      <c r="J6" s="140"/>
    </row>
    <row r="7" spans="1:13">
      <c r="A7" s="240"/>
      <c r="B7" s="240"/>
      <c r="C7" s="240"/>
      <c r="D7" s="240"/>
      <c r="E7" s="240"/>
      <c r="F7" s="240"/>
      <c r="G7" s="240"/>
      <c r="H7" s="240"/>
      <c r="I7" s="240"/>
      <c r="J7" s="140"/>
    </row>
    <row r="8" spans="1:13">
      <c r="B8" s="4"/>
    </row>
    <row r="9" spans="1:13">
      <c r="B9" s="4"/>
    </row>
    <row r="10" spans="1:13">
      <c r="B10" s="4"/>
    </row>
    <row r="11" spans="1:13">
      <c r="B11" s="4"/>
      <c r="L11" s="102"/>
    </row>
    <row r="12" spans="1:13">
      <c r="B12" s="4"/>
    </row>
    <row r="20" spans="2:2">
      <c r="B20" s="235"/>
    </row>
  </sheetData>
  <sheetProtection selectLockedCells="1" selectUnlockedCells="1"/>
  <mergeCells count="2">
    <mergeCell ref="A4:F4"/>
    <mergeCell ref="A1:J1"/>
  </mergeCells>
  <phoneticPr fontId="33" type="noConversion"/>
  <dataValidations count="1">
    <dataValidation type="decimal" operator="greaterThan" allowBlank="1" showInputMessage="1" showErrorMessage="1" sqref="K3" xr:uid="{00000000-0002-0000-3F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47"/>
  <dimension ref="A1:K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28515625" customWidth="1"/>
  </cols>
  <sheetData>
    <row r="1" spans="1:11" ht="20.100000000000001" customHeight="1">
      <c r="A1" s="433" t="s">
        <v>478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1" ht="39.950000000000003" customHeight="1">
      <c r="A2" s="148" t="s">
        <v>652</v>
      </c>
      <c r="B2" s="148" t="s">
        <v>653</v>
      </c>
      <c r="C2" s="148" t="s">
        <v>826</v>
      </c>
      <c r="D2" s="148" t="s">
        <v>654</v>
      </c>
      <c r="E2" s="148" t="s">
        <v>655</v>
      </c>
      <c r="F2" s="148" t="s">
        <v>656</v>
      </c>
      <c r="G2" s="148" t="s">
        <v>657</v>
      </c>
      <c r="H2" s="148" t="s">
        <v>673</v>
      </c>
      <c r="I2" s="148" t="s">
        <v>674</v>
      </c>
      <c r="J2" s="146" t="s">
        <v>694</v>
      </c>
    </row>
    <row r="3" spans="1:11" ht="54.95" customHeight="1">
      <c r="A3" s="46">
        <v>1</v>
      </c>
      <c r="B3" s="149" t="s">
        <v>105</v>
      </c>
      <c r="C3" s="46"/>
      <c r="D3" s="46" t="s">
        <v>82</v>
      </c>
      <c r="E3" s="46">
        <v>1</v>
      </c>
      <c r="F3" s="38"/>
      <c r="G3" s="152"/>
      <c r="H3" s="46">
        <v>8</v>
      </c>
      <c r="I3" s="152"/>
      <c r="J3" s="147"/>
      <c r="K3" s="401"/>
    </row>
    <row r="4" spans="1:11" ht="20.100000000000001" customHeight="1">
      <c r="A4" s="435" t="s">
        <v>83</v>
      </c>
      <c r="B4" s="435"/>
      <c r="C4" s="435"/>
      <c r="D4" s="435"/>
      <c r="E4" s="435"/>
      <c r="F4" s="435"/>
      <c r="G4" s="152"/>
      <c r="H4" s="150" t="s">
        <v>84</v>
      </c>
      <c r="I4" s="153"/>
      <c r="J4" s="151"/>
    </row>
    <row r="8" spans="1:11">
      <c r="B8" s="4"/>
      <c r="C8" s="4"/>
    </row>
    <row r="9" spans="1:11">
      <c r="B9" s="4"/>
      <c r="C9" s="4"/>
    </row>
    <row r="10" spans="1:11">
      <c r="B10" s="4"/>
      <c r="C10" s="4"/>
    </row>
    <row r="11" spans="1:11">
      <c r="B11" s="4"/>
      <c r="C11" s="4"/>
    </row>
    <row r="12" spans="1:11">
      <c r="B12" s="4"/>
      <c r="C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290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54.95" customHeight="1">
      <c r="A3" s="33">
        <v>1</v>
      </c>
      <c r="B3" s="47" t="s">
        <v>44</v>
      </c>
      <c r="C3" s="279"/>
      <c r="D3" s="44" t="s">
        <v>82</v>
      </c>
      <c r="E3" s="79">
        <v>5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19" priority="1" stopIfTrue="1">
      <formula>$F4=#REF!</formula>
    </cfRule>
  </conditionalFormatting>
  <conditionalFormatting sqref="K3">
    <cfRule type="expression" dxfId="18" priority="2" stopIfTrue="1">
      <formula>$G3=$P3</formula>
    </cfRule>
  </conditionalFormatting>
  <conditionalFormatting sqref="G3:J3">
    <cfRule type="expression" dxfId="17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20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291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102"/>
      <c r="L2" s="102"/>
    </row>
    <row r="3" spans="1:13" ht="60" customHeight="1">
      <c r="A3" s="44">
        <v>1</v>
      </c>
      <c r="B3" s="47" t="s">
        <v>456</v>
      </c>
      <c r="C3" s="398"/>
      <c r="D3" s="407" t="s">
        <v>82</v>
      </c>
      <c r="E3" s="407">
        <v>50</v>
      </c>
      <c r="F3" s="38"/>
      <c r="G3" s="408"/>
      <c r="H3" s="409">
        <v>8</v>
      </c>
      <c r="I3" s="410"/>
      <c r="J3" s="168"/>
      <c r="K3" s="310"/>
      <c r="L3" s="102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414"/>
      <c r="H4" s="35" t="s">
        <v>84</v>
      </c>
      <c r="I4" s="414"/>
      <c r="J4" s="35"/>
      <c r="K4" s="102"/>
      <c r="L4" s="404"/>
      <c r="M4" s="24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40"/>
    </row>
    <row r="6" spans="1:13">
      <c r="A6" s="139"/>
      <c r="B6" s="139"/>
      <c r="C6" s="139"/>
      <c r="D6" s="139"/>
      <c r="E6" s="139"/>
      <c r="F6" s="139"/>
      <c r="G6" s="139"/>
      <c r="H6" s="139"/>
      <c r="I6" s="139"/>
      <c r="J6" s="140"/>
    </row>
    <row r="7" spans="1:13">
      <c r="A7" s="240"/>
      <c r="B7" s="240"/>
      <c r="C7" s="240"/>
      <c r="D7" s="240"/>
      <c r="E7" s="240"/>
      <c r="F7" s="240"/>
      <c r="G7" s="240"/>
      <c r="H7" s="240"/>
      <c r="I7" s="240"/>
      <c r="J7" s="140"/>
    </row>
    <row r="8" spans="1:13">
      <c r="B8" s="4"/>
    </row>
    <row r="9" spans="1:13">
      <c r="B9" s="4"/>
    </row>
    <row r="10" spans="1:13">
      <c r="B10" s="4"/>
    </row>
    <row r="11" spans="1:13">
      <c r="B11" s="4"/>
    </row>
    <row r="12" spans="1:13">
      <c r="B12" s="4"/>
    </row>
    <row r="20" spans="2:2">
      <c r="B20" s="235"/>
    </row>
  </sheetData>
  <sheetProtection selectLockedCells="1" selectUnlockedCells="1"/>
  <mergeCells count="2">
    <mergeCell ref="A4:F4"/>
    <mergeCell ref="A1:J1"/>
  </mergeCells>
  <phoneticPr fontId="33" type="noConversion"/>
  <dataValidations count="1">
    <dataValidation type="decimal" operator="greaterThan" allowBlank="1" showInputMessage="1" showErrorMessage="1" sqref="K3" xr:uid="{00000000-0002-0000-42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9.42578125" bestFit="1" customWidth="1"/>
  </cols>
  <sheetData>
    <row r="1" spans="1:11" s="1" customFormat="1" ht="20.100000000000001" customHeight="1">
      <c r="A1" s="418" t="s">
        <v>292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1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673</v>
      </c>
      <c r="I2" s="42" t="s">
        <v>674</v>
      </c>
      <c r="J2" s="105" t="s">
        <v>694</v>
      </c>
    </row>
    <row r="3" spans="1:11" ht="39.950000000000003" customHeight="1">
      <c r="A3" s="35">
        <v>1</v>
      </c>
      <c r="B3" s="177" t="s">
        <v>293</v>
      </c>
      <c r="C3" s="279"/>
      <c r="D3" s="178" t="s">
        <v>82</v>
      </c>
      <c r="E3" s="35">
        <v>12</v>
      </c>
      <c r="F3" s="38"/>
      <c r="G3" s="109"/>
      <c r="H3" s="35">
        <v>8</v>
      </c>
      <c r="I3" s="109"/>
      <c r="J3" s="346"/>
      <c r="K3" s="367"/>
    </row>
    <row r="4" spans="1:11" ht="20.100000000000001" customHeight="1">
      <c r="A4" s="453" t="s">
        <v>83</v>
      </c>
      <c r="B4" s="453"/>
      <c r="C4" s="453"/>
      <c r="D4" s="453"/>
      <c r="E4" s="453"/>
      <c r="F4" s="453"/>
      <c r="G4" s="109"/>
      <c r="H4" s="112" t="s">
        <v>84</v>
      </c>
      <c r="I4" s="113"/>
      <c r="J4" s="114"/>
      <c r="K4" s="102"/>
    </row>
    <row r="8" spans="1:11">
      <c r="B8" s="4"/>
      <c r="C8" s="4"/>
    </row>
    <row r="9" spans="1:11">
      <c r="B9" s="4"/>
      <c r="C9" s="4"/>
    </row>
    <row r="10" spans="1:11">
      <c r="B10" s="4"/>
      <c r="C10" s="4"/>
    </row>
    <row r="11" spans="1:11">
      <c r="B11" s="4"/>
      <c r="C11" s="4"/>
    </row>
    <row r="12" spans="1:11">
      <c r="B12" s="4"/>
      <c r="C12" s="4"/>
    </row>
  </sheetData>
  <sheetProtection selectLockedCells="1" selectUnlockedCells="1"/>
  <mergeCells count="2">
    <mergeCell ref="A1:J1"/>
    <mergeCell ref="A4:F4"/>
  </mergeCells>
  <phoneticPr fontId="33" type="noConversion"/>
  <conditionalFormatting sqref="K3">
    <cfRule type="expression" dxfId="16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K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1" customWidth="1"/>
    <col min="12" max="12" width="9.42578125" bestFit="1" customWidth="1"/>
  </cols>
  <sheetData>
    <row r="1" spans="1:11" s="1" customFormat="1" ht="20.100000000000001" customHeight="1">
      <c r="A1" s="418" t="s">
        <v>597</v>
      </c>
      <c r="B1" s="418"/>
      <c r="C1" s="418"/>
      <c r="D1" s="418"/>
      <c r="E1" s="418"/>
      <c r="F1" s="418"/>
      <c r="G1" s="418"/>
      <c r="H1" s="418"/>
      <c r="I1" s="418"/>
      <c r="J1" s="418"/>
      <c r="K1" s="10"/>
    </row>
    <row r="2" spans="1:11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673</v>
      </c>
      <c r="I2" s="42" t="s">
        <v>674</v>
      </c>
      <c r="J2" s="105" t="s">
        <v>694</v>
      </c>
    </row>
    <row r="3" spans="1:11" ht="39.950000000000003" customHeight="1">
      <c r="A3" s="35">
        <v>1</v>
      </c>
      <c r="B3" s="177" t="s">
        <v>661</v>
      </c>
      <c r="C3" s="279"/>
      <c r="D3" s="178" t="s">
        <v>82</v>
      </c>
      <c r="E3" s="35">
        <v>5</v>
      </c>
      <c r="F3" s="38"/>
      <c r="G3" s="109"/>
      <c r="H3" s="35">
        <v>8</v>
      </c>
      <c r="I3" s="109"/>
      <c r="J3" s="346"/>
      <c r="K3" s="367"/>
    </row>
    <row r="4" spans="1:11" ht="20.100000000000001" customHeight="1">
      <c r="A4" s="453" t="s">
        <v>83</v>
      </c>
      <c r="B4" s="453"/>
      <c r="C4" s="453"/>
      <c r="D4" s="453"/>
      <c r="E4" s="453"/>
      <c r="F4" s="453"/>
      <c r="G4" s="109"/>
      <c r="H4" s="112" t="s">
        <v>84</v>
      </c>
      <c r="I4" s="113"/>
      <c r="J4" s="114"/>
      <c r="K4" s="102"/>
    </row>
    <row r="8" spans="1:11">
      <c r="B8" s="4"/>
      <c r="C8" s="4"/>
    </row>
    <row r="9" spans="1:11">
      <c r="B9" s="4"/>
      <c r="C9" s="4"/>
    </row>
    <row r="10" spans="1:11">
      <c r="B10" s="4"/>
      <c r="C10" s="4"/>
    </row>
    <row r="11" spans="1:11">
      <c r="B11" s="4"/>
      <c r="C11" s="4"/>
    </row>
    <row r="12" spans="1:11">
      <c r="B12" s="4"/>
      <c r="C12" s="4"/>
    </row>
  </sheetData>
  <sheetProtection selectLockedCells="1" selectUnlockedCells="1"/>
  <mergeCells count="2">
    <mergeCell ref="A1:J1"/>
    <mergeCell ref="A4:F4"/>
  </mergeCells>
  <phoneticPr fontId="33" type="noConversion"/>
  <conditionalFormatting sqref="K3">
    <cfRule type="expression" dxfId="15" priority="1" stopIfTrue="1">
      <formula>$G3=$P3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4"/>
  <dimension ref="A1:J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810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654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57.75" customHeight="1">
      <c r="A3" s="58">
        <v>1</v>
      </c>
      <c r="B3" s="74" t="s">
        <v>318</v>
      </c>
      <c r="C3" s="32"/>
      <c r="D3" s="58" t="s">
        <v>82</v>
      </c>
      <c r="E3" s="58">
        <v>1</v>
      </c>
      <c r="F3" s="75"/>
      <c r="G3" s="75"/>
      <c r="H3" s="30">
        <v>8</v>
      </c>
      <c r="I3" s="75"/>
      <c r="J3" s="92"/>
    </row>
    <row r="4" spans="1:10" ht="20.100000000000001" customHeight="1">
      <c r="A4" s="422" t="s">
        <v>765</v>
      </c>
      <c r="B4" s="422"/>
      <c r="C4" s="422"/>
      <c r="D4" s="422"/>
      <c r="E4" s="422"/>
      <c r="F4" s="422"/>
      <c r="G4" s="75"/>
      <c r="H4" s="58" t="s">
        <v>84</v>
      </c>
      <c r="I4" s="93"/>
      <c r="J4" s="85"/>
    </row>
    <row r="8" spans="1:10">
      <c r="B8" s="4"/>
    </row>
    <row r="9" spans="1:10">
      <c r="B9" s="4"/>
    </row>
    <row r="10" spans="1:10">
      <c r="B10" s="4"/>
    </row>
    <row r="11" spans="1:10">
      <c r="B11" s="4"/>
    </row>
    <row r="12" spans="1:10">
      <c r="B12" s="4"/>
    </row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20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3.570312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598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102"/>
      <c r="L2" s="102"/>
    </row>
    <row r="3" spans="1:13" ht="39.950000000000003" customHeight="1">
      <c r="A3" s="44">
        <v>1</v>
      </c>
      <c r="B3" s="47" t="s">
        <v>457</v>
      </c>
      <c r="C3" s="398"/>
      <c r="D3" s="407" t="s">
        <v>82</v>
      </c>
      <c r="E3" s="407">
        <v>175</v>
      </c>
      <c r="F3" s="38"/>
      <c r="G3" s="408"/>
      <c r="H3" s="409">
        <v>8</v>
      </c>
      <c r="I3" s="410"/>
      <c r="J3" s="168"/>
      <c r="K3" s="416"/>
      <c r="L3" s="102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414"/>
      <c r="H4" s="35" t="s">
        <v>84</v>
      </c>
      <c r="I4" s="414"/>
      <c r="J4" s="35"/>
      <c r="K4" s="102"/>
      <c r="L4" s="404"/>
      <c r="M4" s="24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40"/>
    </row>
    <row r="6" spans="1:13">
      <c r="A6" s="139"/>
      <c r="B6" s="139"/>
      <c r="C6" s="139"/>
      <c r="D6" s="139"/>
      <c r="E6" s="139"/>
      <c r="F6" s="139"/>
      <c r="G6" s="139"/>
      <c r="H6" s="139"/>
      <c r="I6" s="139"/>
      <c r="J6" s="140"/>
    </row>
    <row r="7" spans="1:13">
      <c r="A7" s="240"/>
      <c r="B7" s="240"/>
      <c r="C7" s="240"/>
      <c r="D7" s="240"/>
      <c r="E7" s="240"/>
      <c r="F7" s="240"/>
      <c r="G7" s="240"/>
      <c r="H7" s="240"/>
      <c r="I7" s="240"/>
      <c r="J7" s="140"/>
    </row>
    <row r="8" spans="1:13">
      <c r="B8" s="4"/>
    </row>
    <row r="9" spans="1:13">
      <c r="B9" s="4"/>
    </row>
    <row r="10" spans="1:13">
      <c r="B10" s="4"/>
    </row>
    <row r="11" spans="1:13">
      <c r="B11" s="4"/>
    </row>
    <row r="12" spans="1:13">
      <c r="B12" s="4"/>
    </row>
    <row r="20" spans="2:2">
      <c r="B20" s="235"/>
    </row>
  </sheetData>
  <sheetProtection selectLockedCells="1" selectUnlockedCells="1"/>
  <mergeCells count="2">
    <mergeCell ref="A4:F4"/>
    <mergeCell ref="A1:J1"/>
  </mergeCells>
  <phoneticPr fontId="33" type="noConversion"/>
  <dataValidations count="1">
    <dataValidation type="decimal" operator="greaterThan" allowBlank="1" showInputMessage="1" showErrorMessage="1" sqref="K3" xr:uid="{00000000-0002-0000-45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44"/>
  <dimension ref="A1:K36"/>
  <sheetViews>
    <sheetView zoomScale="108" zoomScaleNormal="108" workbookViewId="0">
      <selection activeCell="I3" sqref="I3:I4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2" customWidth="1"/>
    <col min="4" max="5" width="10.7109375" style="2" customWidth="1"/>
    <col min="6" max="7" width="12.7109375" style="2" customWidth="1"/>
    <col min="8" max="8" width="8.7109375" style="2" customWidth="1"/>
    <col min="9" max="10" width="12.7109375" style="2" customWidth="1"/>
    <col min="11" max="11" width="10.42578125" style="2" customWidth="1"/>
    <col min="12" max="12" width="9.42578125" style="2" bestFit="1" customWidth="1"/>
    <col min="13" max="16384" width="9.140625" style="2"/>
  </cols>
  <sheetData>
    <row r="1" spans="1:11" ht="20.100000000000001" customHeight="1">
      <c r="A1" s="454" t="s">
        <v>599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1" ht="39.950000000000003" customHeight="1">
      <c r="A2" s="173" t="s">
        <v>652</v>
      </c>
      <c r="B2" s="173" t="s">
        <v>653</v>
      </c>
      <c r="C2" s="173" t="s">
        <v>826</v>
      </c>
      <c r="D2" s="173" t="s">
        <v>654</v>
      </c>
      <c r="E2" s="173" t="s">
        <v>655</v>
      </c>
      <c r="F2" s="173" t="s">
        <v>656</v>
      </c>
      <c r="G2" s="173" t="s">
        <v>657</v>
      </c>
      <c r="H2" s="173" t="s">
        <v>673</v>
      </c>
      <c r="I2" s="173" t="s">
        <v>674</v>
      </c>
      <c r="J2" s="68" t="s">
        <v>694</v>
      </c>
    </row>
    <row r="3" spans="1:11" ht="46.5" customHeight="1">
      <c r="A3" s="120">
        <v>1</v>
      </c>
      <c r="B3" s="169" t="s">
        <v>588</v>
      </c>
      <c r="C3" s="364"/>
      <c r="D3" s="36" t="s">
        <v>82</v>
      </c>
      <c r="E3" s="36">
        <v>5</v>
      </c>
      <c r="F3" s="365"/>
      <c r="G3" s="175"/>
      <c r="H3" s="176">
        <v>8</v>
      </c>
      <c r="I3" s="175"/>
      <c r="J3" s="174"/>
      <c r="K3" s="363"/>
    </row>
    <row r="4" spans="1:11" ht="20.100000000000001" customHeight="1">
      <c r="A4" s="439" t="s">
        <v>83</v>
      </c>
      <c r="B4" s="439"/>
      <c r="C4" s="439"/>
      <c r="D4" s="439"/>
      <c r="E4" s="439"/>
      <c r="F4" s="439"/>
      <c r="G4" s="45"/>
      <c r="H4" s="36" t="s">
        <v>84</v>
      </c>
      <c r="I4" s="42"/>
      <c r="J4" s="91"/>
    </row>
    <row r="8" spans="1:11">
      <c r="B8" s="4"/>
      <c r="C8" s="4"/>
    </row>
    <row r="9" spans="1:11">
      <c r="B9" s="4"/>
      <c r="C9" s="4"/>
    </row>
    <row r="10" spans="1:11">
      <c r="B10" s="4"/>
      <c r="C10" s="4"/>
    </row>
    <row r="11" spans="1:11">
      <c r="B11" s="4"/>
      <c r="C11" s="4"/>
    </row>
    <row r="12" spans="1:11">
      <c r="B12" s="4"/>
      <c r="C12" s="4"/>
    </row>
    <row r="36" ht="12" customHeight="1"/>
  </sheetData>
  <sheetProtection selectLockedCells="1" selectUnlockedCells="1"/>
  <mergeCells count="2">
    <mergeCell ref="A4:F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3.14062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600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0" customHeight="1">
      <c r="A3" s="79">
        <v>1</v>
      </c>
      <c r="B3" s="47" t="s">
        <v>45</v>
      </c>
      <c r="C3" s="279"/>
      <c r="D3" s="44" t="s">
        <v>82</v>
      </c>
      <c r="E3" s="79">
        <v>2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14" priority="1" stopIfTrue="1">
      <formula>$F4=#REF!</formula>
    </cfRule>
  </conditionalFormatting>
  <conditionalFormatting sqref="K3">
    <cfRule type="expression" dxfId="13" priority="2" stopIfTrue="1">
      <formula>$G3=$P3</formula>
    </cfRule>
  </conditionalFormatting>
  <conditionalFormatting sqref="G3:J3">
    <cfRule type="expression" dxfId="12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49"/>
  <dimension ref="A1:K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42578125" customWidth="1"/>
  </cols>
  <sheetData>
    <row r="1" spans="1:11" ht="18.399999999999999" customHeight="1">
      <c r="A1" s="418" t="s">
        <v>601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1" s="82" customFormat="1" ht="39.950000000000003" customHeight="1">
      <c r="A2" s="39" t="s">
        <v>652</v>
      </c>
      <c r="B2" s="103" t="s">
        <v>634</v>
      </c>
      <c r="C2" s="39" t="s">
        <v>826</v>
      </c>
      <c r="D2" s="103" t="s">
        <v>654</v>
      </c>
      <c r="E2" s="39" t="s">
        <v>635</v>
      </c>
      <c r="F2" s="104" t="s">
        <v>656</v>
      </c>
      <c r="G2" s="39" t="s">
        <v>657</v>
      </c>
      <c r="H2" s="39" t="s">
        <v>546</v>
      </c>
      <c r="I2" s="42" t="s">
        <v>674</v>
      </c>
      <c r="J2" s="105" t="s">
        <v>694</v>
      </c>
    </row>
    <row r="3" spans="1:11" ht="30" customHeight="1">
      <c r="A3" s="35">
        <v>1</v>
      </c>
      <c r="B3" s="136" t="s">
        <v>161</v>
      </c>
      <c r="C3" s="267"/>
      <c r="D3" s="137" t="s">
        <v>82</v>
      </c>
      <c r="E3" s="110">
        <v>70</v>
      </c>
      <c r="F3" s="38"/>
      <c r="G3" s="109"/>
      <c r="H3" s="110">
        <v>8</v>
      </c>
      <c r="I3" s="109"/>
      <c r="J3" s="111"/>
      <c r="K3" s="402"/>
    </row>
    <row r="4" spans="1:11" ht="20.100000000000001" customHeight="1">
      <c r="A4" s="453" t="s">
        <v>83</v>
      </c>
      <c r="B4" s="453"/>
      <c r="C4" s="453"/>
      <c r="D4" s="453"/>
      <c r="E4" s="453"/>
      <c r="F4" s="109"/>
      <c r="G4" s="109"/>
      <c r="H4" s="112" t="s">
        <v>84</v>
      </c>
      <c r="I4" s="113"/>
      <c r="J4" s="114"/>
    </row>
    <row r="8" spans="1:11">
      <c r="B8" s="4"/>
      <c r="C8" s="2"/>
    </row>
    <row r="9" spans="1:11">
      <c r="B9" s="4"/>
      <c r="C9" s="2"/>
    </row>
    <row r="10" spans="1:11">
      <c r="B10" s="4"/>
      <c r="C10" s="2"/>
      <c r="I10" s="138"/>
    </row>
    <row r="11" spans="1:11">
      <c r="B11" s="4"/>
      <c r="C11" s="2"/>
      <c r="I11" s="138"/>
    </row>
    <row r="12" spans="1:11">
      <c r="B12" s="4"/>
      <c r="C12" s="2"/>
    </row>
  </sheetData>
  <sheetProtection selectLockedCells="1" selectUnlockedCells="1"/>
  <mergeCells count="2">
    <mergeCell ref="A1:J1"/>
    <mergeCell ref="A4:E4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602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0" customHeight="1">
      <c r="A3" s="33">
        <v>1</v>
      </c>
      <c r="B3" s="47" t="s">
        <v>458</v>
      </c>
      <c r="C3" s="279"/>
      <c r="D3" s="44" t="s">
        <v>82</v>
      </c>
      <c r="E3" s="79">
        <v>2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11" priority="1" stopIfTrue="1">
      <formula>$F4=#REF!</formula>
    </cfRule>
  </conditionalFormatting>
  <conditionalFormatting sqref="K3">
    <cfRule type="expression" dxfId="10" priority="2" stopIfTrue="1">
      <formula>$G3=$P3</formula>
    </cfRule>
  </conditionalFormatting>
  <conditionalFormatting sqref="G3:J3">
    <cfRule type="expression" dxfId="9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12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603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9" customHeight="1">
      <c r="A3" s="33">
        <v>1</v>
      </c>
      <c r="B3" s="47" t="s">
        <v>46</v>
      </c>
      <c r="C3" s="279"/>
      <c r="D3" s="44" t="s">
        <v>82</v>
      </c>
      <c r="E3" s="79">
        <v>2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8" priority="1" stopIfTrue="1">
      <formula>$F4=#REF!</formula>
    </cfRule>
  </conditionalFormatting>
  <conditionalFormatting sqref="K3">
    <cfRule type="expression" dxfId="7" priority="2" stopIfTrue="1">
      <formula>$G3=$P3</formula>
    </cfRule>
  </conditionalFormatting>
  <conditionalFormatting sqref="G3:J3">
    <cfRule type="expression" dxfId="6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M20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604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102"/>
      <c r="L2" s="102"/>
    </row>
    <row r="3" spans="1:13" ht="39.75" customHeight="1">
      <c r="A3" s="44">
        <v>1</v>
      </c>
      <c r="B3" s="47" t="s">
        <v>565</v>
      </c>
      <c r="C3" s="398"/>
      <c r="D3" s="411" t="s">
        <v>82</v>
      </c>
      <c r="E3" s="412">
        <v>2</v>
      </c>
      <c r="F3" s="38"/>
      <c r="G3" s="408"/>
      <c r="H3" s="413">
        <v>8</v>
      </c>
      <c r="I3" s="410"/>
      <c r="J3" s="168"/>
      <c r="K3" s="310"/>
      <c r="L3" s="102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414"/>
      <c r="H4" s="35" t="s">
        <v>84</v>
      </c>
      <c r="I4" s="414"/>
      <c r="J4" s="35"/>
      <c r="K4" s="102"/>
      <c r="L4" s="404"/>
      <c r="M4" s="24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40"/>
    </row>
    <row r="6" spans="1:13">
      <c r="A6" s="139"/>
      <c r="B6" s="139"/>
      <c r="C6" s="139"/>
      <c r="D6" s="139"/>
      <c r="E6" s="139"/>
      <c r="F6" s="139"/>
      <c r="G6" s="139"/>
      <c r="H6" s="139"/>
      <c r="I6" s="139"/>
      <c r="J6" s="140"/>
    </row>
    <row r="7" spans="1:13">
      <c r="A7" s="240"/>
      <c r="B7" s="240"/>
      <c r="C7" s="240"/>
      <c r="D7" s="240"/>
      <c r="E7" s="240"/>
      <c r="F7" s="240"/>
      <c r="G7" s="240"/>
      <c r="H7" s="240"/>
      <c r="I7" s="240"/>
      <c r="J7" s="140"/>
    </row>
    <row r="8" spans="1:13">
      <c r="B8" s="4"/>
    </row>
    <row r="9" spans="1:13">
      <c r="B9" s="4"/>
    </row>
    <row r="10" spans="1:13">
      <c r="B10" s="4"/>
    </row>
    <row r="11" spans="1:13">
      <c r="B11" s="4"/>
    </row>
    <row r="12" spans="1:13">
      <c r="B12" s="4"/>
    </row>
    <row r="20" spans="2:2">
      <c r="B20" s="235"/>
    </row>
  </sheetData>
  <sheetProtection selectLockedCells="1" selectUnlockedCells="1"/>
  <mergeCells count="2">
    <mergeCell ref="A4:F4"/>
    <mergeCell ref="A1:J1"/>
  </mergeCells>
  <phoneticPr fontId="33" type="noConversion"/>
  <dataValidations count="1">
    <dataValidation type="decimal" operator="greaterThan" allowBlank="1" showInputMessage="1" showErrorMessage="1" sqref="K3" xr:uid="{00000000-0002-0000-4B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M20"/>
  <sheetViews>
    <sheetView zoomScale="108" zoomScaleNormal="108" workbookViewId="0">
      <selection activeCell="G4" sqref="G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605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3" ht="39.950000000000003" customHeight="1">
      <c r="A2" s="39" t="s">
        <v>652</v>
      </c>
      <c r="B2" s="39" t="s">
        <v>653</v>
      </c>
      <c r="C2" s="39" t="s">
        <v>826</v>
      </c>
      <c r="D2" s="39" t="s">
        <v>77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  <c r="K2" s="102"/>
      <c r="L2" s="102"/>
    </row>
    <row r="3" spans="1:13" ht="39.950000000000003" customHeight="1">
      <c r="A3" s="44">
        <v>1</v>
      </c>
      <c r="B3" s="43" t="s">
        <v>114</v>
      </c>
      <c r="C3" s="398"/>
      <c r="D3" s="256" t="s">
        <v>82</v>
      </c>
      <c r="E3" s="256">
        <v>2</v>
      </c>
      <c r="F3" s="38"/>
      <c r="G3" s="408"/>
      <c r="H3" s="256">
        <v>8</v>
      </c>
      <c r="I3" s="410"/>
      <c r="J3" s="168"/>
      <c r="K3" s="310"/>
      <c r="L3" s="102"/>
    </row>
    <row r="4" spans="1:13" ht="20.100000000000001" customHeight="1">
      <c r="A4" s="424" t="s">
        <v>83</v>
      </c>
      <c r="B4" s="424"/>
      <c r="C4" s="424"/>
      <c r="D4" s="424"/>
      <c r="E4" s="424"/>
      <c r="F4" s="424"/>
      <c r="G4" s="414"/>
      <c r="H4" s="35" t="s">
        <v>84</v>
      </c>
      <c r="I4" s="414"/>
      <c r="J4" s="35"/>
      <c r="K4" s="102"/>
      <c r="L4" s="404"/>
      <c r="M4" s="24"/>
    </row>
    <row r="5" spans="1:13">
      <c r="A5" s="139"/>
      <c r="B5" s="139"/>
      <c r="C5" s="139"/>
      <c r="D5" s="139"/>
      <c r="E5" s="139"/>
      <c r="F5" s="139"/>
      <c r="G5" s="139"/>
      <c r="H5" s="139"/>
      <c r="I5" s="139"/>
      <c r="J5" s="140"/>
    </row>
    <row r="6" spans="1:13">
      <c r="A6" s="139"/>
      <c r="B6" s="139"/>
      <c r="C6" s="139"/>
      <c r="D6" s="139"/>
      <c r="E6" s="139"/>
      <c r="F6" s="139"/>
      <c r="G6" s="139"/>
      <c r="H6" s="139"/>
      <c r="I6" s="139"/>
      <c r="J6" s="140"/>
    </row>
    <row r="7" spans="1:13">
      <c r="A7" s="240"/>
      <c r="B7" s="240"/>
      <c r="C7" s="240"/>
      <c r="D7" s="240"/>
      <c r="E7" s="240"/>
      <c r="F7" s="240"/>
      <c r="G7" s="240"/>
      <c r="H7" s="240"/>
      <c r="I7" s="240"/>
      <c r="J7" s="140"/>
    </row>
    <row r="8" spans="1:13">
      <c r="B8" s="4"/>
    </row>
    <row r="9" spans="1:13">
      <c r="B9" s="4"/>
    </row>
    <row r="10" spans="1:13">
      <c r="B10" s="4"/>
    </row>
    <row r="11" spans="1:13">
      <c r="B11" s="4"/>
    </row>
    <row r="12" spans="1:13">
      <c r="B12" s="4"/>
    </row>
    <row r="20" spans="2:2">
      <c r="B20" s="235"/>
    </row>
  </sheetData>
  <sheetProtection selectLockedCells="1" selectUnlockedCells="1"/>
  <mergeCells count="2">
    <mergeCell ref="A4:F4"/>
    <mergeCell ref="A1:J1"/>
  </mergeCells>
  <phoneticPr fontId="33" type="noConversion"/>
  <dataValidations count="1">
    <dataValidation type="decimal" operator="greaterThan" allowBlank="1" showInputMessage="1" showErrorMessage="1" sqref="K3" xr:uid="{00000000-0002-0000-4C00-000000000000}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606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9.950000000000003" customHeight="1">
      <c r="A3" s="33">
        <v>1</v>
      </c>
      <c r="B3" s="47" t="s">
        <v>459</v>
      </c>
      <c r="C3" s="279"/>
      <c r="D3" s="44" t="s">
        <v>82</v>
      </c>
      <c r="E3" s="79">
        <v>10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5" priority="1" stopIfTrue="1">
      <formula>$F4=#REF!</formula>
    </cfRule>
  </conditionalFormatting>
  <conditionalFormatting sqref="K3">
    <cfRule type="expression" dxfId="4" priority="2" stopIfTrue="1">
      <formula>$G3=$P3</formula>
    </cfRule>
  </conditionalFormatting>
  <conditionalFormatting sqref="G3:J3">
    <cfRule type="expression" dxfId="3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M12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3" s="1" customFormat="1" ht="20.100000000000001" customHeight="1">
      <c r="A1" s="418" t="s">
        <v>607</v>
      </c>
      <c r="B1" s="418"/>
      <c r="C1" s="418"/>
      <c r="D1" s="418"/>
      <c r="E1" s="418"/>
      <c r="F1" s="418"/>
      <c r="G1" s="418"/>
      <c r="H1" s="418"/>
      <c r="I1" s="418"/>
      <c r="J1" s="418"/>
      <c r="K1" s="10"/>
      <c r="L1" s="10"/>
    </row>
    <row r="2" spans="1:13" ht="39.950000000000003" customHeight="1">
      <c r="A2" s="80" t="s">
        <v>652</v>
      </c>
      <c r="B2" s="39" t="s">
        <v>653</v>
      </c>
      <c r="C2" s="81" t="s">
        <v>37</v>
      </c>
      <c r="D2" s="39" t="s">
        <v>654</v>
      </c>
      <c r="E2" s="81" t="s">
        <v>635</v>
      </c>
      <c r="F2" s="81" t="s">
        <v>656</v>
      </c>
      <c r="G2" s="81" t="s">
        <v>657</v>
      </c>
      <c r="H2" s="81" t="s">
        <v>673</v>
      </c>
      <c r="I2" s="81" t="s">
        <v>674</v>
      </c>
      <c r="J2" s="81" t="s">
        <v>694</v>
      </c>
    </row>
    <row r="3" spans="1:13" ht="37.5" customHeight="1">
      <c r="A3" s="33">
        <v>1</v>
      </c>
      <c r="B3" s="47" t="s">
        <v>460</v>
      </c>
      <c r="C3" s="279"/>
      <c r="D3" s="44" t="s">
        <v>82</v>
      </c>
      <c r="E3" s="79">
        <v>40</v>
      </c>
      <c r="F3" s="38"/>
      <c r="G3" s="83"/>
      <c r="H3" s="84">
        <v>8</v>
      </c>
      <c r="I3" s="83"/>
      <c r="J3" s="59"/>
      <c r="K3" s="367"/>
    </row>
    <row r="4" spans="1:13" ht="20.100000000000001" customHeight="1">
      <c r="A4" s="428" t="s">
        <v>83</v>
      </c>
      <c r="B4" s="428"/>
      <c r="C4" s="428"/>
      <c r="D4" s="428"/>
      <c r="E4" s="428"/>
      <c r="F4" s="428"/>
      <c r="G4" s="83"/>
      <c r="H4" s="59" t="s">
        <v>84</v>
      </c>
      <c r="I4" s="94"/>
      <c r="J4" s="59"/>
      <c r="L4" s="24"/>
      <c r="M4" s="24"/>
    </row>
    <row r="8" spans="1:13">
      <c r="B8" s="4"/>
      <c r="C8" s="2"/>
    </row>
    <row r="9" spans="1:13">
      <c r="B9" s="4"/>
      <c r="C9" s="2"/>
    </row>
    <row r="10" spans="1:13">
      <c r="B10" s="4"/>
      <c r="C10" s="2"/>
    </row>
    <row r="11" spans="1:13">
      <c r="B11" s="4"/>
      <c r="C11" s="2"/>
    </row>
    <row r="12" spans="1:13">
      <c r="B12" s="4"/>
      <c r="C12" s="2"/>
    </row>
  </sheetData>
  <sheetProtection selectLockedCells="1" selectUnlockedCells="1"/>
  <mergeCells count="2">
    <mergeCell ref="A4:F4"/>
    <mergeCell ref="A1:J1"/>
  </mergeCells>
  <phoneticPr fontId="33" type="noConversion"/>
  <conditionalFormatting sqref="G4:J4">
    <cfRule type="expression" dxfId="2" priority="1" stopIfTrue="1">
      <formula>$F4=#REF!</formula>
    </cfRule>
  </conditionalFormatting>
  <conditionalFormatting sqref="K3">
    <cfRule type="expression" dxfId="1" priority="2" stopIfTrue="1">
      <formula>$G3=$P3</formula>
    </cfRule>
  </conditionalFormatting>
  <conditionalFormatting sqref="G3:J3">
    <cfRule type="expression" dxfId="0" priority="3" stopIfTrue="1">
      <formula>$K3=#REF!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J16"/>
  <sheetViews>
    <sheetView zoomScale="108" zoomScaleNormal="108" workbookViewId="0">
      <selection activeCell="I3" sqref="I3:I4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10.7109375" customWidth="1"/>
  </cols>
  <sheetData>
    <row r="1" spans="1:10" ht="20.100000000000001" customHeight="1">
      <c r="A1" s="418" t="s">
        <v>812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29" t="s">
        <v>652</v>
      </c>
      <c r="B2" s="29" t="s">
        <v>653</v>
      </c>
      <c r="C2" s="29" t="s">
        <v>826</v>
      </c>
      <c r="D2" s="29" t="s">
        <v>86</v>
      </c>
      <c r="E2" s="29" t="s">
        <v>655</v>
      </c>
      <c r="F2" s="29" t="s">
        <v>656</v>
      </c>
      <c r="G2" s="29" t="s">
        <v>657</v>
      </c>
      <c r="H2" s="29" t="s">
        <v>673</v>
      </c>
      <c r="I2" s="29" t="s">
        <v>674</v>
      </c>
      <c r="J2" s="29" t="s">
        <v>694</v>
      </c>
    </row>
    <row r="3" spans="1:10" ht="48.75" customHeight="1">
      <c r="A3" s="58">
        <v>1</v>
      </c>
      <c r="B3" s="242" t="s">
        <v>31</v>
      </c>
      <c r="C3" s="242"/>
      <c r="D3" s="58" t="s">
        <v>87</v>
      </c>
      <c r="E3" s="58">
        <v>300</v>
      </c>
      <c r="F3" s="75"/>
      <c r="G3" s="75"/>
      <c r="H3" s="76">
        <v>8</v>
      </c>
      <c r="I3" s="75"/>
      <c r="J3" s="243"/>
    </row>
    <row r="4" spans="1:10" ht="20.100000000000001" customHeight="1">
      <c r="A4" s="422" t="s">
        <v>83</v>
      </c>
      <c r="B4" s="422"/>
      <c r="C4" s="422"/>
      <c r="D4" s="422"/>
      <c r="E4" s="422"/>
      <c r="F4" s="422"/>
      <c r="G4" s="75"/>
      <c r="H4" s="58" t="s">
        <v>84</v>
      </c>
      <c r="I4" s="93"/>
      <c r="J4" s="72"/>
    </row>
    <row r="5" spans="1:10">
      <c r="A5" s="73"/>
      <c r="B5" s="73"/>
      <c r="C5" s="73"/>
      <c r="D5" s="73"/>
      <c r="E5" s="73"/>
      <c r="F5" s="73"/>
      <c r="G5" s="73"/>
      <c r="H5" s="73"/>
      <c r="I5" s="73"/>
      <c r="J5" s="69"/>
    </row>
    <row r="6" spans="1:10">
      <c r="A6" s="423" t="s">
        <v>286</v>
      </c>
      <c r="B6" s="423"/>
      <c r="C6" s="423"/>
      <c r="D6" s="423"/>
      <c r="E6" s="423"/>
      <c r="F6" s="423"/>
      <c r="G6" s="423"/>
      <c r="H6" s="423"/>
      <c r="I6" s="423"/>
      <c r="J6" s="69"/>
    </row>
    <row r="7" spans="1:10">
      <c r="A7" s="423"/>
      <c r="B7" s="423"/>
      <c r="C7" s="423"/>
      <c r="D7" s="423"/>
      <c r="E7" s="423"/>
      <c r="F7" s="423"/>
      <c r="G7" s="423"/>
      <c r="H7" s="423"/>
      <c r="I7" s="423"/>
      <c r="J7" s="69"/>
    </row>
    <row r="8" spans="1:10">
      <c r="A8" s="423"/>
      <c r="B8" s="423"/>
      <c r="C8" s="423"/>
      <c r="D8" s="423"/>
      <c r="E8" s="423"/>
      <c r="F8" s="423"/>
      <c r="G8" s="423"/>
      <c r="H8" s="423"/>
      <c r="I8" s="423"/>
      <c r="J8" s="69"/>
    </row>
    <row r="12" spans="1:10">
      <c r="B12" s="4"/>
    </row>
    <row r="13" spans="1:10">
      <c r="B13" s="4"/>
    </row>
    <row r="14" spans="1:10">
      <c r="B14" s="4"/>
    </row>
    <row r="15" spans="1:10">
      <c r="B15" s="4"/>
    </row>
    <row r="16" spans="1:10">
      <c r="B16" s="4"/>
    </row>
  </sheetData>
  <sheetProtection selectLockedCells="1" selectUnlockedCells="1"/>
  <mergeCells count="3">
    <mergeCell ref="A4:F4"/>
    <mergeCell ref="A6:I8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55"/>
  <dimension ref="A1:L16"/>
  <sheetViews>
    <sheetView zoomScale="108" zoomScaleNormal="108" workbookViewId="0">
      <selection activeCell="F3" sqref="F3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  <col min="11" max="11" width="9.42578125" bestFit="1" customWidth="1"/>
  </cols>
  <sheetData>
    <row r="1" spans="1:12" ht="20.100000000000001" customHeight="1">
      <c r="A1" s="418" t="s">
        <v>608</v>
      </c>
      <c r="B1" s="418"/>
      <c r="C1" s="418"/>
      <c r="D1" s="418"/>
      <c r="E1" s="418"/>
      <c r="F1" s="418"/>
      <c r="G1" s="418"/>
      <c r="H1" s="418"/>
      <c r="I1" s="418"/>
      <c r="J1" s="418"/>
      <c r="K1" s="12"/>
      <c r="L1" s="12"/>
    </row>
    <row r="2" spans="1:12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39" t="s">
        <v>694</v>
      </c>
    </row>
    <row r="3" spans="1:12" ht="33.75" customHeight="1">
      <c r="A3" s="44">
        <v>1</v>
      </c>
      <c r="B3" s="47" t="s">
        <v>56</v>
      </c>
      <c r="C3" s="41"/>
      <c r="D3" s="44" t="s">
        <v>82</v>
      </c>
      <c r="E3" s="44">
        <v>48</v>
      </c>
      <c r="F3" s="45"/>
      <c r="G3" s="45"/>
      <c r="H3" s="44">
        <v>8</v>
      </c>
      <c r="I3" s="45"/>
      <c r="J3" s="91"/>
    </row>
    <row r="4" spans="1:12" ht="20.100000000000001" customHeight="1">
      <c r="A4" s="417" t="s">
        <v>83</v>
      </c>
      <c r="B4" s="417"/>
      <c r="C4" s="417"/>
      <c r="D4" s="417"/>
      <c r="E4" s="417"/>
      <c r="F4" s="417"/>
      <c r="G4" s="45"/>
      <c r="H4" s="44" t="s">
        <v>84</v>
      </c>
      <c r="I4" s="42"/>
      <c r="J4" s="91"/>
    </row>
    <row r="5" spans="1:12">
      <c r="A5" s="134"/>
      <c r="B5" s="134"/>
      <c r="C5" s="134"/>
      <c r="D5" s="134"/>
      <c r="E5" s="134"/>
      <c r="F5" s="134"/>
      <c r="G5" s="134"/>
      <c r="H5" s="134"/>
      <c r="I5" s="134"/>
      <c r="J5" s="22"/>
    </row>
    <row r="6" spans="1:12">
      <c r="A6" s="135"/>
      <c r="B6" s="135"/>
      <c r="C6" s="135"/>
      <c r="D6" s="135"/>
      <c r="E6" s="135"/>
      <c r="F6" s="135"/>
      <c r="G6" s="135"/>
      <c r="H6" s="135"/>
      <c r="I6" s="135"/>
      <c r="J6" s="132"/>
    </row>
    <row r="7" spans="1:12">
      <c r="A7" s="442" t="s">
        <v>773</v>
      </c>
      <c r="B7" s="442"/>
      <c r="C7" s="442"/>
      <c r="D7" s="442"/>
      <c r="E7" s="442"/>
      <c r="F7" s="442"/>
      <c r="G7" s="442"/>
      <c r="H7" s="442"/>
      <c r="I7" s="442"/>
      <c r="J7" s="133"/>
    </row>
    <row r="8" spans="1:12">
      <c r="A8" s="452" t="s">
        <v>263</v>
      </c>
      <c r="B8" s="452"/>
      <c r="C8" s="452"/>
      <c r="D8" s="452"/>
      <c r="E8" s="452"/>
      <c r="F8" s="452"/>
      <c r="G8" s="452"/>
      <c r="H8" s="452"/>
      <c r="I8" s="452"/>
      <c r="J8" s="22"/>
    </row>
    <row r="12" spans="1:12">
      <c r="B12" s="4"/>
      <c r="C12" s="2"/>
    </row>
    <row r="13" spans="1:12">
      <c r="B13" s="4"/>
      <c r="C13" s="2"/>
    </row>
    <row r="14" spans="1:12">
      <c r="B14" s="4"/>
      <c r="C14" s="2"/>
    </row>
    <row r="15" spans="1:12">
      <c r="B15" s="4"/>
      <c r="C15" s="2"/>
    </row>
    <row r="16" spans="1:12">
      <c r="B16" s="4"/>
      <c r="C16" s="2"/>
    </row>
  </sheetData>
  <sheetProtection selectLockedCells="1" selectUnlockedCells="1"/>
  <mergeCells count="4">
    <mergeCell ref="A8:I8"/>
    <mergeCell ref="A4:F4"/>
    <mergeCell ref="A7:I7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56"/>
  <dimension ref="A1:J14"/>
  <sheetViews>
    <sheetView zoomScale="108" zoomScaleNormal="108" workbookViewId="0">
      <selection activeCell="F3" sqref="F3:F5"/>
    </sheetView>
  </sheetViews>
  <sheetFormatPr defaultRowHeight="12.75"/>
  <cols>
    <col min="1" max="1" width="5.7109375" style="2" customWidth="1"/>
    <col min="2" max="2" width="30.7109375" style="2" customWidth="1"/>
    <col min="3" max="3" width="25.7109375" style="6" customWidth="1"/>
    <col min="4" max="5" width="10.7109375" style="2" customWidth="1"/>
    <col min="6" max="6" width="12.7109375" style="16" customWidth="1"/>
    <col min="7" max="7" width="12.7109375" style="2" customWidth="1"/>
    <col min="8" max="8" width="8.7109375" style="2" customWidth="1"/>
    <col min="9" max="10" width="12.7109375" style="2" customWidth="1"/>
    <col min="11" max="11" width="11.85546875" style="2" customWidth="1"/>
    <col min="12" max="16384" width="9.140625" style="2"/>
  </cols>
  <sheetData>
    <row r="1" spans="1:10" s="10" customFormat="1" ht="18.399999999999999" customHeight="1">
      <c r="A1" s="433" t="s">
        <v>609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 ht="39.950000000000003" customHeight="1">
      <c r="A2" s="146" t="s">
        <v>652</v>
      </c>
      <c r="B2" s="146" t="s">
        <v>653</v>
      </c>
      <c r="C2" s="148" t="s">
        <v>826</v>
      </c>
      <c r="D2" s="146" t="s">
        <v>654</v>
      </c>
      <c r="E2" s="146" t="s">
        <v>655</v>
      </c>
      <c r="F2" s="211" t="s">
        <v>656</v>
      </c>
      <c r="G2" s="146" t="s">
        <v>657</v>
      </c>
      <c r="H2" s="146" t="s">
        <v>673</v>
      </c>
      <c r="I2" s="146" t="s">
        <v>674</v>
      </c>
      <c r="J2" s="210" t="s">
        <v>694</v>
      </c>
    </row>
    <row r="3" spans="1:10" ht="30" customHeight="1">
      <c r="A3" s="180">
        <v>1</v>
      </c>
      <c r="B3" s="179" t="s">
        <v>448</v>
      </c>
      <c r="C3" s="180"/>
      <c r="D3" s="180" t="s">
        <v>276</v>
      </c>
      <c r="E3" s="180">
        <v>5</v>
      </c>
      <c r="F3" s="291"/>
      <c r="G3" s="212"/>
      <c r="H3" s="182">
        <v>8</v>
      </c>
      <c r="I3" s="212"/>
      <c r="J3" s="208"/>
    </row>
    <row r="4" spans="1:10" ht="30" customHeight="1">
      <c r="A4" s="180">
        <v>2</v>
      </c>
      <c r="B4" s="179" t="s">
        <v>683</v>
      </c>
      <c r="C4" s="180"/>
      <c r="D4" s="180" t="s">
        <v>276</v>
      </c>
      <c r="E4" s="180">
        <v>144</v>
      </c>
      <c r="F4" s="291"/>
      <c r="G4" s="212"/>
      <c r="H4" s="182">
        <v>8</v>
      </c>
      <c r="I4" s="212"/>
      <c r="J4" s="208"/>
    </row>
    <row r="5" spans="1:10" ht="30" customHeight="1">
      <c r="A5" s="180">
        <v>3</v>
      </c>
      <c r="B5" s="179" t="s">
        <v>736</v>
      </c>
      <c r="C5" s="180"/>
      <c r="D5" s="180" t="s">
        <v>276</v>
      </c>
      <c r="E5" s="180">
        <v>709</v>
      </c>
      <c r="F5" s="291"/>
      <c r="G5" s="212"/>
      <c r="H5" s="182">
        <v>8</v>
      </c>
      <c r="I5" s="212"/>
      <c r="J5" s="208"/>
    </row>
    <row r="6" spans="1:10" ht="20.100000000000001" customHeight="1">
      <c r="A6" s="455" t="s">
        <v>83</v>
      </c>
      <c r="B6" s="455"/>
      <c r="C6" s="455"/>
      <c r="D6" s="455"/>
      <c r="E6" s="455"/>
      <c r="F6" s="455"/>
      <c r="G6" s="55"/>
      <c r="H6" s="180" t="s">
        <v>84</v>
      </c>
      <c r="I6" s="55"/>
      <c r="J6" s="208"/>
    </row>
    <row r="7" spans="1:10">
      <c r="A7" s="213"/>
      <c r="B7" s="213"/>
      <c r="C7" s="213"/>
      <c r="D7" s="213"/>
      <c r="E7" s="213"/>
      <c r="F7" s="213"/>
      <c r="G7" s="213"/>
      <c r="H7" s="213"/>
      <c r="I7" s="213"/>
      <c r="J7" s="209"/>
    </row>
    <row r="8" spans="1:10">
      <c r="A8" s="214"/>
      <c r="B8" s="214"/>
      <c r="C8" s="214"/>
      <c r="D8" s="214"/>
      <c r="E8" s="214"/>
      <c r="F8" s="214"/>
      <c r="G8" s="214"/>
      <c r="H8" s="214"/>
      <c r="I8" s="214"/>
      <c r="J8" s="209"/>
    </row>
    <row r="9" spans="1:10">
      <c r="A9" s="214"/>
      <c r="B9" s="214"/>
      <c r="C9" s="214"/>
      <c r="D9" s="214"/>
      <c r="E9" s="214"/>
      <c r="F9" s="214"/>
      <c r="G9" s="214"/>
      <c r="H9" s="214"/>
      <c r="I9" s="214"/>
      <c r="J9" s="209"/>
    </row>
    <row r="10" spans="1:10">
      <c r="A10" s="214"/>
      <c r="B10" s="4"/>
      <c r="C10" s="4"/>
      <c r="D10" s="214"/>
      <c r="E10" s="214"/>
      <c r="F10" s="214"/>
      <c r="G10" s="214"/>
      <c r="H10" s="214"/>
      <c r="I10" s="214"/>
      <c r="J10" s="209"/>
    </row>
    <row r="11" spans="1:10">
      <c r="B11" s="4"/>
      <c r="C11" s="4"/>
    </row>
    <row r="12" spans="1:10">
      <c r="B12" s="4"/>
      <c r="C12" s="4"/>
    </row>
    <row r="13" spans="1:10">
      <c r="B13" s="4"/>
      <c r="C13" s="4"/>
    </row>
    <row r="14" spans="1:10">
      <c r="B14" s="4"/>
      <c r="C14" s="4"/>
    </row>
  </sheetData>
  <sheetProtection selectLockedCells="1" selectUnlockedCells="1"/>
  <mergeCells count="2">
    <mergeCell ref="A6:F6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L22"/>
  <sheetViews>
    <sheetView zoomScale="108" zoomScaleNormal="108" workbookViewId="0">
      <selection activeCell="F3" sqref="F3:F9"/>
    </sheetView>
  </sheetViews>
  <sheetFormatPr defaultRowHeight="12.75"/>
  <cols>
    <col min="1" max="1" width="5.7109375" style="2" customWidth="1"/>
    <col min="2" max="2" width="40.42578125" style="2" customWidth="1"/>
    <col min="3" max="3" width="25.7109375" style="6" customWidth="1"/>
    <col min="4" max="5" width="10.7109375" style="2" customWidth="1"/>
    <col min="6" max="6" width="12.7109375" style="16" customWidth="1"/>
    <col min="7" max="7" width="12.7109375" style="2" customWidth="1"/>
    <col min="8" max="8" width="8.7109375" style="2" customWidth="1"/>
    <col min="9" max="10" width="12.7109375" style="2" customWidth="1"/>
    <col min="11" max="11" width="11.85546875" style="2" customWidth="1"/>
    <col min="12" max="12" width="20.28515625" style="2" customWidth="1"/>
    <col min="13" max="16384" width="9.140625" style="2"/>
  </cols>
  <sheetData>
    <row r="1" spans="1:12" s="10" customFormat="1" ht="18.399999999999999" customHeight="1">
      <c r="A1" s="433" t="s">
        <v>610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2" ht="39.950000000000003" customHeight="1">
      <c r="A2" s="146" t="s">
        <v>652</v>
      </c>
      <c r="B2" s="146" t="s">
        <v>653</v>
      </c>
      <c r="C2" s="148" t="s">
        <v>826</v>
      </c>
      <c r="D2" s="146" t="s">
        <v>654</v>
      </c>
      <c r="E2" s="146" t="s">
        <v>655</v>
      </c>
      <c r="F2" s="211" t="s">
        <v>656</v>
      </c>
      <c r="G2" s="146" t="s">
        <v>657</v>
      </c>
      <c r="H2" s="146" t="s">
        <v>673</v>
      </c>
      <c r="I2" s="146" t="s">
        <v>674</v>
      </c>
      <c r="J2" s="210" t="s">
        <v>694</v>
      </c>
    </row>
    <row r="3" spans="1:12" ht="30" customHeight="1">
      <c r="A3" s="44">
        <v>1</v>
      </c>
      <c r="B3" s="179" t="s">
        <v>800</v>
      </c>
      <c r="C3" s="148"/>
      <c r="D3" s="44" t="s">
        <v>276</v>
      </c>
      <c r="E3" s="44">
        <v>1060</v>
      </c>
      <c r="F3" s="45"/>
      <c r="G3" s="45"/>
      <c r="H3" s="44">
        <v>8</v>
      </c>
      <c r="I3" s="45"/>
      <c r="J3" s="210"/>
    </row>
    <row r="4" spans="1:12" ht="30" customHeight="1">
      <c r="A4" s="44">
        <v>2</v>
      </c>
      <c r="B4" s="179" t="s">
        <v>799</v>
      </c>
      <c r="C4" s="148"/>
      <c r="D4" s="44" t="s">
        <v>276</v>
      </c>
      <c r="E4" s="44">
        <v>1060</v>
      </c>
      <c r="F4" s="45"/>
      <c r="G4" s="45"/>
      <c r="H4" s="44">
        <v>8</v>
      </c>
      <c r="I4" s="45"/>
      <c r="J4" s="210"/>
    </row>
    <row r="5" spans="1:12" ht="39.950000000000003" customHeight="1">
      <c r="A5" s="44">
        <v>3</v>
      </c>
      <c r="B5" s="393" t="s">
        <v>803</v>
      </c>
      <c r="C5" s="148"/>
      <c r="D5" s="44" t="s">
        <v>276</v>
      </c>
      <c r="E5" s="44">
        <v>500</v>
      </c>
      <c r="F5" s="45"/>
      <c r="G5" s="45"/>
      <c r="H5" s="44">
        <v>8</v>
      </c>
      <c r="I5" s="45"/>
      <c r="J5" s="210"/>
    </row>
    <row r="6" spans="1:12" ht="30" customHeight="1">
      <c r="A6" s="44">
        <v>4</v>
      </c>
      <c r="B6" s="47" t="s">
        <v>802</v>
      </c>
      <c r="C6" s="148"/>
      <c r="D6" s="44" t="s">
        <v>276</v>
      </c>
      <c r="E6" s="44">
        <v>400</v>
      </c>
      <c r="F6" s="45"/>
      <c r="G6" s="45"/>
      <c r="H6" s="44">
        <v>8</v>
      </c>
      <c r="I6" s="45"/>
      <c r="J6" s="210"/>
    </row>
    <row r="7" spans="1:12" ht="30" customHeight="1">
      <c r="A7" s="44">
        <v>5</v>
      </c>
      <c r="B7" s="47" t="s">
        <v>804</v>
      </c>
      <c r="C7" s="148"/>
      <c r="D7" s="44" t="s">
        <v>276</v>
      </c>
      <c r="E7" s="44">
        <v>50</v>
      </c>
      <c r="F7" s="45"/>
      <c r="G7" s="45"/>
      <c r="H7" s="44">
        <v>8</v>
      </c>
      <c r="I7" s="45"/>
      <c r="J7" s="210"/>
    </row>
    <row r="8" spans="1:12" ht="30" customHeight="1">
      <c r="A8" s="180">
        <v>6</v>
      </c>
      <c r="B8" s="179" t="s">
        <v>801</v>
      </c>
      <c r="C8" s="268"/>
      <c r="D8" s="44" t="s">
        <v>276</v>
      </c>
      <c r="E8" s="57">
        <v>200</v>
      </c>
      <c r="F8" s="394"/>
      <c r="G8" s="45"/>
      <c r="H8" s="182">
        <v>8</v>
      </c>
      <c r="I8" s="45"/>
      <c r="J8" s="208"/>
    </row>
    <row r="9" spans="1:12" ht="140.1" customHeight="1">
      <c r="A9" s="180">
        <v>7</v>
      </c>
      <c r="B9" s="47" t="s">
        <v>267</v>
      </c>
      <c r="C9" s="271"/>
      <c r="D9" s="41" t="s">
        <v>276</v>
      </c>
      <c r="E9" s="53">
        <v>1225</v>
      </c>
      <c r="F9" s="395"/>
      <c r="G9" s="212"/>
      <c r="H9" s="182">
        <v>8</v>
      </c>
      <c r="I9" s="212"/>
      <c r="J9" s="208"/>
    </row>
    <row r="10" spans="1:12" ht="20.100000000000001" customHeight="1">
      <c r="A10" s="455" t="s">
        <v>83</v>
      </c>
      <c r="B10" s="455"/>
      <c r="C10" s="455"/>
      <c r="D10" s="455"/>
      <c r="E10" s="455"/>
      <c r="F10" s="455"/>
      <c r="G10" s="262"/>
      <c r="H10" s="180" t="s">
        <v>84</v>
      </c>
      <c r="I10" s="55"/>
      <c r="J10" s="208"/>
      <c r="L10" s="258"/>
    </row>
    <row r="11" spans="1:12">
      <c r="A11" s="213"/>
      <c r="B11" s="213"/>
      <c r="C11" s="213"/>
      <c r="D11" s="213"/>
      <c r="E11" s="213"/>
      <c r="F11" s="213"/>
      <c r="G11" s="213"/>
      <c r="H11" s="213"/>
      <c r="I11" s="213"/>
      <c r="J11" s="209"/>
    </row>
    <row r="12" spans="1:12">
      <c r="A12" s="214"/>
      <c r="B12" s="214"/>
      <c r="C12" s="214"/>
      <c r="D12" s="214"/>
      <c r="E12" s="214"/>
      <c r="F12" s="214"/>
      <c r="G12" s="214"/>
      <c r="H12" s="214"/>
      <c r="I12" s="214"/>
      <c r="J12" s="209"/>
    </row>
    <row r="13" spans="1:12">
      <c r="A13" s="456"/>
      <c r="B13" s="456"/>
      <c r="C13" s="456"/>
      <c r="D13" s="456"/>
      <c r="E13" s="456"/>
      <c r="F13" s="456"/>
      <c r="G13" s="456"/>
      <c r="H13" s="456"/>
      <c r="I13" s="456"/>
      <c r="J13" s="209"/>
    </row>
    <row r="14" spans="1:12">
      <c r="A14" s="456"/>
      <c r="B14" s="456"/>
      <c r="C14" s="456"/>
      <c r="D14" s="456"/>
      <c r="E14" s="456"/>
      <c r="F14" s="456"/>
      <c r="G14" s="456"/>
      <c r="H14" s="456"/>
      <c r="I14" s="456"/>
      <c r="J14" s="209"/>
    </row>
    <row r="18" spans="2:3">
      <c r="B18" s="4"/>
      <c r="C18" s="4"/>
    </row>
    <row r="19" spans="2:3">
      <c r="B19" s="4"/>
      <c r="C19" s="4"/>
    </row>
    <row r="20" spans="2:3">
      <c r="B20" s="4"/>
      <c r="C20" s="4"/>
    </row>
    <row r="21" spans="2:3">
      <c r="B21" s="4"/>
      <c r="C21" s="4"/>
    </row>
    <row r="22" spans="2:3">
      <c r="B22" s="4"/>
      <c r="C22" s="4"/>
    </row>
  </sheetData>
  <sheetProtection selectLockedCells="1" selectUnlockedCells="1"/>
  <mergeCells count="4">
    <mergeCell ref="A14:I14"/>
    <mergeCell ref="A10:F10"/>
    <mergeCell ref="A13:I13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L33"/>
  <sheetViews>
    <sheetView zoomScale="108" zoomScaleNormal="108" workbookViewId="0">
      <selection activeCell="G21" sqref="G21"/>
    </sheetView>
  </sheetViews>
  <sheetFormatPr defaultRowHeight="12.75"/>
  <cols>
    <col min="1" max="1" width="5.7109375" style="2" customWidth="1"/>
    <col min="2" max="2" width="40.42578125" style="2" customWidth="1"/>
    <col min="3" max="3" width="25.7109375" style="6" customWidth="1"/>
    <col min="4" max="5" width="10.7109375" style="2" customWidth="1"/>
    <col min="6" max="6" width="12.7109375" style="16" customWidth="1"/>
    <col min="7" max="7" width="12.7109375" style="2" customWidth="1"/>
    <col min="8" max="8" width="8.7109375" style="2" customWidth="1"/>
    <col min="9" max="10" width="12.7109375" style="2" customWidth="1"/>
    <col min="11" max="11" width="11.85546875" style="2" customWidth="1"/>
    <col min="12" max="12" width="20.28515625" style="2" customWidth="1"/>
    <col min="13" max="16384" width="9.140625" style="2"/>
  </cols>
  <sheetData>
    <row r="1" spans="1:11" s="10" customFormat="1" ht="18.399999999999999" customHeight="1">
      <c r="A1" s="433" t="s">
        <v>611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1" ht="39.950000000000003" customHeight="1">
      <c r="A2" s="146" t="s">
        <v>652</v>
      </c>
      <c r="B2" s="146" t="s">
        <v>653</v>
      </c>
      <c r="C2" s="148" t="s">
        <v>826</v>
      </c>
      <c r="D2" s="146" t="s">
        <v>654</v>
      </c>
      <c r="E2" s="146" t="s">
        <v>655</v>
      </c>
      <c r="F2" s="211" t="s">
        <v>656</v>
      </c>
      <c r="G2" s="146" t="s">
        <v>657</v>
      </c>
      <c r="H2" s="146" t="s">
        <v>673</v>
      </c>
      <c r="I2" s="146" t="s">
        <v>674</v>
      </c>
      <c r="J2" s="210" t="s">
        <v>694</v>
      </c>
    </row>
    <row r="3" spans="1:11" ht="20.100000000000001" customHeight="1">
      <c r="A3" s="180">
        <v>1</v>
      </c>
      <c r="B3" s="179" t="s">
        <v>842</v>
      </c>
      <c r="C3" s="268"/>
      <c r="D3" s="41" t="s">
        <v>276</v>
      </c>
      <c r="E3" s="53">
        <v>13900</v>
      </c>
      <c r="F3" s="269"/>
      <c r="G3" s="212"/>
      <c r="H3" s="182">
        <v>8</v>
      </c>
      <c r="I3" s="212"/>
      <c r="J3" s="208"/>
    </row>
    <row r="4" spans="1:11" ht="20.100000000000001" customHeight="1">
      <c r="A4" s="180">
        <v>2</v>
      </c>
      <c r="B4" s="179" t="s">
        <v>843</v>
      </c>
      <c r="C4" s="268"/>
      <c r="D4" s="41" t="s">
        <v>276</v>
      </c>
      <c r="E4" s="53">
        <v>22120</v>
      </c>
      <c r="F4" s="269"/>
      <c r="G4" s="212"/>
      <c r="H4" s="182">
        <v>8</v>
      </c>
      <c r="I4" s="212"/>
      <c r="J4" s="208"/>
    </row>
    <row r="5" spans="1:11" ht="20.100000000000001" customHeight="1">
      <c r="A5" s="180">
        <v>3</v>
      </c>
      <c r="B5" s="179" t="s">
        <v>844</v>
      </c>
      <c r="C5" s="268"/>
      <c r="D5" s="41" t="s">
        <v>276</v>
      </c>
      <c r="E5" s="53">
        <v>21050</v>
      </c>
      <c r="F5" s="269"/>
      <c r="G5" s="212"/>
      <c r="H5" s="182">
        <v>8</v>
      </c>
      <c r="I5" s="212"/>
      <c r="J5" s="208"/>
    </row>
    <row r="6" spans="1:11" ht="30" customHeight="1">
      <c r="A6" s="180">
        <v>4</v>
      </c>
      <c r="B6" s="179" t="s">
        <v>54</v>
      </c>
      <c r="C6" s="270"/>
      <c r="D6" s="41" t="s">
        <v>276</v>
      </c>
      <c r="E6" s="53">
        <v>1029</v>
      </c>
      <c r="F6" s="269"/>
      <c r="G6" s="212"/>
      <c r="H6" s="182">
        <v>8</v>
      </c>
      <c r="I6" s="212"/>
      <c r="J6" s="208"/>
      <c r="K6" s="258"/>
    </row>
    <row r="7" spans="1:11" ht="30" customHeight="1">
      <c r="A7" s="180">
        <v>5</v>
      </c>
      <c r="B7" s="179" t="s">
        <v>461</v>
      </c>
      <c r="C7" s="271"/>
      <c r="D7" s="331" t="s">
        <v>276</v>
      </c>
      <c r="E7" s="53">
        <v>1410</v>
      </c>
      <c r="F7" s="269"/>
      <c r="G7" s="212"/>
      <c r="H7" s="182">
        <v>8</v>
      </c>
      <c r="I7" s="212"/>
      <c r="J7" s="208"/>
      <c r="K7" s="258"/>
    </row>
    <row r="8" spans="1:11" ht="30" customHeight="1">
      <c r="A8" s="180">
        <v>6</v>
      </c>
      <c r="B8" s="179" t="s">
        <v>446</v>
      </c>
      <c r="C8" s="271"/>
      <c r="D8" s="41" t="s">
        <v>276</v>
      </c>
      <c r="E8" s="272">
        <v>460</v>
      </c>
      <c r="F8" s="273"/>
      <c r="G8" s="212"/>
      <c r="H8" s="182">
        <v>8</v>
      </c>
      <c r="I8" s="212"/>
      <c r="J8" s="208"/>
      <c r="K8" s="258"/>
    </row>
    <row r="9" spans="1:11" ht="30" customHeight="1">
      <c r="A9" s="180">
        <v>7</v>
      </c>
      <c r="B9" s="179" t="s">
        <v>447</v>
      </c>
      <c r="C9" s="271"/>
      <c r="D9" s="41" t="s">
        <v>276</v>
      </c>
      <c r="E9" s="53">
        <v>160</v>
      </c>
      <c r="F9" s="269"/>
      <c r="G9" s="212"/>
      <c r="H9" s="182">
        <v>8</v>
      </c>
      <c r="I9" s="212"/>
      <c r="J9" s="208"/>
      <c r="K9" s="258"/>
    </row>
    <row r="10" spans="1:11" ht="30" customHeight="1">
      <c r="A10" s="180">
        <v>8</v>
      </c>
      <c r="B10" s="179" t="s">
        <v>845</v>
      </c>
      <c r="C10" s="268"/>
      <c r="D10" s="41" t="s">
        <v>276</v>
      </c>
      <c r="E10" s="53">
        <v>1443</v>
      </c>
      <c r="F10" s="269"/>
      <c r="G10" s="212"/>
      <c r="H10" s="182">
        <v>8</v>
      </c>
      <c r="I10" s="212"/>
      <c r="J10" s="208"/>
    </row>
    <row r="11" spans="1:11" ht="30" customHeight="1">
      <c r="A11" s="180">
        <v>9</v>
      </c>
      <c r="B11" s="179" t="s">
        <v>435</v>
      </c>
      <c r="C11" s="268"/>
      <c r="D11" s="41" t="s">
        <v>276</v>
      </c>
      <c r="E11" s="53">
        <v>8210</v>
      </c>
      <c r="F11" s="269"/>
      <c r="G11" s="212"/>
      <c r="H11" s="182">
        <v>8</v>
      </c>
      <c r="I11" s="212"/>
      <c r="J11" s="208"/>
    </row>
    <row r="12" spans="1:11" ht="30" customHeight="1">
      <c r="A12" s="180">
        <v>10</v>
      </c>
      <c r="B12" s="179" t="s">
        <v>436</v>
      </c>
      <c r="C12" s="268"/>
      <c r="D12" s="41" t="s">
        <v>276</v>
      </c>
      <c r="E12" s="53">
        <v>671</v>
      </c>
      <c r="F12" s="269"/>
      <c r="G12" s="212"/>
      <c r="H12" s="182">
        <v>8</v>
      </c>
      <c r="I12" s="212"/>
      <c r="J12" s="208"/>
    </row>
    <row r="13" spans="1:11" ht="30" customHeight="1">
      <c r="A13" s="180">
        <v>11</v>
      </c>
      <c r="B13" s="179" t="s">
        <v>437</v>
      </c>
      <c r="C13" s="270"/>
      <c r="D13" s="41" t="s">
        <v>276</v>
      </c>
      <c r="E13" s="53">
        <v>100</v>
      </c>
      <c r="F13" s="269"/>
      <c r="G13" s="212"/>
      <c r="H13" s="182">
        <v>8</v>
      </c>
      <c r="I13" s="212"/>
      <c r="J13" s="208"/>
    </row>
    <row r="14" spans="1:11" ht="30" customHeight="1">
      <c r="A14" s="180">
        <v>12</v>
      </c>
      <c r="B14" s="179" t="s">
        <v>449</v>
      </c>
      <c r="C14" s="271"/>
      <c r="D14" s="41" t="s">
        <v>276</v>
      </c>
      <c r="E14" s="53">
        <v>100</v>
      </c>
      <c r="F14" s="269"/>
      <c r="G14" s="212"/>
      <c r="H14" s="182">
        <v>8</v>
      </c>
      <c r="I14" s="212"/>
      <c r="J14" s="208"/>
    </row>
    <row r="15" spans="1:11" ht="30" customHeight="1">
      <c r="A15" s="180">
        <v>13</v>
      </c>
      <c r="B15" s="179" t="s">
        <v>163</v>
      </c>
      <c r="C15" s="271"/>
      <c r="D15" s="41" t="s">
        <v>276</v>
      </c>
      <c r="E15" s="53">
        <v>100</v>
      </c>
      <c r="F15" s="269"/>
      <c r="G15" s="212"/>
      <c r="H15" s="182">
        <v>8</v>
      </c>
      <c r="I15" s="212"/>
      <c r="J15" s="208"/>
    </row>
    <row r="16" spans="1:11" ht="39.950000000000003" customHeight="1">
      <c r="A16" s="180">
        <v>14</v>
      </c>
      <c r="B16" s="179" t="s">
        <v>703</v>
      </c>
      <c r="C16" s="270"/>
      <c r="D16" s="41" t="s">
        <v>276</v>
      </c>
      <c r="E16" s="53">
        <v>85</v>
      </c>
      <c r="F16" s="269"/>
      <c r="G16" s="212"/>
      <c r="H16" s="182">
        <v>8</v>
      </c>
      <c r="I16" s="212"/>
      <c r="J16" s="208"/>
    </row>
    <row r="17" spans="1:12" ht="20.100000000000001" customHeight="1">
      <c r="A17" s="180">
        <v>15</v>
      </c>
      <c r="B17" s="179" t="s">
        <v>438</v>
      </c>
      <c r="C17" s="270"/>
      <c r="D17" s="41" t="s">
        <v>276</v>
      </c>
      <c r="E17" s="53">
        <v>200</v>
      </c>
      <c r="F17" s="269"/>
      <c r="G17" s="212"/>
      <c r="H17" s="182">
        <v>8</v>
      </c>
      <c r="I17" s="212"/>
      <c r="J17" s="208"/>
    </row>
    <row r="18" spans="1:12" ht="20.100000000000001" customHeight="1">
      <c r="A18" s="180">
        <v>16</v>
      </c>
      <c r="B18" s="179" t="s">
        <v>439</v>
      </c>
      <c r="C18" s="268"/>
      <c r="D18" s="41" t="s">
        <v>276</v>
      </c>
      <c r="E18" s="53">
        <v>1020</v>
      </c>
      <c r="F18" s="269"/>
      <c r="G18" s="212"/>
      <c r="H18" s="182">
        <v>8</v>
      </c>
      <c r="I18" s="212"/>
      <c r="J18" s="208"/>
    </row>
    <row r="19" spans="1:12" ht="20.100000000000001" customHeight="1">
      <c r="A19" s="180">
        <v>17</v>
      </c>
      <c r="B19" s="179" t="s">
        <v>440</v>
      </c>
      <c r="C19" s="274"/>
      <c r="D19" s="41" t="s">
        <v>276</v>
      </c>
      <c r="E19" s="53">
        <v>17190</v>
      </c>
      <c r="F19" s="269"/>
      <c r="G19" s="212"/>
      <c r="H19" s="182">
        <v>8</v>
      </c>
      <c r="I19" s="212"/>
      <c r="J19" s="208"/>
    </row>
    <row r="20" spans="1:12" ht="20.100000000000001" customHeight="1">
      <c r="A20" s="180">
        <v>18</v>
      </c>
      <c r="B20" s="179" t="s">
        <v>441</v>
      </c>
      <c r="C20" s="268"/>
      <c r="D20" s="41" t="s">
        <v>276</v>
      </c>
      <c r="E20" s="53">
        <v>2136</v>
      </c>
      <c r="F20" s="269"/>
      <c r="G20" s="212"/>
      <c r="H20" s="182">
        <v>8</v>
      </c>
      <c r="I20" s="212"/>
      <c r="J20" s="208"/>
    </row>
    <row r="21" spans="1:12" ht="20.100000000000001" customHeight="1">
      <c r="A21" s="455" t="s">
        <v>83</v>
      </c>
      <c r="B21" s="455"/>
      <c r="C21" s="455"/>
      <c r="D21" s="455"/>
      <c r="E21" s="455"/>
      <c r="F21" s="455"/>
      <c r="G21" s="262"/>
      <c r="H21" s="180" t="s">
        <v>84</v>
      </c>
      <c r="I21" s="55"/>
      <c r="J21" s="208"/>
      <c r="L21" s="258"/>
    </row>
    <row r="22" spans="1:12">
      <c r="A22" s="213"/>
      <c r="B22" s="213"/>
      <c r="C22" s="213"/>
      <c r="D22" s="213"/>
      <c r="E22" s="213"/>
      <c r="F22" s="213"/>
      <c r="G22" s="213"/>
      <c r="H22" s="213"/>
      <c r="I22" s="213"/>
      <c r="J22" s="209"/>
    </row>
    <row r="23" spans="1:12">
      <c r="A23" s="214"/>
      <c r="B23" s="214"/>
      <c r="C23" s="214"/>
      <c r="D23" s="214"/>
      <c r="E23" s="214"/>
      <c r="F23" s="214"/>
      <c r="G23" s="214"/>
      <c r="H23" s="214"/>
      <c r="I23" s="214"/>
      <c r="J23" s="209"/>
    </row>
    <row r="24" spans="1:12">
      <c r="A24" s="456"/>
      <c r="B24" s="456"/>
      <c r="C24" s="456"/>
      <c r="D24" s="456"/>
      <c r="E24" s="456"/>
      <c r="F24" s="456"/>
      <c r="G24" s="456"/>
      <c r="H24" s="456"/>
      <c r="I24" s="456"/>
      <c r="J24" s="209"/>
    </row>
    <row r="25" spans="1:12">
      <c r="A25" s="456"/>
      <c r="B25" s="456"/>
      <c r="C25" s="456"/>
      <c r="D25" s="456"/>
      <c r="E25" s="456"/>
      <c r="F25" s="456"/>
      <c r="G25" s="456"/>
      <c r="H25" s="456"/>
      <c r="I25" s="456"/>
      <c r="J25" s="209"/>
    </row>
    <row r="29" spans="1:12">
      <c r="B29" s="4"/>
      <c r="C29" s="4"/>
    </row>
    <row r="30" spans="1:12">
      <c r="B30" s="4"/>
      <c r="C30" s="4"/>
    </row>
    <row r="31" spans="1:12">
      <c r="B31" s="4"/>
      <c r="C31" s="4"/>
    </row>
    <row r="32" spans="1:12">
      <c r="B32" s="4"/>
      <c r="C32" s="4"/>
    </row>
    <row r="33" spans="2:3">
      <c r="B33" s="4"/>
      <c r="C33" s="4"/>
    </row>
  </sheetData>
  <sheetProtection selectLockedCells="1" selectUnlockedCells="1"/>
  <mergeCells count="4">
    <mergeCell ref="A25:I25"/>
    <mergeCell ref="A21:F21"/>
    <mergeCell ref="A24:I24"/>
    <mergeCell ref="A1:J1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zoomScale="108" zoomScaleNormal="108" workbookViewId="0">
      <selection activeCell="G5" sqref="G5"/>
    </sheetView>
  </sheetViews>
  <sheetFormatPr defaultRowHeight="12.75"/>
  <cols>
    <col min="1" max="1" width="5.7109375" customWidth="1"/>
    <col min="2" max="2" width="30.7109375" customWidth="1"/>
    <col min="3" max="3" width="25.7109375" customWidth="1"/>
    <col min="4" max="5" width="10.7109375" customWidth="1"/>
    <col min="6" max="7" width="12.7109375" customWidth="1"/>
    <col min="8" max="8" width="8.7109375" customWidth="1"/>
    <col min="9" max="10" width="12.7109375" customWidth="1"/>
  </cols>
  <sheetData>
    <row r="1" spans="1:10" ht="20.100000000000001" customHeight="1">
      <c r="A1" s="418" t="s">
        <v>212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39.950000000000003" customHeight="1">
      <c r="A2" s="39" t="s">
        <v>652</v>
      </c>
      <c r="B2" s="39" t="s">
        <v>653</v>
      </c>
      <c r="C2" s="39" t="s">
        <v>826</v>
      </c>
      <c r="D2" s="39" t="s">
        <v>654</v>
      </c>
      <c r="E2" s="39" t="s">
        <v>655</v>
      </c>
      <c r="F2" s="39" t="s">
        <v>656</v>
      </c>
      <c r="G2" s="39" t="s">
        <v>657</v>
      </c>
      <c r="H2" s="39" t="s">
        <v>673</v>
      </c>
      <c r="I2" s="39" t="s">
        <v>674</v>
      </c>
      <c r="J2" s="29" t="s">
        <v>694</v>
      </c>
    </row>
    <row r="3" spans="1:10" ht="57" customHeight="1">
      <c r="A3" s="44">
        <v>1</v>
      </c>
      <c r="B3" s="242" t="s">
        <v>769</v>
      </c>
      <c r="C3" s="267"/>
      <c r="D3" s="58" t="s">
        <v>87</v>
      </c>
      <c r="E3" s="58">
        <v>300</v>
      </c>
      <c r="F3" s="75"/>
      <c r="G3" s="45"/>
      <c r="H3" s="44">
        <v>8</v>
      </c>
      <c r="I3" s="45"/>
      <c r="J3" s="91"/>
    </row>
    <row r="4" spans="1:10" ht="60" customHeight="1">
      <c r="A4" s="44">
        <v>2</v>
      </c>
      <c r="B4" s="242" t="s">
        <v>770</v>
      </c>
      <c r="C4" s="267"/>
      <c r="D4" s="58" t="s">
        <v>771</v>
      </c>
      <c r="E4" s="58">
        <v>30</v>
      </c>
      <c r="F4" s="58"/>
      <c r="G4" s="45"/>
      <c r="H4" s="44">
        <v>8</v>
      </c>
      <c r="I4" s="45"/>
      <c r="J4" s="91"/>
    </row>
    <row r="5" spans="1:10" ht="20.100000000000001" customHeight="1">
      <c r="A5" s="424" t="s">
        <v>83</v>
      </c>
      <c r="B5" s="424"/>
      <c r="C5" s="424"/>
      <c r="D5" s="424"/>
      <c r="E5" s="424"/>
      <c r="F5" s="424"/>
      <c r="G5" s="45"/>
      <c r="H5" s="44" t="s">
        <v>84</v>
      </c>
      <c r="I5" s="42"/>
      <c r="J5" s="91"/>
    </row>
    <row r="6" spans="1:10">
      <c r="A6" s="2"/>
      <c r="B6" s="2"/>
      <c r="C6" s="2"/>
    </row>
    <row r="7" spans="1:10">
      <c r="A7" s="2"/>
      <c r="B7" s="2"/>
      <c r="C7" s="2"/>
    </row>
    <row r="8" spans="1:10">
      <c r="A8" s="3"/>
      <c r="B8" s="423" t="s">
        <v>772</v>
      </c>
      <c r="C8" s="423"/>
      <c r="D8" s="423"/>
    </row>
    <row r="9" spans="1:10">
      <c r="A9" s="3"/>
      <c r="B9" s="4"/>
      <c r="C9" s="4"/>
    </row>
    <row r="10" spans="1:10">
      <c r="A10" s="3"/>
      <c r="B10" s="4"/>
      <c r="C10" s="4"/>
    </row>
    <row r="11" spans="1:10">
      <c r="A11" s="3"/>
      <c r="B11" s="4"/>
      <c r="C11" s="4"/>
    </row>
    <row r="12" spans="1:10">
      <c r="A12" s="3"/>
      <c r="B12" s="4"/>
      <c r="C12" s="4"/>
    </row>
    <row r="13" spans="1:10">
      <c r="B13" s="4"/>
      <c r="C13" s="4"/>
    </row>
  </sheetData>
  <sheetProtection selectLockedCells="1" selectUnlockedCells="1"/>
  <mergeCells count="3">
    <mergeCell ref="A5:F5"/>
    <mergeCell ref="A1:J1"/>
    <mergeCell ref="B8:D8"/>
  </mergeCells>
  <phoneticPr fontId="33" type="noConversion"/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83</vt:i4>
      </vt:variant>
    </vt:vector>
  </HeadingPairs>
  <TitlesOfParts>
    <vt:vector size="8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zampub</cp:lastModifiedBy>
  <cp:lastPrinted>2020-03-19T07:20:45Z</cp:lastPrinted>
  <dcterms:created xsi:type="dcterms:W3CDTF">2018-01-13T13:38:37Z</dcterms:created>
  <dcterms:modified xsi:type="dcterms:W3CDTF">2020-03-19T07:20:57Z</dcterms:modified>
</cp:coreProperties>
</file>