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zał. nr 2 - gazy" sheetId="1" r:id="rId1"/>
  </sheets>
  <definedNames>
    <definedName name="_xlnm.Print_Area" localSheetId="0">'zał. nr 2 - gazy'!$A$2:$H$30</definedName>
  </definedNames>
  <calcPr fullCalcOnLoad="1"/>
</workbook>
</file>

<file path=xl/sharedStrings.xml><?xml version="1.0" encoding="utf-8"?>
<sst xmlns="http://schemas.openxmlformats.org/spreadsheetml/2006/main" count="80" uniqueCount="52">
  <si>
    <t>Lp</t>
  </si>
  <si>
    <t>Asortyment</t>
  </si>
  <si>
    <t>Jm</t>
  </si>
  <si>
    <t xml:space="preserve">Przewidywane potrzeby </t>
  </si>
  <si>
    <t xml:space="preserve"> Cena      netto</t>
  </si>
  <si>
    <t>Wartość netto</t>
  </si>
  <si>
    <t>Podatek VAT %</t>
  </si>
  <si>
    <t>Wartość brutto</t>
  </si>
  <si>
    <t>kg</t>
  </si>
  <si>
    <t>Zadanie II - GAZY MEDYCZNE</t>
  </si>
  <si>
    <t>m3</t>
  </si>
  <si>
    <t>Dzierżawa butli stalowych o pojemn. 10 ltr do O2 medycznego</t>
  </si>
  <si>
    <t>szt</t>
  </si>
  <si>
    <t>Dzierżawa butli stalowych o pojemn. 5 ltr do O2</t>
  </si>
  <si>
    <t>szt.</t>
  </si>
  <si>
    <t>Dzierżawa butli stalowych o pojemn. 2 ltr do O2 medycznego</t>
  </si>
  <si>
    <t>Dzierżawa butli stalowych o pojemn. 7 kg do N2O</t>
  </si>
  <si>
    <t>Sprężone powietrze w butli stalowej</t>
  </si>
  <si>
    <t>Dzierżawa butli do sprężonego powietrza o poj. 5 L</t>
  </si>
  <si>
    <t>Gaz medyczny do znieczuleń bólu porodowego w butli o poj. 10-11Litr. Każda butla zawiera gaz medyczny sprężony: podtlenek azotu 50% i tlen medyczny 50% pod ciśnieniem 170 bar (15st.C) przy ciśnieniu atmosferycznym</t>
  </si>
  <si>
    <t>Ustnik z filtrem</t>
  </si>
  <si>
    <t>Dzierżawa butli do gazu</t>
  </si>
  <si>
    <t>Dzierżawa zaworu dozującego gaz</t>
  </si>
  <si>
    <t>Dzierżawa wózka do butli gazowej</t>
  </si>
  <si>
    <t>Dwutlenek węgla CO2 do celów medycznych</t>
  </si>
  <si>
    <t>Dzierżawa butli stalowych o pojemn. 10 kg do CO2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</si>
  <si>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</si>
  <si>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</si>
  <si>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</si>
  <si>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</si>
  <si>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</si>
  <si>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</si>
  <si>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</si>
  <si>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</si>
  <si>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</si>
  <si>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Wartość ogółem netto/brutto zadania </t>
  </si>
  <si>
    <t>Wartość ogółem netto/brutto zadania</t>
  </si>
  <si>
    <r>
      <t>Tlen medyczny w butlach stalowych</t>
    </r>
    <r>
      <rPr>
        <sz val="11"/>
        <color theme="1"/>
        <rFont val="Calibri"/>
        <family val="2"/>
      </rPr>
      <t xml:space="preserve"> o pojemn. 40 ltr - napełnianie butli </t>
    </r>
  </si>
  <si>
    <r>
      <t>Podtlenek Azotu  N2O</t>
    </r>
    <r>
      <rPr>
        <sz val="11"/>
        <color theme="1"/>
        <rFont val="Calibri"/>
        <family val="2"/>
      </rPr>
      <t xml:space="preserve">  - w butlach stalowych o pojemn. 10 ltr, dostawa po około 252 kg miesięcznie</t>
    </r>
  </si>
  <si>
    <t>10.</t>
  </si>
  <si>
    <t>Dzierżawa butli stalowych o pojemn. 40l tlen medyczny</t>
  </si>
  <si>
    <t>11.</t>
  </si>
  <si>
    <t>12.</t>
  </si>
  <si>
    <t>Cena za dzierżawę 1 szt butli stalowej do gazu wyraża wartość za jedną butlo/dobę. ( wart. Jedn. / dob x ilość butli x365dni)</t>
  </si>
  <si>
    <t>Cena za dzierżawę 1 szt butli stalowej do gazu; zaworu dozującego gaz:wózka do butli gazowej  wyraża wartość za jedną butli;zaworu:wózka/dobę. ( wart. Jedn. / dob x ilość butli;zaworu:wózka  x365 dni)</t>
  </si>
  <si>
    <t>Załącznik nr 2 do SWZ FZP.II-241/93/21</t>
  </si>
  <si>
    <t>Zadanie I - GAZY MEDYCZNE</t>
  </si>
  <si>
    <r>
      <t>Tlen medyczny w butlach stalowych</t>
    </r>
    <r>
      <rPr>
        <sz val="11"/>
        <color theme="1"/>
        <rFont val="Calibri"/>
        <family val="2"/>
      </rPr>
      <t xml:space="preserve"> o poj. 10 ltr</t>
    </r>
  </si>
  <si>
    <t>13.</t>
  </si>
  <si>
    <t>14.</t>
  </si>
  <si>
    <r>
      <t xml:space="preserve">Tlen medyczny w butlach stalowych </t>
    </r>
    <r>
      <rPr>
        <sz val="10"/>
        <rFont val="Times New Roman CE"/>
        <family val="0"/>
      </rPr>
      <t>o poj. 5 ltr</t>
    </r>
  </si>
  <si>
    <r>
      <t xml:space="preserve">Tlen medyczny w butlach stalowych </t>
    </r>
    <r>
      <rPr>
        <sz val="10"/>
        <rFont val="Times New Roman CE"/>
        <family val="0"/>
      </rPr>
      <t>o poj. 2 ltr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</si>
</sst>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b/>
      <sz val="7"/>
      <name val="Times New Roman CE"/>
      <family val="1"/>
    </font>
    <font>
      <b/>
      <sz val="8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6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3" fillId="32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4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3.7109375" style="0" customWidth="1"/>
    <col min="5" max="5" width="7.00390625" style="0" customWidth="1"/>
    <col min="6" max="6" width="9.7109375" style="0" customWidth="1"/>
    <col min="7" max="7" width="5.57421875" style="0" customWidth="1"/>
    <col min="8" max="8" width="11.421875" style="0" customWidth="1"/>
    <col min="9" max="9" width="1.421875" style="0" customWidth="1"/>
  </cols>
  <sheetData>
    <row r="1" spans="4:8" ht="34.5" customHeight="1">
      <c r="D1" s="33" t="s">
        <v>45</v>
      </c>
      <c r="E1" s="33"/>
      <c r="F1" s="33"/>
      <c r="G1" s="33"/>
      <c r="H1" s="33"/>
    </row>
    <row r="2" spans="1:8" ht="49.5" customHeight="1">
      <c r="A2" s="15"/>
      <c r="B2" s="15"/>
      <c r="C2" s="15"/>
      <c r="D2" s="15"/>
      <c r="E2" s="15"/>
      <c r="F2" s="22"/>
      <c r="G2" s="23"/>
      <c r="H2" s="22"/>
    </row>
    <row r="3" spans="1:8" ht="15">
      <c r="A3" s="15"/>
      <c r="B3" s="16" t="s">
        <v>46</v>
      </c>
      <c r="C3" s="12"/>
      <c r="D3" s="13"/>
      <c r="E3" s="14"/>
      <c r="F3" s="14"/>
      <c r="G3" s="12"/>
      <c r="H3" s="14"/>
    </row>
    <row r="4" spans="1:8" ht="21">
      <c r="A4" s="1" t="s">
        <v>0</v>
      </c>
      <c r="B4" s="2" t="s">
        <v>1</v>
      </c>
      <c r="C4" s="1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9" t="s">
        <v>7</v>
      </c>
    </row>
    <row r="5" spans="1:8" ht="30">
      <c r="A5" s="3" t="s">
        <v>26</v>
      </c>
      <c r="B5" s="4" t="s">
        <v>37</v>
      </c>
      <c r="C5" s="5" t="s">
        <v>10</v>
      </c>
      <c r="D5" s="6">
        <v>416</v>
      </c>
      <c r="E5" s="7"/>
      <c r="F5" s="7"/>
      <c r="G5" s="5"/>
      <c r="H5" s="7"/>
    </row>
    <row r="6" spans="1:8" ht="30">
      <c r="A6" s="3" t="s">
        <v>27</v>
      </c>
      <c r="B6" s="9" t="s">
        <v>40</v>
      </c>
      <c r="C6" s="5" t="s">
        <v>12</v>
      </c>
      <c r="D6" s="6">
        <v>54</v>
      </c>
      <c r="E6" s="7"/>
      <c r="F6" s="7"/>
      <c r="G6" s="5"/>
      <c r="H6" s="7"/>
    </row>
    <row r="7" spans="1:8" ht="15">
      <c r="A7" s="3" t="s">
        <v>28</v>
      </c>
      <c r="B7" s="4" t="s">
        <v>47</v>
      </c>
      <c r="C7" s="5" t="s">
        <v>10</v>
      </c>
      <c r="D7" s="6">
        <v>550</v>
      </c>
      <c r="E7" s="7"/>
      <c r="F7" s="7"/>
      <c r="G7" s="5"/>
      <c r="H7" s="7"/>
    </row>
    <row r="8" spans="1:8" ht="15">
      <c r="A8" s="3" t="s">
        <v>29</v>
      </c>
      <c r="B8" s="4" t="s">
        <v>50</v>
      </c>
      <c r="C8" s="5" t="s">
        <v>10</v>
      </c>
      <c r="D8" s="6">
        <v>5</v>
      </c>
      <c r="E8" s="7"/>
      <c r="F8" s="7"/>
      <c r="G8" s="5"/>
      <c r="H8" s="7"/>
    </row>
    <row r="9" spans="1:8" ht="15">
      <c r="A9" s="3" t="s">
        <v>30</v>
      </c>
      <c r="B9" s="4" t="s">
        <v>51</v>
      </c>
      <c r="C9" s="5" t="s">
        <v>10</v>
      </c>
      <c r="D9" s="6">
        <v>230</v>
      </c>
      <c r="E9" s="7"/>
      <c r="F9" s="7"/>
      <c r="G9" s="5"/>
      <c r="H9" s="7"/>
    </row>
    <row r="10" spans="1:8" ht="30">
      <c r="A10" s="3" t="s">
        <v>31</v>
      </c>
      <c r="B10" s="9" t="s">
        <v>11</v>
      </c>
      <c r="C10" s="5" t="s">
        <v>12</v>
      </c>
      <c r="D10" s="6">
        <f>30+10</f>
        <v>40</v>
      </c>
      <c r="E10" s="7"/>
      <c r="F10" s="7"/>
      <c r="G10" s="5"/>
      <c r="H10" s="7"/>
    </row>
    <row r="11" spans="1:8" ht="15">
      <c r="A11" s="3" t="s">
        <v>32</v>
      </c>
      <c r="B11" s="9" t="s">
        <v>13</v>
      </c>
      <c r="C11" s="5" t="s">
        <v>14</v>
      </c>
      <c r="D11" s="6">
        <f>2+1+1</f>
        <v>4</v>
      </c>
      <c r="E11" s="7"/>
      <c r="F11" s="7"/>
      <c r="G11" s="5"/>
      <c r="H11" s="7"/>
    </row>
    <row r="12" spans="1:8" ht="30">
      <c r="A12" s="3" t="s">
        <v>33</v>
      </c>
      <c r="B12" s="9" t="s">
        <v>15</v>
      </c>
      <c r="C12" s="5" t="s">
        <v>12</v>
      </c>
      <c r="D12" s="6">
        <f>30+10</f>
        <v>40</v>
      </c>
      <c r="E12" s="7"/>
      <c r="F12" s="7"/>
      <c r="G12" s="5"/>
      <c r="H12" s="7"/>
    </row>
    <row r="13" spans="1:8" ht="45">
      <c r="A13" s="3" t="s">
        <v>34</v>
      </c>
      <c r="B13" s="4" t="s">
        <v>38</v>
      </c>
      <c r="C13" s="5" t="s">
        <v>8</v>
      </c>
      <c r="D13" s="6">
        <v>3000</v>
      </c>
      <c r="E13" s="7"/>
      <c r="F13" s="7"/>
      <c r="G13" s="5"/>
      <c r="H13" s="7"/>
    </row>
    <row r="14" spans="1:8" ht="15">
      <c r="A14" s="3" t="s">
        <v>39</v>
      </c>
      <c r="B14" s="9" t="s">
        <v>16</v>
      </c>
      <c r="C14" s="5" t="s">
        <v>12</v>
      </c>
      <c r="D14" s="6">
        <f>36+9</f>
        <v>45</v>
      </c>
      <c r="E14" s="7"/>
      <c r="F14" s="7"/>
      <c r="G14" s="5"/>
      <c r="H14" s="7"/>
    </row>
    <row r="15" spans="1:8" ht="15">
      <c r="A15" s="3" t="s">
        <v>41</v>
      </c>
      <c r="B15" s="4" t="s">
        <v>17</v>
      </c>
      <c r="C15" s="5" t="s">
        <v>10</v>
      </c>
      <c r="D15" s="6">
        <v>8</v>
      </c>
      <c r="E15" s="7"/>
      <c r="F15" s="7"/>
      <c r="G15" s="5"/>
      <c r="H15" s="7"/>
    </row>
    <row r="16" spans="1:8" ht="30">
      <c r="A16" s="3" t="s">
        <v>42</v>
      </c>
      <c r="B16" s="9" t="s">
        <v>18</v>
      </c>
      <c r="C16" s="5" t="s">
        <v>14</v>
      </c>
      <c r="D16" s="6">
        <f>2+2</f>
        <v>4</v>
      </c>
      <c r="E16" s="7"/>
      <c r="F16" s="7"/>
      <c r="G16" s="5"/>
      <c r="H16" s="7"/>
    </row>
    <row r="17" spans="1:8" ht="15">
      <c r="A17" s="3" t="s">
        <v>48</v>
      </c>
      <c r="B17" s="4" t="s">
        <v>24</v>
      </c>
      <c r="C17" s="5" t="s">
        <v>8</v>
      </c>
      <c r="D17" s="6">
        <v>100</v>
      </c>
      <c r="E17" s="7"/>
      <c r="F17" s="7"/>
      <c r="G17" s="5"/>
      <c r="H17" s="7"/>
    </row>
    <row r="18" spans="1:8" ht="15">
      <c r="A18" s="3" t="s">
        <v>49</v>
      </c>
      <c r="B18" s="9" t="s">
        <v>25</v>
      </c>
      <c r="C18" s="5" t="s">
        <v>12</v>
      </c>
      <c r="D18" s="6">
        <f>3+3+1</f>
        <v>7</v>
      </c>
      <c r="E18" s="7"/>
      <c r="F18" s="7"/>
      <c r="G18" s="5"/>
      <c r="H18" s="7"/>
    </row>
    <row r="19" spans="1:8" ht="15">
      <c r="A19" s="26" t="s">
        <v>35</v>
      </c>
      <c r="B19" s="27"/>
      <c r="C19" s="27"/>
      <c r="D19" s="27"/>
      <c r="E19" s="28"/>
      <c r="F19" s="8"/>
      <c r="G19" s="8"/>
      <c r="H19" s="8"/>
    </row>
    <row r="20" spans="1:8" ht="39" customHeight="1">
      <c r="A20" s="25" t="s">
        <v>43</v>
      </c>
      <c r="B20" s="25"/>
      <c r="C20" s="25"/>
      <c r="D20" s="25"/>
      <c r="E20" s="25"/>
      <c r="F20" s="25"/>
      <c r="G20" s="25"/>
      <c r="H20" s="25"/>
    </row>
    <row r="21" spans="1:8" ht="15">
      <c r="A21" s="11"/>
      <c r="B21" s="15" t="s">
        <v>9</v>
      </c>
      <c r="C21" s="12"/>
      <c r="D21" s="13"/>
      <c r="E21" s="14"/>
      <c r="F21" s="14"/>
      <c r="G21" s="12"/>
      <c r="H21" s="14"/>
    </row>
    <row r="22" spans="1:8" ht="21">
      <c r="A22" s="1" t="s">
        <v>0</v>
      </c>
      <c r="B22" s="2" t="s">
        <v>1</v>
      </c>
      <c r="C22" s="1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</row>
    <row r="23" spans="1:8" ht="51">
      <c r="A23" s="3" t="s">
        <v>26</v>
      </c>
      <c r="B23" s="10" t="s">
        <v>19</v>
      </c>
      <c r="C23" s="5" t="s">
        <v>10</v>
      </c>
      <c r="D23" s="6">
        <v>285</v>
      </c>
      <c r="E23" s="7"/>
      <c r="F23" s="7"/>
      <c r="G23" s="5"/>
      <c r="H23" s="7"/>
    </row>
    <row r="24" spans="1:8" ht="15">
      <c r="A24" s="3" t="s">
        <v>27</v>
      </c>
      <c r="B24" s="10" t="s">
        <v>20</v>
      </c>
      <c r="C24" s="5" t="s">
        <v>14</v>
      </c>
      <c r="D24" s="6">
        <f>600+100</f>
        <v>700</v>
      </c>
      <c r="E24" s="7"/>
      <c r="F24" s="7"/>
      <c r="G24" s="5"/>
      <c r="H24" s="7"/>
    </row>
    <row r="25" spans="1:8" ht="15">
      <c r="A25" s="3" t="s">
        <v>28</v>
      </c>
      <c r="B25" s="10" t="s">
        <v>21</v>
      </c>
      <c r="C25" s="5" t="s">
        <v>14</v>
      </c>
      <c r="D25" s="24">
        <v>8</v>
      </c>
      <c r="E25" s="7"/>
      <c r="F25" s="7"/>
      <c r="G25" s="5"/>
      <c r="H25" s="7"/>
    </row>
    <row r="26" spans="1:8" ht="15">
      <c r="A26" s="3" t="s">
        <v>29</v>
      </c>
      <c r="B26" s="10" t="s">
        <v>22</v>
      </c>
      <c r="C26" s="5" t="s">
        <v>14</v>
      </c>
      <c r="D26" s="6">
        <v>3</v>
      </c>
      <c r="E26" s="7"/>
      <c r="F26" s="7"/>
      <c r="G26" s="5"/>
      <c r="H26" s="7"/>
    </row>
    <row r="27" spans="1:8" ht="15">
      <c r="A27" s="3" t="s">
        <v>30</v>
      </c>
      <c r="B27" s="10" t="s">
        <v>23</v>
      </c>
      <c r="C27" s="5" t="s">
        <v>14</v>
      </c>
      <c r="D27" s="6">
        <v>3</v>
      </c>
      <c r="E27" s="7"/>
      <c r="F27" s="7"/>
      <c r="G27" s="5"/>
      <c r="H27" s="7"/>
    </row>
    <row r="28" spans="1:8" ht="15">
      <c r="A28" s="30" t="s">
        <v>36</v>
      </c>
      <c r="B28" s="31"/>
      <c r="C28" s="32"/>
      <c r="D28" s="32"/>
      <c r="E28" s="32"/>
      <c r="F28" s="8"/>
      <c r="G28" s="17"/>
      <c r="H28" s="8"/>
    </row>
    <row r="29" spans="1:8" ht="24.75" customHeight="1">
      <c r="A29" s="25" t="s">
        <v>44</v>
      </c>
      <c r="B29" s="29"/>
      <c r="C29" s="29"/>
      <c r="D29" s="29"/>
      <c r="E29" s="29"/>
      <c r="F29" s="29"/>
      <c r="G29" s="29"/>
      <c r="H29" s="29"/>
    </row>
    <row r="30" spans="1:8" ht="15">
      <c r="A30" s="15"/>
      <c r="B30" s="20"/>
      <c r="C30" s="21"/>
      <c r="D30" s="21"/>
      <c r="E30" s="21"/>
      <c r="F30" s="22"/>
      <c r="G30" s="23"/>
      <c r="H30" s="22"/>
    </row>
  </sheetData>
  <sheetProtection/>
  <mergeCells count="5">
    <mergeCell ref="A20:H20"/>
    <mergeCell ref="A19:E19"/>
    <mergeCell ref="A29:H29"/>
    <mergeCell ref="A28:E28"/>
    <mergeCell ref="D1:H1"/>
  </mergeCells>
  <printOptions/>
  <pageMargins left="0" right="0" top="0.2755905511811024" bottom="0.2362204724409449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2019-01-09T13:03:45Z</cp:lastPrinted>
  <dcterms:created xsi:type="dcterms:W3CDTF">2006-09-22T13:37:51Z</dcterms:created>
  <dcterms:modified xsi:type="dcterms:W3CDTF">2021-12-23T13:19:27Z</dcterms:modified>
  <cp:category/>
  <cp:version/>
  <cp:contentType/>
  <cp:contentStatus/>
</cp:coreProperties>
</file>