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Ania Majewska\2024\181_TP_ZP_D_2024 - fun.Biedronka (szykować)\SWZ ost TP\"/>
    </mc:Choice>
  </mc:AlternateContent>
  <bookViews>
    <workbookView xWindow="0" yWindow="0" windowWidth="28800" windowHeight="11730"/>
  </bookViews>
  <sheets>
    <sheet name="FAC-zał.2" sheetId="1" r:id="rId1"/>
  </sheets>
  <definedNames>
    <definedName name="_xlnm.Print_Titles" localSheetId="0">'FAC-zał.2'!$1:$2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I68" i="1"/>
  <c r="I69" i="1"/>
  <c r="F68" i="1"/>
  <c r="G63" i="1"/>
  <c r="I63" i="1"/>
  <c r="I64" i="1"/>
  <c r="F63" i="1"/>
  <c r="G58" i="1"/>
  <c r="I58" i="1"/>
  <c r="I59" i="1"/>
  <c r="F58" i="1"/>
  <c r="G53" i="1"/>
  <c r="I53" i="1"/>
  <c r="I54" i="1"/>
  <c r="F53" i="1"/>
  <c r="G48" i="1"/>
  <c r="I48" i="1"/>
  <c r="I49" i="1"/>
  <c r="F48" i="1"/>
  <c r="G44" i="1"/>
  <c r="G43" i="1"/>
  <c r="I43" i="1"/>
  <c r="I44" i="1"/>
  <c r="F43" i="1"/>
  <c r="G64" i="1"/>
  <c r="G59" i="1"/>
  <c r="G54" i="1"/>
  <c r="G49" i="1"/>
  <c r="G69" i="1"/>
  <c r="G29" i="1"/>
  <c r="I29" i="1"/>
  <c r="F29" i="1"/>
  <c r="I30" i="1"/>
  <c r="G30" i="1"/>
  <c r="G38" i="1"/>
  <c r="G39" i="1"/>
  <c r="G34" i="1"/>
  <c r="G35" i="1"/>
  <c r="G25" i="1"/>
  <c r="G21" i="1"/>
  <c r="G17" i="1"/>
  <c r="G18" i="1"/>
  <c r="G13" i="1"/>
  <c r="I38" i="1"/>
  <c r="I39" i="1"/>
  <c r="F38" i="1"/>
  <c r="I34" i="1"/>
  <c r="I35" i="1"/>
  <c r="F34" i="1"/>
  <c r="I25" i="1"/>
  <c r="F25" i="1"/>
  <c r="I26" i="1"/>
  <c r="G26" i="1"/>
  <c r="I21" i="1"/>
  <c r="F21" i="1"/>
  <c r="I17" i="1"/>
  <c r="I18" i="1"/>
  <c r="F17" i="1"/>
  <c r="I22" i="1"/>
  <c r="G22" i="1"/>
  <c r="F13" i="1"/>
  <c r="I13" i="1"/>
  <c r="I14" i="1"/>
  <c r="G14" i="1"/>
</calcChain>
</file>

<file path=xl/sharedStrings.xml><?xml version="1.0" encoding="utf-8"?>
<sst xmlns="http://schemas.openxmlformats.org/spreadsheetml/2006/main" count="57" uniqueCount="57">
  <si>
    <t>L.p.</t>
  </si>
  <si>
    <t>Zamawiana ilość (sztuk / kpl)</t>
  </si>
  <si>
    <t>Stawka VAT (%)</t>
  </si>
  <si>
    <t>Asortyment</t>
  </si>
  <si>
    <t>9=7+7x8</t>
  </si>
  <si>
    <t>Wartość netto 
w PLN</t>
  </si>
  <si>
    <t>Wartość brutto
 w PLN</t>
  </si>
  <si>
    <t>PAKIET NR 1</t>
  </si>
  <si>
    <t>RAZEM PAKIET NR 1</t>
  </si>
  <si>
    <t>PAKIET NR 2</t>
  </si>
  <si>
    <t>Cena jednostkowa  (za 1 szt./kpl) brutto w PLN</t>
  </si>
  <si>
    <t>Cena jednostkowa  (za 1 szt./kpl) 
netto w PLN</t>
  </si>
  <si>
    <t>7=3x5</t>
  </si>
  <si>
    <t>6=5+5x8</t>
  </si>
  <si>
    <t>PAKIET NR 3</t>
  </si>
  <si>
    <t>Uwaga ! Należy należy zapoznać się z poniższymi uwagami przed wypełnieniem Formularza asortymentowo-cenowego</t>
  </si>
  <si>
    <t>1. W kolumnach nr 6, 7, 9 w poszczególnych komórkach zostały wpisane formuły. Wystarczy wypełnić pozostałe komórki, a cena jednostkowa brutto, wartość netto/brutto oraz suma (o ile dotyczy) zostanie wyliczona automatycznie. Pomimo zastosowania formuł Zamawiający zaleca sprawdzenie poprawności wyliczeń zgodnie z zasadami określonymi w rozdziale XV. pkt. 5 SWZ. Formuły wpisane w Formularzu mają jedynie charakter pomocniczy - Wykonawca jest w pełni odpowiedzialny za prawidłowe wypełnienie Formularza asortymentowo-cenowego.</t>
  </si>
  <si>
    <t>3. W przypadku różnych stawek VAT dla poszczególnych elementów składających się na oferowany Towar należy dokonać ich oddzielnej wyceny poprzez rozszerzenie ilości wierszy</t>
  </si>
  <si>
    <t>4. W razie potrzeby Zamawiający dopuszcza rozszerzenie tabeli poprzez dodanie wierszy.</t>
  </si>
  <si>
    <t>5. Niewycenione pakiety, dla czytelności, prosimy usunąć.</t>
  </si>
  <si>
    <t>RAZEM PAKIET NR 3</t>
  </si>
  <si>
    <t>RAZEM PAKIET NR 4</t>
  </si>
  <si>
    <t>PAKIET NR 4</t>
  </si>
  <si>
    <t>PAKIET NR 5</t>
  </si>
  <si>
    <t>PAKIET NR 7</t>
  </si>
  <si>
    <t>PAKIET NR 8</t>
  </si>
  <si>
    <t>RAZEM PAKIET NR 8</t>
  </si>
  <si>
    <t>2. Określenie właściwej stawki VAT należy do Wykonawcy. Należy podać stawkę VAT obowiązującą na dzień składania ofert.</t>
  </si>
  <si>
    <t>Kardiomonitory</t>
  </si>
  <si>
    <t>RAZEM PAKIET NR 2</t>
  </si>
  <si>
    <t>RAZEM PAKIET NR 5</t>
  </si>
  <si>
    <t>RAZEM PAKIET NR 7</t>
  </si>
  <si>
    <t>PAKIET NR 9</t>
  </si>
  <si>
    <t>PAKIET NR 11</t>
  </si>
  <si>
    <t>PAKIET NR 12</t>
  </si>
  <si>
    <t>PAKIET NR 13</t>
  </si>
  <si>
    <t>RAZEM PAKIET NR 9</t>
  </si>
  <si>
    <t>RAZEM PAKIET NR 11</t>
  </si>
  <si>
    <t>RAZEM PAKIET NR 12</t>
  </si>
  <si>
    <t>RAZEM PAKIET NR 13</t>
  </si>
  <si>
    <t>RAZEM PAKIET NR 14</t>
  </si>
  <si>
    <t xml:space="preserve">Łóżko szpitalne z regulacją elektryczną z szafką </t>
  </si>
  <si>
    <t xml:space="preserve">Ssak pneumatyczny </t>
  </si>
  <si>
    <t>Aparat EKG</t>
  </si>
  <si>
    <t>System holterowski ( holter EKG 2 szt, holter RR 2 szt. oprogramowanie, stacja robocza)</t>
  </si>
  <si>
    <t>PAKIET NR 6</t>
  </si>
  <si>
    <t>RAZEM PAKIET NR 6</t>
  </si>
  <si>
    <t>Aparat usg przenośny  z głowicą liniową, konweksową, echo serca</t>
  </si>
  <si>
    <t xml:space="preserve">Podnośnik pacjenta elektryczny jezdny </t>
  </si>
  <si>
    <t>Spirometr</t>
  </si>
  <si>
    <t xml:space="preserve">Respirator transportowy </t>
  </si>
  <si>
    <t xml:space="preserve">Tor do nauki chodzenia </t>
  </si>
  <si>
    <t xml:space="preserve">System do rehabilitacji neurokognitywnej </t>
  </si>
  <si>
    <t>PUR- przyłóżkowe urządzenie rehabilitacyjne</t>
  </si>
  <si>
    <t>Specjalistyczna kabina do rehabilitacji UGUL</t>
  </si>
  <si>
    <t>Producent
Nazwa handlowa
Typ i model</t>
  </si>
  <si>
    <t>PAKIET 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</si>
</sst>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0" fontId="7" fillId="0" borderId="0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/>
    <xf numFmtId="0" fontId="0" fillId="0" borderId="0" xfId="0" applyFill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vertical="center"/>
    </xf>
    <xf numFmtId="9" fontId="5" fillId="2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4" fontId="3" fillId="0" borderId="4" xfId="0" applyNumberFormat="1" applyFont="1" applyBorder="1"/>
    <xf numFmtId="0" fontId="2" fillId="0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120" zoomScaleNormal="120" workbookViewId="0">
      <selection activeCell="D9" sqref="D9"/>
    </sheetView>
  </sheetViews>
  <sheetFormatPr defaultRowHeight="15" x14ac:dyDescent="0.25"/>
  <cols>
    <col min="1" max="1" width="4.7109375" customWidth="1"/>
    <col min="2" max="2" width="41.140625" customWidth="1"/>
    <col min="3" max="3" width="9.85546875" customWidth="1"/>
    <col min="4" max="4" width="21" customWidth="1"/>
    <col min="5" max="6" width="13.7109375" customWidth="1"/>
    <col min="7" max="7" width="14.140625" customWidth="1"/>
    <col min="8" max="8" width="6.42578125" customWidth="1"/>
    <col min="9" max="9" width="14.140625" customWidth="1"/>
  </cols>
  <sheetData>
    <row r="1" spans="1:12" ht="45.75" customHeight="1" x14ac:dyDescent="0.25">
      <c r="A1" s="1" t="s">
        <v>0</v>
      </c>
      <c r="B1" s="1" t="s">
        <v>3</v>
      </c>
      <c r="C1" s="1" t="s">
        <v>1</v>
      </c>
      <c r="D1" s="1" t="s">
        <v>55</v>
      </c>
      <c r="E1" s="1" t="s">
        <v>11</v>
      </c>
      <c r="F1" s="1" t="s">
        <v>10</v>
      </c>
      <c r="G1" s="1" t="s">
        <v>5</v>
      </c>
      <c r="H1" s="2" t="s">
        <v>2</v>
      </c>
      <c r="I1" s="1" t="s">
        <v>6</v>
      </c>
    </row>
    <row r="2" spans="1:12" x14ac:dyDescent="0.25">
      <c r="A2" s="3">
        <v>1</v>
      </c>
      <c r="B2" s="3">
        <v>2</v>
      </c>
      <c r="C2" s="3">
        <v>3</v>
      </c>
      <c r="D2" s="4">
        <v>4</v>
      </c>
      <c r="E2" s="4">
        <v>5</v>
      </c>
      <c r="F2" s="4" t="s">
        <v>13</v>
      </c>
      <c r="G2" s="4" t="s">
        <v>12</v>
      </c>
      <c r="H2" s="5">
        <v>8</v>
      </c>
      <c r="I2" s="4" t="s">
        <v>4</v>
      </c>
    </row>
    <row r="3" spans="1:12" x14ac:dyDescent="0.25">
      <c r="A3" s="14"/>
      <c r="B3" s="14"/>
      <c r="C3" s="14"/>
      <c r="D3" s="15"/>
      <c r="E3" s="15"/>
      <c r="F3" s="15"/>
      <c r="G3" s="15"/>
      <c r="H3" s="16"/>
      <c r="I3" s="15"/>
    </row>
    <row r="4" spans="1:12" x14ac:dyDescent="0.25">
      <c r="A4" s="31" t="s">
        <v>15</v>
      </c>
      <c r="B4" s="17"/>
      <c r="C4" s="17"/>
      <c r="D4" s="17"/>
      <c r="E4" s="17"/>
      <c r="F4" s="18"/>
      <c r="G4" s="19"/>
      <c r="H4" s="19"/>
      <c r="I4" s="19"/>
      <c r="J4" s="19"/>
      <c r="K4" s="20"/>
      <c r="L4" s="20"/>
    </row>
    <row r="5" spans="1:12" ht="35.25" customHeight="1" x14ac:dyDescent="0.25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22"/>
      <c r="K5" s="22"/>
      <c r="L5" s="22"/>
    </row>
    <row r="6" spans="1:12" ht="15" customHeight="1" x14ac:dyDescent="0.25">
      <c r="A6" s="30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0"/>
      <c r="L6" s="20"/>
    </row>
    <row r="7" spans="1:12" x14ac:dyDescent="0.25">
      <c r="A7" s="12" t="s">
        <v>17</v>
      </c>
      <c r="B7" s="21"/>
      <c r="C7" s="21"/>
      <c r="D7" s="21"/>
      <c r="E7" s="21"/>
      <c r="F7" s="21"/>
      <c r="G7" s="21"/>
      <c r="H7" s="21"/>
      <c r="I7" s="21"/>
      <c r="J7" s="21"/>
      <c r="K7" s="20"/>
      <c r="L7" s="20"/>
    </row>
    <row r="8" spans="1:12" x14ac:dyDescent="0.25">
      <c r="A8" s="12" t="s">
        <v>18</v>
      </c>
      <c r="B8" s="21"/>
      <c r="C8" s="21"/>
      <c r="D8" s="21"/>
      <c r="E8" s="21"/>
      <c r="F8" s="21"/>
      <c r="G8" s="21"/>
      <c r="H8" s="21"/>
      <c r="I8" s="21"/>
      <c r="J8" s="21"/>
      <c r="K8" s="20"/>
      <c r="L8" s="20"/>
    </row>
    <row r="9" spans="1:12" x14ac:dyDescent="0.25">
      <c r="A9" s="30" t="s">
        <v>19</v>
      </c>
      <c r="B9" s="21"/>
      <c r="C9" s="21"/>
      <c r="D9" s="21"/>
      <c r="E9" s="21"/>
      <c r="F9" s="21"/>
      <c r="G9" s="21"/>
      <c r="H9" s="21"/>
      <c r="I9" s="21"/>
      <c r="J9" s="21"/>
      <c r="K9" s="20"/>
      <c r="L9" s="20"/>
    </row>
    <row r="10" spans="1:12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0"/>
      <c r="L10" s="20"/>
    </row>
    <row r="11" spans="1:12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0"/>
      <c r="L11" s="20"/>
    </row>
    <row r="12" spans="1:12" x14ac:dyDescent="0.25">
      <c r="A12" s="6" t="s">
        <v>7</v>
      </c>
      <c r="B12" s="7"/>
      <c r="C12" s="7"/>
      <c r="D12" s="7"/>
      <c r="E12" s="7"/>
      <c r="F12" s="7"/>
      <c r="G12" s="7"/>
      <c r="H12" s="7"/>
      <c r="I12" s="7"/>
    </row>
    <row r="13" spans="1:12" x14ac:dyDescent="0.25">
      <c r="A13" s="3">
        <v>1</v>
      </c>
      <c r="B13" s="8" t="s">
        <v>41</v>
      </c>
      <c r="C13" s="9">
        <v>20</v>
      </c>
      <c r="D13" s="9"/>
      <c r="E13" s="23"/>
      <c r="F13" s="10">
        <f>ROUND(E13+E13*H13,2)</f>
        <v>0</v>
      </c>
      <c r="G13" s="10">
        <f>ROUND(C13*E13,2)</f>
        <v>0</v>
      </c>
      <c r="H13" s="24"/>
      <c r="I13" s="10">
        <f>ROUND(G13+(G13*H13),2)</f>
        <v>0</v>
      </c>
    </row>
    <row r="14" spans="1:12" x14ac:dyDescent="0.25">
      <c r="A14" s="7"/>
      <c r="B14" s="7"/>
      <c r="C14" s="7"/>
      <c r="D14" s="7"/>
      <c r="E14" s="35" t="s">
        <v>8</v>
      </c>
      <c r="F14" s="36"/>
      <c r="G14" s="28">
        <f>SUM(G13:G13)</f>
        <v>0</v>
      </c>
      <c r="H14" s="7"/>
      <c r="I14" s="28">
        <f>SUM(I13:I13)</f>
        <v>0</v>
      </c>
    </row>
    <row r="16" spans="1:12" x14ac:dyDescent="0.25">
      <c r="A16" s="6" t="s">
        <v>9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3">
        <v>1</v>
      </c>
      <c r="B17" s="8" t="s">
        <v>42</v>
      </c>
      <c r="C17" s="9">
        <v>1</v>
      </c>
      <c r="D17" s="9"/>
      <c r="E17" s="23"/>
      <c r="F17" s="10">
        <f>ROUND(E17+E17*H17,2)</f>
        <v>0</v>
      </c>
      <c r="G17" s="13">
        <f>ROUND(C17*E17,2)</f>
        <v>0</v>
      </c>
      <c r="H17" s="24"/>
      <c r="I17" s="13">
        <f>ROUND(G17+(G17*H17),2)</f>
        <v>0</v>
      </c>
    </row>
    <row r="18" spans="1:9" x14ac:dyDescent="0.25">
      <c r="A18" s="7"/>
      <c r="B18" s="7"/>
      <c r="C18" s="7"/>
      <c r="D18" s="7"/>
      <c r="E18" s="32" t="s">
        <v>29</v>
      </c>
      <c r="F18" s="33"/>
      <c r="G18" s="11">
        <f>SUM(G17:G17)</f>
        <v>0</v>
      </c>
      <c r="H18" s="7"/>
      <c r="I18" s="11">
        <f>SUM(I17:I17)</f>
        <v>0</v>
      </c>
    </row>
    <row r="20" spans="1:9" x14ac:dyDescent="0.25">
      <c r="A20" s="6" t="s">
        <v>14</v>
      </c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3">
        <v>1</v>
      </c>
      <c r="B21" s="8" t="s">
        <v>28</v>
      </c>
      <c r="C21" s="9">
        <v>2</v>
      </c>
      <c r="D21" s="9"/>
      <c r="E21" s="23"/>
      <c r="F21" s="10">
        <f>ROUND(E21+E21*H21,2)</f>
        <v>0</v>
      </c>
      <c r="G21" s="10">
        <f t="shared" ref="G21" si="0">ROUND(C21*E21,2)</f>
        <v>0</v>
      </c>
      <c r="H21" s="24"/>
      <c r="I21" s="10">
        <f>ROUND(G21+(G21*H21),2)</f>
        <v>0</v>
      </c>
    </row>
    <row r="22" spans="1:9" x14ac:dyDescent="0.25">
      <c r="E22" s="32" t="s">
        <v>20</v>
      </c>
      <c r="F22" s="33"/>
      <c r="G22" s="11">
        <f>SUM(G21:G21)</f>
        <v>0</v>
      </c>
      <c r="H22" s="7"/>
      <c r="I22" s="11">
        <f>SUM(I21:I21)</f>
        <v>0</v>
      </c>
    </row>
    <row r="24" spans="1:9" x14ac:dyDescent="0.25">
      <c r="A24" s="6" t="s">
        <v>22</v>
      </c>
    </row>
    <row r="25" spans="1:9" x14ac:dyDescent="0.25">
      <c r="A25" s="3">
        <v>1</v>
      </c>
      <c r="B25" s="8" t="s">
        <v>43</v>
      </c>
      <c r="C25" s="9">
        <v>1</v>
      </c>
      <c r="D25" s="9"/>
      <c r="E25" s="23"/>
      <c r="F25" s="10">
        <f>ROUND(E25+E25*H25,2)</f>
        <v>0</v>
      </c>
      <c r="G25" s="10">
        <f t="shared" ref="G25" si="1">ROUND(C25*E25,2)</f>
        <v>0</v>
      </c>
      <c r="H25" s="24"/>
      <c r="I25" s="10">
        <f>ROUND(G25+(G25*H25),2)</f>
        <v>0</v>
      </c>
    </row>
    <row r="26" spans="1:9" x14ac:dyDescent="0.25">
      <c r="E26" s="32" t="s">
        <v>21</v>
      </c>
      <c r="F26" s="33"/>
      <c r="G26" s="11">
        <f>SUM(G25:G25)</f>
        <v>0</v>
      </c>
      <c r="H26" s="7"/>
      <c r="I26" s="11">
        <f>SUM(I25:I25)</f>
        <v>0</v>
      </c>
    </row>
    <row r="28" spans="1:9" x14ac:dyDescent="0.25">
      <c r="A28" s="6" t="s">
        <v>23</v>
      </c>
    </row>
    <row r="29" spans="1:9" ht="24.75" x14ac:dyDescent="0.25">
      <c r="A29" s="27">
        <v>1</v>
      </c>
      <c r="B29" s="25" t="s">
        <v>44</v>
      </c>
      <c r="C29" s="26">
        <v>1</v>
      </c>
      <c r="D29" s="26"/>
      <c r="E29" s="23"/>
      <c r="F29" s="10">
        <f t="shared" ref="F29" si="2">ROUND(E29+E29*H29,2)</f>
        <v>0</v>
      </c>
      <c r="G29" s="13">
        <f t="shared" ref="G29" si="3">ROUND(C29*E29,2)</f>
        <v>0</v>
      </c>
      <c r="H29" s="24"/>
      <c r="I29" s="13">
        <f t="shared" ref="I29" si="4">ROUND(G29+(G29*H29),2)</f>
        <v>0</v>
      </c>
    </row>
    <row r="30" spans="1:9" x14ac:dyDescent="0.25">
      <c r="E30" s="35" t="s">
        <v>30</v>
      </c>
      <c r="F30" s="36"/>
      <c r="G30" s="28">
        <f>SUM(G29:G29)</f>
        <v>0</v>
      </c>
      <c r="H30" s="7"/>
      <c r="I30" s="28">
        <f>SUM(I29:I29)</f>
        <v>0</v>
      </c>
    </row>
    <row r="32" spans="1:9" ht="20.25" customHeight="1" x14ac:dyDescent="0.25"/>
    <row r="33" spans="1:9" x14ac:dyDescent="0.25">
      <c r="A33" s="6" t="s">
        <v>45</v>
      </c>
    </row>
    <row r="34" spans="1:9" ht="24" x14ac:dyDescent="0.25">
      <c r="A34" s="3">
        <v>1</v>
      </c>
      <c r="B34" s="8" t="s">
        <v>47</v>
      </c>
      <c r="C34" s="9">
        <v>1</v>
      </c>
      <c r="D34" s="9"/>
      <c r="E34" s="23"/>
      <c r="F34" s="10">
        <f>ROUND(E34+E34*H34,2)</f>
        <v>0</v>
      </c>
      <c r="G34" s="13">
        <f>ROUND(C34*E34,2)</f>
        <v>0</v>
      </c>
      <c r="H34" s="24"/>
      <c r="I34" s="13">
        <f>ROUND(G34+(G34*H34),2)</f>
        <v>0</v>
      </c>
    </row>
    <row r="35" spans="1:9" x14ac:dyDescent="0.25">
      <c r="E35" s="32" t="s">
        <v>46</v>
      </c>
      <c r="F35" s="33"/>
      <c r="G35" s="11">
        <f>SUM(G34:G34)</f>
        <v>0</v>
      </c>
      <c r="H35" s="7"/>
      <c r="I35" s="11">
        <f>SUM(I34:I34)</f>
        <v>0</v>
      </c>
    </row>
    <row r="37" spans="1:9" x14ac:dyDescent="0.25">
      <c r="A37" s="6" t="s">
        <v>24</v>
      </c>
    </row>
    <row r="38" spans="1:9" x14ac:dyDescent="0.25">
      <c r="A38" s="3">
        <v>1</v>
      </c>
      <c r="B38" s="8" t="s">
        <v>48</v>
      </c>
      <c r="C38" s="9">
        <v>1</v>
      </c>
      <c r="D38" s="9"/>
      <c r="E38" s="23"/>
      <c r="F38" s="10">
        <f>ROUND(E38+E38*H38,2)</f>
        <v>0</v>
      </c>
      <c r="G38" s="10">
        <f>ROUND(C38*E38,2)</f>
        <v>0</v>
      </c>
      <c r="H38" s="24"/>
      <c r="I38" s="10">
        <f>ROUND(G38+(G38*H38),2)</f>
        <v>0</v>
      </c>
    </row>
    <row r="39" spans="1:9" x14ac:dyDescent="0.25">
      <c r="E39" s="32" t="s">
        <v>31</v>
      </c>
      <c r="F39" s="33"/>
      <c r="G39" s="11">
        <f>SUM(G38:G38)</f>
        <v>0</v>
      </c>
      <c r="H39" s="7"/>
      <c r="I39" s="11">
        <f>SUM(I38:I38)</f>
        <v>0</v>
      </c>
    </row>
    <row r="42" spans="1:9" x14ac:dyDescent="0.25">
      <c r="A42" s="6" t="s">
        <v>25</v>
      </c>
    </row>
    <row r="43" spans="1:9" x14ac:dyDescent="0.25">
      <c r="A43" s="3">
        <v>1</v>
      </c>
      <c r="B43" s="8" t="s">
        <v>49</v>
      </c>
      <c r="C43" s="9">
        <v>1</v>
      </c>
      <c r="D43" s="9"/>
      <c r="E43" s="23"/>
      <c r="F43" s="10">
        <f>ROUND(E43+E43*H43,2)</f>
        <v>0</v>
      </c>
      <c r="G43" s="10">
        <f>ROUND(C43*E43,2)</f>
        <v>0</v>
      </c>
      <c r="H43" s="24"/>
      <c r="I43" s="10">
        <f>ROUND(G43+(G43*H43),2)</f>
        <v>0</v>
      </c>
    </row>
    <row r="44" spans="1:9" x14ac:dyDescent="0.25">
      <c r="E44" s="32" t="s">
        <v>26</v>
      </c>
      <c r="F44" s="33"/>
      <c r="G44" s="11">
        <f>SUM(G43:G43)</f>
        <v>0</v>
      </c>
      <c r="H44" s="7"/>
      <c r="I44" s="11">
        <f>SUM(I43:I43)</f>
        <v>0</v>
      </c>
    </row>
    <row r="47" spans="1:9" x14ac:dyDescent="0.25">
      <c r="A47" s="6" t="s">
        <v>32</v>
      </c>
    </row>
    <row r="48" spans="1:9" x14ac:dyDescent="0.25">
      <c r="A48" s="3">
        <v>1</v>
      </c>
      <c r="B48" s="29" t="s">
        <v>50</v>
      </c>
      <c r="C48" s="9">
        <v>1</v>
      </c>
      <c r="D48" s="9"/>
      <c r="E48" s="23"/>
      <c r="F48" s="10">
        <f>ROUND(E48+E48*H48,2)</f>
        <v>0</v>
      </c>
      <c r="G48" s="10">
        <f>ROUND(C48*E48,2)</f>
        <v>0</v>
      </c>
      <c r="H48" s="24"/>
      <c r="I48" s="10">
        <f>ROUND(G48+(G48*H48),2)</f>
        <v>0</v>
      </c>
    </row>
    <row r="49" spans="1:9" x14ac:dyDescent="0.25">
      <c r="E49" s="32" t="s">
        <v>36</v>
      </c>
      <c r="F49" s="33"/>
      <c r="G49" s="11">
        <f>SUM(G48:G48)</f>
        <v>0</v>
      </c>
      <c r="H49" s="7"/>
      <c r="I49" s="11">
        <f>SUM(I48:I48)</f>
        <v>0</v>
      </c>
    </row>
    <row r="52" spans="1:9" x14ac:dyDescent="0.25">
      <c r="A52" s="6" t="s">
        <v>56</v>
      </c>
    </row>
    <row r="53" spans="1:9" x14ac:dyDescent="0.25">
      <c r="A53" s="3">
        <v>1</v>
      </c>
      <c r="B53" s="8" t="s">
        <v>51</v>
      </c>
      <c r="C53" s="9">
        <v>1</v>
      </c>
      <c r="D53" s="9"/>
      <c r="E53" s="23"/>
      <c r="F53" s="10">
        <f>ROUND(E53+E53*H53,2)</f>
        <v>0</v>
      </c>
      <c r="G53" s="10">
        <f>ROUND(C53*E53,2)</f>
        <v>0</v>
      </c>
      <c r="H53" s="24"/>
      <c r="I53" s="10">
        <f>ROUND(G53+(G53*H53),2)</f>
        <v>0</v>
      </c>
    </row>
    <row r="54" spans="1:9" x14ac:dyDescent="0.25">
      <c r="E54" s="32" t="s">
        <v>37</v>
      </c>
      <c r="F54" s="33"/>
      <c r="G54" s="11">
        <f>SUM(G53:G53)</f>
        <v>0</v>
      </c>
      <c r="H54" s="7"/>
      <c r="I54" s="11">
        <f>SUM(I53:I53)</f>
        <v>0</v>
      </c>
    </row>
    <row r="57" spans="1:9" x14ac:dyDescent="0.25">
      <c r="A57" s="6" t="s">
        <v>33</v>
      </c>
    </row>
    <row r="58" spans="1:9" x14ac:dyDescent="0.25">
      <c r="A58" s="3">
        <v>1</v>
      </c>
      <c r="B58" s="8" t="s">
        <v>52</v>
      </c>
      <c r="C58" s="9">
        <v>1</v>
      </c>
      <c r="D58" s="9"/>
      <c r="E58" s="23"/>
      <c r="F58" s="10">
        <f>ROUND(E58+E58*H58,2)</f>
        <v>0</v>
      </c>
      <c r="G58" s="10">
        <f>ROUND(C58*E58,2)</f>
        <v>0</v>
      </c>
      <c r="H58" s="24"/>
      <c r="I58" s="10">
        <f>ROUND(G58+(G58*H58),2)</f>
        <v>0</v>
      </c>
    </row>
    <row r="59" spans="1:9" x14ac:dyDescent="0.25">
      <c r="E59" s="32" t="s">
        <v>38</v>
      </c>
      <c r="F59" s="33"/>
      <c r="G59" s="11">
        <f>SUM(G58:G58)</f>
        <v>0</v>
      </c>
      <c r="H59" s="7"/>
      <c r="I59" s="11">
        <f>SUM(I58:I58)</f>
        <v>0</v>
      </c>
    </row>
    <row r="62" spans="1:9" x14ac:dyDescent="0.25">
      <c r="A62" s="6" t="s">
        <v>34</v>
      </c>
    </row>
    <row r="63" spans="1:9" x14ac:dyDescent="0.25">
      <c r="A63" s="3">
        <v>1</v>
      </c>
      <c r="B63" s="8" t="s">
        <v>53</v>
      </c>
      <c r="C63" s="9">
        <v>1</v>
      </c>
      <c r="D63" s="9"/>
      <c r="E63" s="23"/>
      <c r="F63" s="10">
        <f>ROUND(E63+E63*H63,2)</f>
        <v>0</v>
      </c>
      <c r="G63" s="10">
        <f>ROUND(C63*E63,2)</f>
        <v>0</v>
      </c>
      <c r="H63" s="24"/>
      <c r="I63" s="10">
        <f>ROUND(G63+(G63*H63),2)</f>
        <v>0</v>
      </c>
    </row>
    <row r="64" spans="1:9" x14ac:dyDescent="0.25">
      <c r="E64" s="32" t="s">
        <v>39</v>
      </c>
      <c r="F64" s="33"/>
      <c r="G64" s="11">
        <f>SUM(G63:G63)</f>
        <v>0</v>
      </c>
      <c r="H64" s="7"/>
      <c r="I64" s="11">
        <f>SUM(I63:I63)</f>
        <v>0</v>
      </c>
    </row>
    <row r="67" spans="1:9" x14ac:dyDescent="0.25">
      <c r="A67" s="6" t="s">
        <v>35</v>
      </c>
    </row>
    <row r="68" spans="1:9" x14ac:dyDescent="0.25">
      <c r="A68" s="3">
        <v>1</v>
      </c>
      <c r="B68" s="8" t="s">
        <v>54</v>
      </c>
      <c r="C68" s="9">
        <v>1</v>
      </c>
      <c r="D68" s="9"/>
      <c r="E68" s="23"/>
      <c r="F68" s="10">
        <f>ROUND(E68+E68*H68,2)</f>
        <v>0</v>
      </c>
      <c r="G68" s="10">
        <f>ROUND(C68*E68,2)</f>
        <v>0</v>
      </c>
      <c r="H68" s="24"/>
      <c r="I68" s="10">
        <f>ROUND(G68+(G68*H68),2)</f>
        <v>0</v>
      </c>
    </row>
    <row r="69" spans="1:9" x14ac:dyDescent="0.25">
      <c r="E69" s="32" t="s">
        <v>40</v>
      </c>
      <c r="F69" s="33"/>
      <c r="G69" s="11">
        <f>SUM(G68:G68)</f>
        <v>0</v>
      </c>
      <c r="H69" s="7"/>
      <c r="I69" s="11">
        <f>SUM(I68:I68)</f>
        <v>0</v>
      </c>
    </row>
  </sheetData>
  <mergeCells count="14">
    <mergeCell ref="E69:F69"/>
    <mergeCell ref="E44:F44"/>
    <mergeCell ref="E49:F49"/>
    <mergeCell ref="E54:F54"/>
    <mergeCell ref="E59:F59"/>
    <mergeCell ref="E64:F64"/>
    <mergeCell ref="E39:F39"/>
    <mergeCell ref="A5:I5"/>
    <mergeCell ref="E14:F14"/>
    <mergeCell ref="E22:F22"/>
    <mergeCell ref="E26:F26"/>
    <mergeCell ref="E18:F18"/>
    <mergeCell ref="E30:F30"/>
    <mergeCell ref="E35:F35"/>
  </mergeCells>
  <pageMargins left="0.39370078740157483" right="0.39370078740157483" top="0.59055118110236227" bottom="0.55118110236220474" header="0.27559055118110237" footer="0.27559055118110237"/>
  <pageSetup paperSize="9" orientation="landscape" r:id="rId1"/>
  <headerFooter>
    <oddHeader>&amp;L&amp;"-,Pogrubiony" 181/TP/ZP/D/2024&amp;C&amp;"-,Pogrubiony"FROMULARZ ASORTYMENTOWO-CENOWY&amp;R&amp;"-,Pogrubiony"Załącznik nr 2 do SWZ</oddHeader>
    <oddFooter>&amp;R&amp;9Strona &amp;P z &amp;N</oddFooter>
  </headerFooter>
  <rowBreaks count="2" manualBreakCount="2">
    <brk id="31" max="8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FAC-zał.2</vt:lpstr>
      <vt:lpstr>'FAC-zał.2'!Tytuły_wydruku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Anna Majewska</cp:lastModifiedBy>
  <cp:lastPrinted>2024-11-14T13:53:05Z</cp:lastPrinted>
  <dcterms:created xsi:type="dcterms:W3CDTF">2019-06-17T07:20:35Z</dcterms:created>
  <dcterms:modified xsi:type="dcterms:W3CDTF">2024-11-14T13:53:08Z</dcterms:modified>
</cp:coreProperties>
</file>