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kowalska\Documents\d\2021\Zapytania - WURTH\"/>
    </mc:Choice>
  </mc:AlternateContent>
  <bookViews>
    <workbookView xWindow="0" yWindow="0" windowWidth="28800" windowHeight="12435" tabRatio="991"/>
  </bookViews>
  <sheets>
    <sheet name="FORMULARZ CENOWY" sheetId="1" r:id="rId1"/>
  </sheets>
  <definedNames>
    <definedName name="_xlnm._FilterDatabase" localSheetId="0">'FORMULARZ CENOWY'!$B$1:$M$125</definedName>
    <definedName name="_xlnm.Print_Area" localSheetId="0">'FORMULARZ CENOWY'!$A$1:$M$125</definedName>
    <definedName name="Print_Area_0" localSheetId="0">'FORMULARZ CENOWY'!$A$1:$M$120</definedName>
    <definedName name="Print_Area_0_0" localSheetId="0">'FORMULARZ CENOWY'!$A$1:$M$120</definedName>
    <definedName name="Print_Area_0_0_0" localSheetId="0">'FORMULARZ CENOWY'!$A$1:$M$120</definedName>
    <definedName name="Print_Titles_0" localSheetId="0">'FORMULARZ CENOWY'!$1:$1</definedName>
    <definedName name="Print_Titles_0_0" localSheetId="0">'FORMULARZ CENOWY'!$1:$1</definedName>
    <definedName name="Print_Titles_0_0_0" localSheetId="0">'FORMULARZ CENOWY'!$1:$1</definedName>
    <definedName name="_xlnm.Print_Titles" localSheetId="0">'FORMULARZ CENOWY'!$1:$1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25" i="1" l="1"/>
  <c r="M125" i="1"/>
  <c r="J125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3" i="1"/>
  <c r="L3" i="1" l="1"/>
  <c r="M3" i="1" s="1"/>
</calcChain>
</file>

<file path=xl/sharedStrings.xml><?xml version="1.0" encoding="utf-8"?>
<sst xmlns="http://schemas.openxmlformats.org/spreadsheetml/2006/main" count="380" uniqueCount="251">
  <si>
    <t>L.p.</t>
  </si>
  <si>
    <t>Nazwa materiału</t>
  </si>
  <si>
    <t>Indeks MZK</t>
  </si>
  <si>
    <t>Indeks Wykonawcy</t>
  </si>
  <si>
    <t>Ilość</t>
  </si>
  <si>
    <t>j/m</t>
  </si>
  <si>
    <t>Cena jednostkowa netto [zł]</t>
  </si>
  <si>
    <t xml:space="preserve">jc </t>
  </si>
  <si>
    <t>Wartość netto (6x8)</t>
  </si>
  <si>
    <t>Stawka VAT [%]</t>
  </si>
  <si>
    <t>Kwota VAT (9x10)</t>
  </si>
  <si>
    <t>Wartość brutto (9+11)</t>
  </si>
  <si>
    <t>BLACHOWKRĘT-DIN7981-C-H2-(A2K)-3,5X13</t>
  </si>
  <si>
    <t>BLAC-051-035-013-0</t>
  </si>
  <si>
    <t>SZT</t>
  </si>
  <si>
    <t>BLACHOWKRĘT-DIN7981-C-H2-(A2K)-3,9X16</t>
  </si>
  <si>
    <t>BLAC-051-039-016-0</t>
  </si>
  <si>
    <t>BLACHOWKRĘT-DIN7981-C-H2-(A2K)-4,2X13</t>
  </si>
  <si>
    <t>BLAC-051-042-013-0</t>
  </si>
  <si>
    <t>BLACHOWKRĘT-DIN7981-C-H2-(A2K)-4,2X16</t>
  </si>
  <si>
    <t>BLAC-051-042-016-0</t>
  </si>
  <si>
    <t>BLACHOWKRĘT-DIN7981-C-H2-(A2K)-4,2X19</t>
  </si>
  <si>
    <t>BLAC-051-042-019-0</t>
  </si>
  <si>
    <t>BLACHOWKRĘT-DIN7981-C-H2-(A2K)-4,2X22</t>
  </si>
  <si>
    <t>BLAC-051-042-022-0</t>
  </si>
  <si>
    <t>BLACHOWKRĘT-DIN7981-C-H2-(A2K)-4,2X9,5</t>
  </si>
  <si>
    <t>BLAC-051-042-095-0</t>
  </si>
  <si>
    <t>BLACHOWKRĘT-DIN7982-C-H2-(A2K)-4,2X16</t>
  </si>
  <si>
    <t>BLAC-051-042-016-1</t>
  </si>
  <si>
    <t>BLACHOWKRĘT-DIN7982-C-H2-(A2K)-4,2X19</t>
  </si>
  <si>
    <t>BLAC-051-042-019-1</t>
  </si>
  <si>
    <t>BLACHOWKRĘT-DIN7982-C-H2-(A2K)-4,2X9,5</t>
  </si>
  <si>
    <t>BLACHOWKRĘT CYLIND.-H2-A2K-OPEL-4,2X12,5</t>
  </si>
  <si>
    <t>BLAC-051-042-125-0</t>
  </si>
  <si>
    <t>BLACHOWKRĘT CYLINDR.-H2-A2K-OPEL-4,2X19</t>
  </si>
  <si>
    <t>WKRĘT-FLSH-H2-(A2S)-4,2X13</t>
  </si>
  <si>
    <t>WKRE-051-042-013-0</t>
  </si>
  <si>
    <t>TARCZA                BR22,23-G40-D1</t>
  </si>
  <si>
    <t>TARC-016-000-017-0</t>
  </si>
  <si>
    <t>SCIERN.LAMELK. -DOMED-BR22,23-G60-D1</t>
  </si>
  <si>
    <t>TARC-016-000-013-0</t>
  </si>
  <si>
    <t>ZESTAW ZEBRA T-KLUCZY WEW.6-KT.6 CZ.</t>
  </si>
  <si>
    <t>ZEST-000-116-005-0</t>
  </si>
  <si>
    <t>ZESTAW WKRET.ZEBRA D.POBIJANIA PH/SL</t>
  </si>
  <si>
    <t>ZEST-000-116-003-0</t>
  </si>
  <si>
    <t>ZESTAW WKRET.ZEBRA VDE PH/SL</t>
  </si>
  <si>
    <t>ZEST-000-116-009-0</t>
  </si>
  <si>
    <t>TARCZA ZEBRA CIECIA A2.125X1.6X22.2</t>
  </si>
  <si>
    <t>TARC-016-000-012-1</t>
  </si>
  <si>
    <t>TARCZA ZEBRA CIECIA A2.230X1.9X22.2</t>
  </si>
  <si>
    <t>TARC-016-000-016-0</t>
  </si>
  <si>
    <t>TR.KORUND.PROSTA DO CIĘĆ A2.125X1.0X22.2</t>
  </si>
  <si>
    <t>TARC-016-000-012-0</t>
  </si>
  <si>
    <t>TARCZA NIE.OD.DO SZL.ST.125X6.0X22.2</t>
  </si>
  <si>
    <t>TARC-015-000-025-0</t>
  </si>
  <si>
    <t>TARCZA ZEBRA LL SZL.ST.125X4.0X22.2</t>
  </si>
  <si>
    <t>TARC-015-000-004-0</t>
  </si>
  <si>
    <t>TARC-016-000-014-0</t>
  </si>
  <si>
    <t>ZESTAW 10 SCIERNIC TRZP.KAMIENNYCH</t>
  </si>
  <si>
    <t>ZEST-014000-001-0</t>
  </si>
  <si>
    <t>NOZ WYRZYNARKI DO SZYB PROS.DL.91MM</t>
  </si>
  <si>
    <t>NOZE-024-696-517-0</t>
  </si>
  <si>
    <t>NOZ WYRZYNARKI DO SZYB PROS.DL.85MM</t>
  </si>
  <si>
    <t>NOZE-024-696-581-0</t>
  </si>
  <si>
    <t>WTYK SZYBKOZLACZKI MOS.Z-GW.1/4</t>
  </si>
  <si>
    <t>WTYK-014-113-001-0</t>
  </si>
  <si>
    <t>OPALARKA MASTER EL.HLG2000 Z WYS.</t>
  </si>
  <si>
    <t>OPAL-000-116-001-0</t>
  </si>
  <si>
    <t>WOREK FILTRUJACY DO ISS35</t>
  </si>
  <si>
    <t>WORK-050-113-001-0</t>
  </si>
  <si>
    <t>FILTR TRWALY PLASKI</t>
  </si>
  <si>
    <t>FILT-050-000-001-0</t>
  </si>
  <si>
    <t>SZLIFIERKA PROSTA PN.MASTER DSG22 P</t>
  </si>
  <si>
    <t>SZLI-000-116-000-0</t>
  </si>
  <si>
    <t>SZLIFIEKA MIMOSRODOWA DTS 152C</t>
  </si>
  <si>
    <t>SZLI-000-113-002-0</t>
  </si>
  <si>
    <t>PNEUMATYCZNY KLUCZ UDAR DSS 3/4H</t>
  </si>
  <si>
    <t>KLUC-000-116-134-0</t>
  </si>
  <si>
    <t>PNEUMAT.KLUCZ UDAR.DSS 1 L- DLUGI</t>
  </si>
  <si>
    <t>KLUC-000-116-201-0</t>
  </si>
  <si>
    <t>WIERTARKA PNEUM.MASTER DBM10 RL PLUS</t>
  </si>
  <si>
    <t>WIER-000-116-010-0</t>
  </si>
  <si>
    <t>KOMPLET KL. O.-PL. SW6-SW22</t>
  </si>
  <si>
    <t>ZEST-000-116-006-0</t>
  </si>
  <si>
    <t>\DBOPNENDSPN-SET-10PCS-(WS6-27)</t>
  </si>
  <si>
    <t>ZEST-000-116-007-0</t>
  </si>
  <si>
    <t>PRZEDLUZKA 1/2 -L=125 MM</t>
  </si>
  <si>
    <t>PRZE-000-012-125-0</t>
  </si>
  <si>
    <t>PRZEDLUZKA 1/2  250MM</t>
  </si>
  <si>
    <t>PRZE-000-012-250-0</t>
  </si>
  <si>
    <t>KLUCZ OCZK.-PLASKI KROTKI SW8</t>
  </si>
  <si>
    <t>KLUC-000-116-008-1</t>
  </si>
  <si>
    <t>KLUCZ OCZK.-PLASKI KROTKI SW13</t>
  </si>
  <si>
    <t>KLUC-000-116-013-0</t>
  </si>
  <si>
    <t>SZCZ.DO PIERS.WEW.SEGERA-PROSTE180MM</t>
  </si>
  <si>
    <t>SZCZ-000-116-180-0</t>
  </si>
  <si>
    <t>SZCZ.DO PIERS.WEW.SEGERA-PROSTE225MM</t>
  </si>
  <si>
    <t>SZCZ-000-116-225-0</t>
  </si>
  <si>
    <t>SZCZ.DO PIER.SEGERA WEW.PROSTE-320MM</t>
  </si>
  <si>
    <t>SZC-000-116-320-0</t>
  </si>
  <si>
    <t>REDUKCJA 3/4 NA 1/2CAL UDAR.</t>
  </si>
  <si>
    <t>REDU-014-034-012-0</t>
  </si>
  <si>
    <t>NASADKA UDAROWA HEX DŁUGA 1CAL SW32</t>
  </si>
  <si>
    <t>NASA-000-116-032-2</t>
  </si>
  <si>
    <t>NASADKA UDAROWA HEX DŁUGA 1CAL SW33</t>
  </si>
  <si>
    <t>NASA-000-116-033-1</t>
  </si>
  <si>
    <t>SCIAGACZ DO SWORZNI KULOWYCH D=40MM</t>
  </si>
  <si>
    <t>SCIA-000-116-001-0</t>
  </si>
  <si>
    <t>4-KATNY DRUT DO WYCIN.SZYB-2600N/MM2</t>
  </si>
  <si>
    <t>DRUT-015-113-001-0</t>
  </si>
  <si>
    <t>POKRETLO Z GRZECHOTKA 3/4</t>
  </si>
  <si>
    <t>POKR-000-116-001-0</t>
  </si>
  <si>
    <t>ZESTAW KL.KATOWYCH 1,5-12MM METR.</t>
  </si>
  <si>
    <t>ZEST-000-116-008-0</t>
  </si>
  <si>
    <t>ZESTAW KL.KAT.DLUGIE 1,5-10MM METR.</t>
  </si>
  <si>
    <t>ZEST-000-116-010-0</t>
  </si>
  <si>
    <t>ZEST.KL.KAT.TX8-TX40 WEW.KROTKIE</t>
  </si>
  <si>
    <t>ZEST-000-116-011-0</t>
  </si>
  <si>
    <t>ZESTAW KLUCZY KATOWYCH TX</t>
  </si>
  <si>
    <t>ZEST-000-113-006-0</t>
  </si>
  <si>
    <t>ZEST.KL.KT. 1,5-10MM Z KULKA</t>
  </si>
  <si>
    <t>ZEST-000-113-004-0</t>
  </si>
  <si>
    <t>\MULTIM-DGT-SMALL-(VOLTAGETEST-NOCONTACT</t>
  </si>
  <si>
    <t>MIER-021-118-002-0</t>
  </si>
  <si>
    <t>\HSHRTUB-ADH-GREY-1M-(3,0-1,0MM)</t>
  </si>
  <si>
    <t>RURK-014-030-010-0</t>
  </si>
  <si>
    <t>\HSHRTUB-ADH-GREY-1M-(6,0-2,0MM)</t>
  </si>
  <si>
    <t>RURK-014-060-020-0</t>
  </si>
  <si>
    <t>KOSZULKA TERMOKURCZ.SZARA 1M(12/4MM)</t>
  </si>
  <si>
    <t>RURK-014-012-004-0</t>
  </si>
  <si>
    <t>KOSZULKA TERMOKURCZ.SZARA 1M(24/8MM)</t>
  </si>
  <si>
    <t>RURK-014-024-008-0</t>
  </si>
  <si>
    <t>KOSZULAK TERM. NA SZPULI 1,6MM</t>
  </si>
  <si>
    <t>RURK-014-016-010-0</t>
  </si>
  <si>
    <t>KOSZULKA TERM. NA SZPULI 2,4 MM</t>
  </si>
  <si>
    <t>RURK-014-024-010-0</t>
  </si>
  <si>
    <t>KOSZULKA TERM. NA SZPULI 3,2 MM</t>
  </si>
  <si>
    <t>RURK-014-032-010-0</t>
  </si>
  <si>
    <t>KOSZULKA TERM. NA SZPULI-4,8MM</t>
  </si>
  <si>
    <t>RURK-014-048-010-0</t>
  </si>
  <si>
    <t>KOSZULKA TERM. NA SZPULI 6,4 MM.</t>
  </si>
  <si>
    <t>RURK-014-064-005-0</t>
  </si>
  <si>
    <t>KOSZULKA TERM. NA SZPULI -9,5 MM</t>
  </si>
  <si>
    <t>RURK-014-095-010-0</t>
  </si>
  <si>
    <t>KOSZULKA TERM. NA SZPULI- 12,7MM</t>
  </si>
  <si>
    <t>RURK-014-127-005-0</t>
  </si>
  <si>
    <t>KOSZULKA TERM. NA SZPULI-19,0 MM</t>
  </si>
  <si>
    <t>RURK-014-019-005-0</t>
  </si>
  <si>
    <t>KOSZULKA TERM. NA SZPULI-25,4 MM</t>
  </si>
  <si>
    <t>RURK-014-254-005-0</t>
  </si>
  <si>
    <t>LAMPA-AKU-LED-(WLH1-PREMIUM)-EU</t>
  </si>
  <si>
    <t>LATA-000-116-001-0</t>
  </si>
  <si>
    <t>LAMPA AKUMULATOROWA ERGOLIGHT LED</t>
  </si>
  <si>
    <t>LATA-000-116-002-0</t>
  </si>
  <si>
    <t>KLEJ DO SZYB CLASSIC PLUS 310 ML</t>
  </si>
  <si>
    <t>KLEJ-015-000-021-0</t>
  </si>
  <si>
    <t>KONTAKT SPRAY 300ML</t>
  </si>
  <si>
    <t>KONT-015-000-015-0</t>
  </si>
  <si>
    <t>KLEJ I SZCZELIWO KOLOR CZARNY 300 ML</t>
  </si>
  <si>
    <t>SZCZ-016-000-010-0</t>
  </si>
  <si>
    <t>KLEJ I SZCZELIWO KOLOR SIWY 300ML</t>
  </si>
  <si>
    <t>KLEJ I SZCZELIWO KOLOR BIALY 300ML</t>
  </si>
  <si>
    <t>ZMYWACZ UNIWERSALNY 500ML</t>
  </si>
  <si>
    <t>ZMYW-015-000-017-0</t>
  </si>
  <si>
    <t>ROST OFF SPRAY  300ML</t>
  </si>
  <si>
    <t>ODRD-015-000-018-0</t>
  </si>
  <si>
    <t>ODRDZEWIACZ ROST-OFF PLUS -300 ML</t>
  </si>
  <si>
    <t>MYDLO SPECJALNE DO RAK-TUBA 200ML</t>
  </si>
  <si>
    <t>MYDL-016-000-030-0</t>
  </si>
  <si>
    <t>DYSZA DO PISTOLETU  891 600 00</t>
  </si>
  <si>
    <t>DYSZ-000-113-001-0</t>
  </si>
  <si>
    <t>DYSZA DO PISTOLETU</t>
  </si>
  <si>
    <t>DYSZ-000-113-002-0</t>
  </si>
  <si>
    <t>PEDZEL DO PRIMERA 893 21/200 2</t>
  </si>
  <si>
    <t>PEDZ-015-111-100-0</t>
  </si>
  <si>
    <t>MULTI PREPARAT WIELOF. 400ML</t>
  </si>
  <si>
    <t>SMAR-015-000-020-0</t>
  </si>
  <si>
    <t>KLEJ SUPERSZYBKI KLEBFIX  20G.</t>
  </si>
  <si>
    <t>KLEJ-015-000-012-0</t>
  </si>
  <si>
    <t>ADHGRSE-SMAR PENETR. HHS-2000   500ML</t>
  </si>
  <si>
    <t>SMAR-015-000-016-0</t>
  </si>
  <si>
    <t>AKTYWNA POWLOKA ANTYKOROZYJNA</t>
  </si>
  <si>
    <t>SROD-015-000-003-0</t>
  </si>
  <si>
    <t>HSP 1400  SPRAY 300ML</t>
  </si>
  <si>
    <t>SMAR-015-000-021-0</t>
  </si>
  <si>
    <t>ZMYW.DO SZYB PRZED KLEJ.1000ML</t>
  </si>
  <si>
    <t>ZMYW-015-000-015-0</t>
  </si>
  <si>
    <t>PODKL.NA SZYBE 250ML/POD 89320</t>
  </si>
  <si>
    <t>PODK-015-000-014-0</t>
  </si>
  <si>
    <t>PREPARAT DO OSADZANIA SRUB SRED.50</t>
  </si>
  <si>
    <t>PREP-015-000-010-0</t>
  </si>
  <si>
    <t>SILIKON RTV SPECIAL CZARNY 200ML</t>
  </si>
  <si>
    <t>SILI-016-000-011-0</t>
  </si>
  <si>
    <t>KLEJ - PLYNNY METAL</t>
  </si>
  <si>
    <t>KLEJ-015-000-001-0</t>
  </si>
  <si>
    <t>PREP. DO USUWANIA KOROZ. KONEKT.OL-200ML</t>
  </si>
  <si>
    <t>SROD-015-000-016-0</t>
  </si>
  <si>
    <t>PREP.DO OSADZANIA LOZYSK 50G</t>
  </si>
  <si>
    <t>PREP-015-000-011-0</t>
  </si>
  <si>
    <t>SMAR W TUBIE I - 400 G</t>
  </si>
  <si>
    <t>KONC-014-000-002-0</t>
  </si>
  <si>
    <t>POKROWCE JEDN.NA FOTEL PE 500SZT</t>
  </si>
  <si>
    <t>POKR-020-000-002-0</t>
  </si>
  <si>
    <t>NIT ZR-ALU/ST-(-/A2K)-(12,0-16,0)-5X20</t>
  </si>
  <si>
    <t>NITY-000-005-020-0</t>
  </si>
  <si>
    <t>NITONAKR KOŁN-(A2K)-(0,3-3,0)-6,9X13-M5</t>
  </si>
  <si>
    <t>NITY-051-000-005-0</t>
  </si>
  <si>
    <t>NITONAKR KOŁN A2K (0,5-3,0) 8,9X16  M6</t>
  </si>
  <si>
    <t>NITY-051-000-006-0</t>
  </si>
  <si>
    <t>NITONAKR KOŁN-(A2K)-(0,5-3,0)-10,9X17-M8</t>
  </si>
  <si>
    <t>NITY-051-000-008-0</t>
  </si>
  <si>
    <t>KONCOWKA DO 0986 00</t>
  </si>
  <si>
    <t>SMAROWNICA   75/PK</t>
  </si>
  <si>
    <t>SMAR-000-113-001-1</t>
  </si>
  <si>
    <t>\DSPAP-HOKLP-MULTIHOLE-P40-D150MM</t>
  </si>
  <si>
    <t>PAPI-015-000-040-0</t>
  </si>
  <si>
    <t>\DSPAP-HOKLP-MULTIHOLE-P60-D150MM</t>
  </si>
  <si>
    <t>PAPI-015-000-060-0</t>
  </si>
  <si>
    <t>\DSPAP-HOKLP-MULTIHOLE-P80-D150MM</t>
  </si>
  <si>
    <t>PAPI-015-000-080-0</t>
  </si>
  <si>
    <t>\DSPAP-HOKLP-MULTIHOLE-P100-D150MM</t>
  </si>
  <si>
    <t>PAPI-015-100-150-0</t>
  </si>
  <si>
    <t>\DSPAP-HOKLP-MULTIHOLE-P120-D150MM</t>
  </si>
  <si>
    <t>PAPI-015-000-120-0</t>
  </si>
  <si>
    <t>\DSPAP-HOKLP-MULTIHOLE-P150-D150MM</t>
  </si>
  <si>
    <t>PAPI-015-150-150-0</t>
  </si>
  <si>
    <t>\DSPAP-HOKLP-MULTIHOLE-P180-D150MM</t>
  </si>
  <si>
    <t>PAPI-015-150-180-0</t>
  </si>
  <si>
    <t>\DSPAP-HOKLP-MULTIHOLE-P240-D150MM</t>
  </si>
  <si>
    <t>PAPI-015-000-240-0</t>
  </si>
  <si>
    <t>\DSPAP-HOKLP-MULTIHOLE-P320-D150MM</t>
  </si>
  <si>
    <t>PAPI-015-000-320-0</t>
  </si>
  <si>
    <t>\DSPAP-HOKLP-MULTIHOLE-P400-D150MM</t>
  </si>
  <si>
    <t>PAPI-015-000-400-0</t>
  </si>
  <si>
    <t>WIERTARKO-WKRĘT.BS 12-A-2X2.0AH</t>
  </si>
  <si>
    <t>WIER-000-116-001-0</t>
  </si>
  <si>
    <t>ZAKRĘTARKA UDAROWA-PN-DSS 1/2 IN COMPACT</t>
  </si>
  <si>
    <t>ZAKR-000-116-001-0</t>
  </si>
  <si>
    <t>PLYN DO PLUK.CHLODNIC 1000ML</t>
  </si>
  <si>
    <t>PLYN-015-000-013-0</t>
  </si>
  <si>
    <t>TARCZA 115</t>
  </si>
  <si>
    <t>TARC-015-000-115-0</t>
  </si>
  <si>
    <t>KLEJ W WORKACH 600ML</t>
  </si>
  <si>
    <t>KLEJ-015-000-600-0</t>
  </si>
  <si>
    <t>DRUT KWADRAT</t>
  </si>
  <si>
    <t>KLEJ DO SZYB SAMOCHOD.   310ML</t>
  </si>
  <si>
    <t>KLEJ DO SZYB SAMOCHOD</t>
  </si>
  <si>
    <t>KLUCZ PN 1/2' STANDARD</t>
  </si>
  <si>
    <t>KLUC-000-116-002-1</t>
  </si>
  <si>
    <t>Razem: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</si>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</sst>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,&quot;zł&quot;;[Red]\-#,##0.00,&quot;zł&quot;"/>
    <numFmt numFmtId="165" formatCode="#,##0.00\ &quot;zł&quot;"/>
  </numFmts>
  <fonts count="9" x14ac:knownFonts="1">
    <font>
      <sz val="1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/>
    <xf numFmtId="0" fontId="3" fillId="0" borderId="1" xfId="0" applyFont="1" applyBorder="1"/>
    <xf numFmtId="0" fontId="3" fillId="2" borderId="0" xfId="0" applyFont="1" applyFill="1"/>
    <xf numFmtId="0" fontId="0" fillId="2" borderId="0" xfId="0" applyFill="1"/>
    <xf numFmtId="0" fontId="4" fillId="0" borderId="1" xfId="0" applyFont="1" applyBorder="1"/>
    <xf numFmtId="0" fontId="2" fillId="2" borderId="0" xfId="0" applyFont="1" applyFill="1"/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vertical="top"/>
    </xf>
    <xf numFmtId="4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165" fontId="4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/>
    <xf numFmtId="165" fontId="0" fillId="0" borderId="0" xfId="0" applyNumberFormat="1"/>
    <xf numFmtId="0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9" fontId="3" fillId="3" borderId="3" xfId="0" applyNumberFormat="1" applyFont="1" applyFill="1" applyBorder="1" applyAlignment="1"/>
    <xf numFmtId="0" fontId="4" fillId="3" borderId="1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top"/>
    </xf>
    <xf numFmtId="165" fontId="8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5"/>
  <sheetViews>
    <sheetView showGridLines="0" tabSelected="1" view="pageBreakPreview" zoomScaleNormal="100" workbookViewId="0">
      <selection activeCell="E12" sqref="E12"/>
    </sheetView>
  </sheetViews>
  <sheetFormatPr defaultRowHeight="12.75" x14ac:dyDescent="0.2"/>
  <cols>
    <col min="1" max="1" width="4" style="1" bestFit="1" customWidth="1"/>
    <col min="2" max="2" width="47.5703125" style="1" bestFit="1" customWidth="1"/>
    <col min="3" max="3" width="23.5703125" style="2" bestFit="1" customWidth="1"/>
    <col min="4" max="4" width="4" style="1" hidden="1" customWidth="1"/>
    <col min="5" max="5" width="15.42578125" style="1" bestFit="1" customWidth="1"/>
    <col min="6" max="6" width="9.42578125" style="3" bestFit="1" customWidth="1"/>
    <col min="7" max="7" width="8" style="3" bestFit="1" customWidth="1"/>
    <col min="8" max="8" width="15.140625" style="1" bestFit="1" customWidth="1"/>
    <col min="9" max="9" width="10.42578125" style="1" hidden="1" customWidth="1"/>
    <col min="10" max="10" width="14.42578125" style="1" bestFit="1" customWidth="1"/>
    <col min="11" max="11" width="10.85546875" style="1" bestFit="1" customWidth="1"/>
    <col min="12" max="12" width="14.5703125" style="4" bestFit="1" customWidth="1"/>
    <col min="13" max="13" width="12.7109375" style="4" bestFit="1" customWidth="1"/>
    <col min="14" max="14" width="8.28515625" style="5"/>
    <col min="15" max="15" width="11.140625" style="5" bestFit="1" customWidth="1"/>
    <col min="16" max="1014" width="8.28515625" style="5"/>
    <col min="1015" max="1025" width="8.5703125"/>
  </cols>
  <sheetData>
    <row r="1" spans="1:1014" s="10" customFormat="1" ht="45" customHeight="1" x14ac:dyDescent="0.2">
      <c r="A1" s="6" t="s">
        <v>0</v>
      </c>
      <c r="B1" s="6" t="s">
        <v>1</v>
      </c>
      <c r="C1" s="6" t="s">
        <v>2</v>
      </c>
      <c r="D1" s="6"/>
      <c r="E1" s="37" t="s">
        <v>3</v>
      </c>
      <c r="F1" s="8" t="s">
        <v>4</v>
      </c>
      <c r="G1" s="8" t="s">
        <v>5</v>
      </c>
      <c r="H1" s="37" t="s">
        <v>6</v>
      </c>
      <c r="I1" s="7" t="s">
        <v>7</v>
      </c>
      <c r="J1" s="7" t="s">
        <v>8</v>
      </c>
      <c r="K1" s="37" t="s">
        <v>9</v>
      </c>
      <c r="L1" s="9" t="s">
        <v>10</v>
      </c>
      <c r="M1" s="9" t="s">
        <v>11</v>
      </c>
    </row>
    <row r="2" spans="1:1014" x14ac:dyDescent="0.2">
      <c r="A2" s="6">
        <v>1</v>
      </c>
      <c r="B2" s="11">
        <v>2</v>
      </c>
      <c r="C2" s="11">
        <v>3</v>
      </c>
      <c r="D2" s="11">
        <v>4</v>
      </c>
      <c r="E2" s="38">
        <v>5</v>
      </c>
      <c r="F2" s="11">
        <v>6</v>
      </c>
      <c r="G2" s="11">
        <v>7</v>
      </c>
      <c r="H2" s="38">
        <v>8</v>
      </c>
      <c r="I2" s="11"/>
      <c r="J2" s="11">
        <v>9</v>
      </c>
      <c r="K2" s="38">
        <v>10</v>
      </c>
      <c r="L2" s="11">
        <v>11</v>
      </c>
      <c r="M2" s="11">
        <v>12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</row>
    <row r="3" spans="1:1014" ht="12.75" customHeight="1" x14ac:dyDescent="0.2">
      <c r="A3" s="12">
        <v>1</v>
      </c>
      <c r="B3" s="13" t="s">
        <v>12</v>
      </c>
      <c r="C3" s="12" t="s">
        <v>13</v>
      </c>
      <c r="D3" s="14">
        <v>3</v>
      </c>
      <c r="E3" s="40"/>
      <c r="F3" s="34">
        <v>300</v>
      </c>
      <c r="G3" s="12" t="s">
        <v>14</v>
      </c>
      <c r="H3" s="36"/>
      <c r="I3" s="33"/>
      <c r="J3" s="30">
        <f>F3*H3</f>
        <v>0</v>
      </c>
      <c r="K3" s="39"/>
      <c r="L3" s="31">
        <f>J3*K3</f>
        <v>0</v>
      </c>
      <c r="M3" s="31">
        <f>J3+L3</f>
        <v>0</v>
      </c>
      <c r="N3"/>
      <c r="O3" s="3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</row>
    <row r="4" spans="1:1014" ht="12.75" customHeight="1" x14ac:dyDescent="0.2">
      <c r="A4" s="12">
        <v>2</v>
      </c>
      <c r="B4" s="13" t="s">
        <v>15</v>
      </c>
      <c r="C4" s="12" t="s">
        <v>16</v>
      </c>
      <c r="D4" s="15"/>
      <c r="E4" s="40"/>
      <c r="F4" s="34">
        <v>300</v>
      </c>
      <c r="G4" s="12" t="s">
        <v>14</v>
      </c>
      <c r="H4" s="36"/>
      <c r="I4" s="33"/>
      <c r="J4" s="30">
        <f t="shared" ref="J4:J67" si="0">F4*H4</f>
        <v>0</v>
      </c>
      <c r="K4" s="39"/>
      <c r="L4" s="31">
        <f t="shared" ref="L4:L67" si="1">J4*K4</f>
        <v>0</v>
      </c>
      <c r="M4" s="31">
        <f t="shared" ref="M4:M67" si="2">J4+L4</f>
        <v>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</row>
    <row r="5" spans="1:1014" ht="12.75" customHeight="1" x14ac:dyDescent="0.2">
      <c r="A5" s="12">
        <v>3</v>
      </c>
      <c r="B5" s="13" t="s">
        <v>17</v>
      </c>
      <c r="C5" s="12" t="s">
        <v>18</v>
      </c>
      <c r="D5" s="14">
        <v>1</v>
      </c>
      <c r="E5" s="40"/>
      <c r="F5" s="34">
        <v>300</v>
      </c>
      <c r="G5" s="12" t="s">
        <v>14</v>
      </c>
      <c r="H5" s="36"/>
      <c r="I5" s="33"/>
      <c r="J5" s="30">
        <f t="shared" si="0"/>
        <v>0</v>
      </c>
      <c r="K5" s="39"/>
      <c r="L5" s="31">
        <f t="shared" si="1"/>
        <v>0</v>
      </c>
      <c r="M5" s="31">
        <f t="shared" si="2"/>
        <v>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</row>
    <row r="6" spans="1:1014" ht="12.75" customHeight="1" x14ac:dyDescent="0.2">
      <c r="A6" s="12">
        <v>4</v>
      </c>
      <c r="B6" s="13" t="s">
        <v>19</v>
      </c>
      <c r="C6" s="12" t="s">
        <v>20</v>
      </c>
      <c r="D6" s="14">
        <v>3</v>
      </c>
      <c r="E6" s="40"/>
      <c r="F6" s="34">
        <v>300</v>
      </c>
      <c r="G6" s="12" t="s">
        <v>14</v>
      </c>
      <c r="H6" s="36"/>
      <c r="I6" s="33"/>
      <c r="J6" s="30">
        <f t="shared" si="0"/>
        <v>0</v>
      </c>
      <c r="K6" s="39"/>
      <c r="L6" s="31">
        <f t="shared" si="1"/>
        <v>0</v>
      </c>
      <c r="M6" s="31">
        <f t="shared" si="2"/>
        <v>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</row>
    <row r="7" spans="1:1014" ht="12.75" customHeight="1" x14ac:dyDescent="0.2">
      <c r="A7" s="12">
        <v>5</v>
      </c>
      <c r="B7" s="13" t="s">
        <v>21</v>
      </c>
      <c r="C7" s="12" t="s">
        <v>22</v>
      </c>
      <c r="D7" s="14">
        <v>0.5</v>
      </c>
      <c r="E7" s="40"/>
      <c r="F7" s="34">
        <v>300</v>
      </c>
      <c r="G7" s="12" t="s">
        <v>14</v>
      </c>
      <c r="H7" s="36"/>
      <c r="I7" s="33"/>
      <c r="J7" s="30">
        <f t="shared" si="0"/>
        <v>0</v>
      </c>
      <c r="K7" s="39"/>
      <c r="L7" s="31">
        <f t="shared" si="1"/>
        <v>0</v>
      </c>
      <c r="M7" s="31">
        <f t="shared" si="2"/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</row>
    <row r="8" spans="1:1014" ht="12.75" customHeight="1" x14ac:dyDescent="0.2">
      <c r="A8" s="12">
        <v>6</v>
      </c>
      <c r="B8" s="13" t="s">
        <v>23</v>
      </c>
      <c r="C8" s="12" t="s">
        <v>24</v>
      </c>
      <c r="D8" s="14">
        <v>1</v>
      </c>
      <c r="E8" s="40"/>
      <c r="F8" s="34">
        <v>300</v>
      </c>
      <c r="G8" s="12" t="s">
        <v>14</v>
      </c>
      <c r="H8" s="36"/>
      <c r="I8" s="33"/>
      <c r="J8" s="30">
        <f t="shared" si="0"/>
        <v>0</v>
      </c>
      <c r="K8" s="39"/>
      <c r="L8" s="31">
        <f t="shared" si="1"/>
        <v>0</v>
      </c>
      <c r="M8" s="31">
        <f t="shared" si="2"/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</row>
    <row r="9" spans="1:1014" ht="12.75" customHeight="1" x14ac:dyDescent="0.2">
      <c r="A9" s="12">
        <v>7</v>
      </c>
      <c r="B9" s="13" t="s">
        <v>25</v>
      </c>
      <c r="C9" s="12" t="s">
        <v>26</v>
      </c>
      <c r="D9" s="14">
        <v>1</v>
      </c>
      <c r="E9" s="40"/>
      <c r="F9" s="34">
        <v>300</v>
      </c>
      <c r="G9" s="12" t="s">
        <v>14</v>
      </c>
      <c r="H9" s="36"/>
      <c r="I9" s="33"/>
      <c r="J9" s="30">
        <f t="shared" si="0"/>
        <v>0</v>
      </c>
      <c r="K9" s="39"/>
      <c r="L9" s="31">
        <f t="shared" si="1"/>
        <v>0</v>
      </c>
      <c r="M9" s="31">
        <f t="shared" si="2"/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</row>
    <row r="10" spans="1:1014" ht="12.75" customHeight="1" x14ac:dyDescent="0.2">
      <c r="A10" s="12">
        <v>8</v>
      </c>
      <c r="B10" s="13" t="s">
        <v>27</v>
      </c>
      <c r="C10" s="12" t="s">
        <v>28</v>
      </c>
      <c r="D10" s="14">
        <v>5</v>
      </c>
      <c r="E10" s="40"/>
      <c r="F10" s="34">
        <v>300</v>
      </c>
      <c r="G10" s="12" t="s">
        <v>14</v>
      </c>
      <c r="H10" s="36"/>
      <c r="I10" s="33"/>
      <c r="J10" s="30">
        <f t="shared" si="0"/>
        <v>0</v>
      </c>
      <c r="K10" s="39"/>
      <c r="L10" s="31">
        <f t="shared" si="1"/>
        <v>0</v>
      </c>
      <c r="M10" s="31">
        <f t="shared" si="2"/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</row>
    <row r="11" spans="1:1014" ht="12.75" customHeight="1" x14ac:dyDescent="0.2">
      <c r="A11" s="12">
        <v>9</v>
      </c>
      <c r="B11" s="13" t="s">
        <v>29</v>
      </c>
      <c r="C11" s="12" t="s">
        <v>30</v>
      </c>
      <c r="D11" s="14">
        <v>1</v>
      </c>
      <c r="E11" s="40"/>
      <c r="F11" s="34">
        <v>300</v>
      </c>
      <c r="G11" s="12" t="s">
        <v>14</v>
      </c>
      <c r="H11" s="36"/>
      <c r="I11" s="33"/>
      <c r="J11" s="30">
        <f t="shared" si="0"/>
        <v>0</v>
      </c>
      <c r="K11" s="39"/>
      <c r="L11" s="31">
        <f t="shared" si="1"/>
        <v>0</v>
      </c>
      <c r="M11" s="31">
        <f t="shared" si="2"/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</row>
    <row r="12" spans="1:1014" ht="12.75" customHeight="1" x14ac:dyDescent="0.2">
      <c r="A12" s="12">
        <v>10</v>
      </c>
      <c r="B12" s="13" t="s">
        <v>31</v>
      </c>
      <c r="C12" s="12" t="s">
        <v>26</v>
      </c>
      <c r="D12" s="14">
        <v>1</v>
      </c>
      <c r="E12" s="40"/>
      <c r="F12" s="34">
        <v>300</v>
      </c>
      <c r="G12" s="12" t="s">
        <v>14</v>
      </c>
      <c r="H12" s="36"/>
      <c r="I12" s="33"/>
      <c r="J12" s="30">
        <f t="shared" si="0"/>
        <v>0</v>
      </c>
      <c r="K12" s="39"/>
      <c r="L12" s="31">
        <f t="shared" si="1"/>
        <v>0</v>
      </c>
      <c r="M12" s="31">
        <f t="shared" si="2"/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</row>
    <row r="13" spans="1:1014" ht="12.75" customHeight="1" x14ac:dyDescent="0.2">
      <c r="A13" s="12">
        <v>11</v>
      </c>
      <c r="B13" s="13" t="s">
        <v>32</v>
      </c>
      <c r="C13" s="12" t="s">
        <v>33</v>
      </c>
      <c r="D13" s="14">
        <v>1</v>
      </c>
      <c r="E13" s="40"/>
      <c r="F13" s="34">
        <v>300</v>
      </c>
      <c r="G13" s="12" t="s">
        <v>14</v>
      </c>
      <c r="H13" s="36"/>
      <c r="I13" s="33"/>
      <c r="J13" s="30">
        <f t="shared" si="0"/>
        <v>0</v>
      </c>
      <c r="K13" s="39"/>
      <c r="L13" s="31">
        <f t="shared" si="1"/>
        <v>0</v>
      </c>
      <c r="M13" s="31">
        <f t="shared" si="2"/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</row>
    <row r="14" spans="1:1014" ht="12.75" customHeight="1" x14ac:dyDescent="0.2">
      <c r="A14" s="12">
        <v>12</v>
      </c>
      <c r="B14" s="13" t="s">
        <v>34</v>
      </c>
      <c r="C14" s="12" t="s">
        <v>30</v>
      </c>
      <c r="D14" s="14">
        <v>6</v>
      </c>
      <c r="E14" s="40"/>
      <c r="F14" s="34">
        <v>1000</v>
      </c>
      <c r="G14" s="12" t="s">
        <v>14</v>
      </c>
      <c r="H14" s="36"/>
      <c r="I14" s="33"/>
      <c r="J14" s="30">
        <f t="shared" si="0"/>
        <v>0</v>
      </c>
      <c r="K14" s="39"/>
      <c r="L14" s="31">
        <f t="shared" si="1"/>
        <v>0</v>
      </c>
      <c r="M14" s="31">
        <f t="shared" si="2"/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</row>
    <row r="15" spans="1:1014" ht="12.75" customHeight="1" x14ac:dyDescent="0.2">
      <c r="A15" s="12">
        <v>13</v>
      </c>
      <c r="B15" s="13" t="s">
        <v>35</v>
      </c>
      <c r="C15" s="12" t="s">
        <v>36</v>
      </c>
      <c r="D15" s="14">
        <v>3</v>
      </c>
      <c r="E15" s="40"/>
      <c r="F15" s="34">
        <v>500</v>
      </c>
      <c r="G15" s="12" t="s">
        <v>14</v>
      </c>
      <c r="H15" s="36"/>
      <c r="I15" s="33"/>
      <c r="J15" s="30">
        <f t="shared" si="0"/>
        <v>0</v>
      </c>
      <c r="K15" s="39"/>
      <c r="L15" s="31">
        <f t="shared" si="1"/>
        <v>0</v>
      </c>
      <c r="M15" s="31">
        <f t="shared" si="2"/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</row>
    <row r="16" spans="1:1014" ht="12.75" customHeight="1" x14ac:dyDescent="0.2">
      <c r="A16" s="12">
        <v>14</v>
      </c>
      <c r="B16" s="13" t="s">
        <v>37</v>
      </c>
      <c r="C16" s="12" t="s">
        <v>38</v>
      </c>
      <c r="D16" s="14">
        <v>1</v>
      </c>
      <c r="E16" s="40"/>
      <c r="F16" s="34">
        <v>150</v>
      </c>
      <c r="G16" s="12" t="s">
        <v>14</v>
      </c>
      <c r="H16" s="36"/>
      <c r="I16" s="33"/>
      <c r="J16" s="30">
        <f t="shared" si="0"/>
        <v>0</v>
      </c>
      <c r="K16" s="39"/>
      <c r="L16" s="31">
        <f t="shared" si="1"/>
        <v>0</v>
      </c>
      <c r="M16" s="31">
        <f t="shared" si="2"/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</row>
    <row r="17" spans="1:1024" ht="12.75" customHeight="1" x14ac:dyDescent="0.2">
      <c r="A17" s="12">
        <v>15</v>
      </c>
      <c r="B17" s="13" t="s">
        <v>39</v>
      </c>
      <c r="C17" s="12" t="s">
        <v>40</v>
      </c>
      <c r="D17" s="14">
        <v>216</v>
      </c>
      <c r="E17" s="40"/>
      <c r="F17" s="34">
        <v>150</v>
      </c>
      <c r="G17" s="12" t="s">
        <v>14</v>
      </c>
      <c r="H17" s="36"/>
      <c r="I17" s="33"/>
      <c r="J17" s="30">
        <f t="shared" si="0"/>
        <v>0</v>
      </c>
      <c r="K17" s="39"/>
      <c r="L17" s="31">
        <f t="shared" si="1"/>
        <v>0</v>
      </c>
      <c r="M17" s="31">
        <f t="shared" si="2"/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</row>
    <row r="18" spans="1:1024" ht="12.75" customHeight="1" x14ac:dyDescent="0.2">
      <c r="A18" s="12">
        <v>16</v>
      </c>
      <c r="B18" s="13" t="s">
        <v>41</v>
      </c>
      <c r="C18" s="12" t="s">
        <v>42</v>
      </c>
      <c r="D18" s="14">
        <v>34</v>
      </c>
      <c r="E18" s="40"/>
      <c r="F18" s="34">
        <v>3</v>
      </c>
      <c r="G18" s="12" t="s">
        <v>14</v>
      </c>
      <c r="H18" s="36"/>
      <c r="I18" s="33"/>
      <c r="J18" s="30">
        <f t="shared" si="0"/>
        <v>0</v>
      </c>
      <c r="K18" s="39"/>
      <c r="L18" s="31">
        <f t="shared" si="1"/>
        <v>0</v>
      </c>
      <c r="M18" s="31">
        <f t="shared" si="2"/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</row>
    <row r="19" spans="1:1024" ht="12.75" customHeight="1" x14ac:dyDescent="0.2">
      <c r="A19" s="12">
        <v>17</v>
      </c>
      <c r="B19" s="13" t="s">
        <v>43</v>
      </c>
      <c r="C19" s="12" t="s">
        <v>44</v>
      </c>
      <c r="D19" s="14">
        <v>1</v>
      </c>
      <c r="E19" s="40"/>
      <c r="F19" s="34">
        <v>3</v>
      </c>
      <c r="G19" s="12" t="s">
        <v>14</v>
      </c>
      <c r="H19" s="36"/>
      <c r="I19" s="33"/>
      <c r="J19" s="30">
        <f t="shared" si="0"/>
        <v>0</v>
      </c>
      <c r="K19" s="39"/>
      <c r="L19" s="31">
        <f t="shared" si="1"/>
        <v>0</v>
      </c>
      <c r="M19" s="31">
        <f t="shared" si="2"/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</row>
    <row r="20" spans="1:1024" ht="12.75" customHeight="1" x14ac:dyDescent="0.2">
      <c r="A20" s="12">
        <v>18</v>
      </c>
      <c r="B20" s="13" t="s">
        <v>45</v>
      </c>
      <c r="C20" s="12" t="s">
        <v>46</v>
      </c>
      <c r="D20" s="14">
        <v>1</v>
      </c>
      <c r="E20" s="40"/>
      <c r="F20" s="34">
        <v>3</v>
      </c>
      <c r="G20" s="12" t="s">
        <v>14</v>
      </c>
      <c r="H20" s="36"/>
      <c r="I20" s="33"/>
      <c r="J20" s="30">
        <f t="shared" si="0"/>
        <v>0</v>
      </c>
      <c r="K20" s="39"/>
      <c r="L20" s="31">
        <f t="shared" si="1"/>
        <v>0</v>
      </c>
      <c r="M20" s="31">
        <f t="shared" si="2"/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</row>
    <row r="21" spans="1:1024" ht="12.75" customHeight="1" x14ac:dyDescent="0.2">
      <c r="A21" s="12">
        <v>19</v>
      </c>
      <c r="B21" s="13" t="s">
        <v>47</v>
      </c>
      <c r="C21" s="12" t="s">
        <v>48</v>
      </c>
      <c r="D21" s="14">
        <v>1</v>
      </c>
      <c r="E21" s="40"/>
      <c r="F21" s="34">
        <v>200</v>
      </c>
      <c r="G21" s="12" t="s">
        <v>14</v>
      </c>
      <c r="H21" s="36"/>
      <c r="I21" s="33"/>
      <c r="J21" s="30">
        <f t="shared" si="0"/>
        <v>0</v>
      </c>
      <c r="K21" s="39"/>
      <c r="L21" s="31">
        <f t="shared" si="1"/>
        <v>0</v>
      </c>
      <c r="M21" s="31">
        <f t="shared" si="2"/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</row>
    <row r="22" spans="1:1024" ht="12.75" customHeight="1" x14ac:dyDescent="0.2">
      <c r="A22" s="12">
        <v>20</v>
      </c>
      <c r="B22" s="13" t="s">
        <v>49</v>
      </c>
      <c r="C22" s="12" t="s">
        <v>50</v>
      </c>
      <c r="D22" s="14">
        <v>1</v>
      </c>
      <c r="E22" s="40"/>
      <c r="F22" s="34">
        <v>30</v>
      </c>
      <c r="G22" s="12" t="s">
        <v>14</v>
      </c>
      <c r="H22" s="36"/>
      <c r="I22" s="33"/>
      <c r="J22" s="30">
        <f t="shared" si="0"/>
        <v>0</v>
      </c>
      <c r="K22" s="39"/>
      <c r="L22" s="31">
        <f t="shared" si="1"/>
        <v>0</v>
      </c>
      <c r="M22" s="31">
        <f t="shared" si="2"/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</row>
    <row r="23" spans="1:1024" ht="12.75" customHeight="1" x14ac:dyDescent="0.2">
      <c r="A23" s="12">
        <v>21</v>
      </c>
      <c r="B23" s="13" t="s">
        <v>51</v>
      </c>
      <c r="C23" s="12" t="s">
        <v>52</v>
      </c>
      <c r="D23" s="14">
        <v>1</v>
      </c>
      <c r="E23" s="40"/>
      <c r="F23" s="34">
        <v>400</v>
      </c>
      <c r="G23" s="12" t="s">
        <v>14</v>
      </c>
      <c r="H23" s="36"/>
      <c r="I23" s="33"/>
      <c r="J23" s="30">
        <f t="shared" si="0"/>
        <v>0</v>
      </c>
      <c r="K23" s="39"/>
      <c r="L23" s="31">
        <f t="shared" si="1"/>
        <v>0</v>
      </c>
      <c r="M23" s="31">
        <f t="shared" si="2"/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</row>
    <row r="24" spans="1:1024" s="16" customFormat="1" ht="12.75" customHeight="1" x14ac:dyDescent="0.2">
      <c r="A24" s="12">
        <v>22</v>
      </c>
      <c r="B24" s="13" t="s">
        <v>53</v>
      </c>
      <c r="C24" s="12" t="s">
        <v>54</v>
      </c>
      <c r="D24" s="14">
        <v>1</v>
      </c>
      <c r="E24" s="40"/>
      <c r="F24" s="34">
        <v>100</v>
      </c>
      <c r="G24" s="12" t="s">
        <v>14</v>
      </c>
      <c r="H24" s="36"/>
      <c r="I24" s="33"/>
      <c r="J24" s="30">
        <f t="shared" si="0"/>
        <v>0</v>
      </c>
      <c r="K24" s="39"/>
      <c r="L24" s="31">
        <f t="shared" si="1"/>
        <v>0</v>
      </c>
      <c r="M24" s="31">
        <f t="shared" si="2"/>
        <v>0</v>
      </c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</row>
    <row r="25" spans="1:1024" ht="12.75" customHeight="1" x14ac:dyDescent="0.2">
      <c r="A25" s="12">
        <v>23</v>
      </c>
      <c r="B25" s="13" t="s">
        <v>55</v>
      </c>
      <c r="C25" s="12" t="s">
        <v>56</v>
      </c>
      <c r="D25" s="14">
        <v>72</v>
      </c>
      <c r="E25" s="40"/>
      <c r="F25" s="34">
        <v>30</v>
      </c>
      <c r="G25" s="12" t="s">
        <v>14</v>
      </c>
      <c r="H25" s="36"/>
      <c r="I25" s="33"/>
      <c r="J25" s="30">
        <f t="shared" si="0"/>
        <v>0</v>
      </c>
      <c r="K25" s="39"/>
      <c r="L25" s="31">
        <f t="shared" si="1"/>
        <v>0</v>
      </c>
      <c r="M25" s="31">
        <f t="shared" si="2"/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</row>
    <row r="26" spans="1:1024" ht="12.75" customHeight="1" x14ac:dyDescent="0.2">
      <c r="A26" s="12">
        <v>24</v>
      </c>
      <c r="B26" s="13" t="s">
        <v>55</v>
      </c>
      <c r="C26" s="12" t="s">
        <v>57</v>
      </c>
      <c r="D26" s="14">
        <v>15</v>
      </c>
      <c r="E26" s="40"/>
      <c r="F26" s="34">
        <v>100</v>
      </c>
      <c r="G26" s="12" t="s">
        <v>14</v>
      </c>
      <c r="H26" s="36"/>
      <c r="I26" s="33"/>
      <c r="J26" s="30">
        <f t="shared" si="0"/>
        <v>0</v>
      </c>
      <c r="K26" s="39"/>
      <c r="L26" s="31">
        <f t="shared" si="1"/>
        <v>0</v>
      </c>
      <c r="M26" s="31">
        <f t="shared" si="2"/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</row>
    <row r="27" spans="1:1024" ht="12.75" customHeight="1" x14ac:dyDescent="0.2">
      <c r="A27" s="12">
        <v>25</v>
      </c>
      <c r="B27" s="13" t="s">
        <v>58</v>
      </c>
      <c r="C27" s="12" t="s">
        <v>59</v>
      </c>
      <c r="D27" s="14">
        <v>1</v>
      </c>
      <c r="E27" s="40"/>
      <c r="F27" s="34">
        <v>2</v>
      </c>
      <c r="G27" s="12" t="s">
        <v>14</v>
      </c>
      <c r="H27" s="36"/>
      <c r="I27" s="33"/>
      <c r="J27" s="30">
        <f t="shared" si="0"/>
        <v>0</v>
      </c>
      <c r="K27" s="39"/>
      <c r="L27" s="31">
        <f t="shared" si="1"/>
        <v>0</v>
      </c>
      <c r="M27" s="31">
        <f t="shared" si="2"/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</row>
    <row r="28" spans="1:1024" ht="12.75" customHeight="1" x14ac:dyDescent="0.2">
      <c r="A28" s="12">
        <v>26</v>
      </c>
      <c r="B28" s="13" t="s">
        <v>60</v>
      </c>
      <c r="C28" s="12" t="s">
        <v>61</v>
      </c>
      <c r="D28" s="14">
        <v>1</v>
      </c>
      <c r="E28" s="40"/>
      <c r="F28" s="34">
        <v>2</v>
      </c>
      <c r="G28" s="12" t="s">
        <v>14</v>
      </c>
      <c r="H28" s="36"/>
      <c r="I28" s="33"/>
      <c r="J28" s="30">
        <f t="shared" si="0"/>
        <v>0</v>
      </c>
      <c r="K28" s="39"/>
      <c r="L28" s="31">
        <f t="shared" si="1"/>
        <v>0</v>
      </c>
      <c r="M28" s="31">
        <f t="shared" si="2"/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</row>
    <row r="29" spans="1:1024" ht="12.75" customHeight="1" x14ac:dyDescent="0.2">
      <c r="A29" s="12">
        <v>27</v>
      </c>
      <c r="B29" s="13" t="s">
        <v>62</v>
      </c>
      <c r="C29" s="12" t="s">
        <v>63</v>
      </c>
      <c r="D29" s="14">
        <v>1</v>
      </c>
      <c r="E29" s="40"/>
      <c r="F29" s="34">
        <v>1</v>
      </c>
      <c r="G29" s="12" t="s">
        <v>14</v>
      </c>
      <c r="H29" s="36"/>
      <c r="I29" s="33"/>
      <c r="J29" s="30">
        <f t="shared" si="0"/>
        <v>0</v>
      </c>
      <c r="K29" s="39"/>
      <c r="L29" s="31">
        <f t="shared" si="1"/>
        <v>0</v>
      </c>
      <c r="M29" s="31">
        <f t="shared" si="2"/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</row>
    <row r="30" spans="1:1024" ht="12.75" customHeight="1" x14ac:dyDescent="0.2">
      <c r="A30" s="12">
        <v>28</v>
      </c>
      <c r="B30" s="13" t="s">
        <v>64</v>
      </c>
      <c r="C30" s="12" t="s">
        <v>65</v>
      </c>
      <c r="D30" s="15"/>
      <c r="E30" s="40"/>
      <c r="F30" s="34">
        <v>5</v>
      </c>
      <c r="G30" s="12" t="s">
        <v>14</v>
      </c>
      <c r="H30" s="36"/>
      <c r="I30" s="33"/>
      <c r="J30" s="30">
        <f t="shared" si="0"/>
        <v>0</v>
      </c>
      <c r="K30" s="39"/>
      <c r="L30" s="31">
        <f t="shared" si="1"/>
        <v>0</v>
      </c>
      <c r="M30" s="31">
        <f t="shared" si="2"/>
        <v>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</row>
    <row r="31" spans="1:1024" ht="12.75" customHeight="1" x14ac:dyDescent="0.2">
      <c r="A31" s="12">
        <v>29</v>
      </c>
      <c r="B31" s="13" t="s">
        <v>66</v>
      </c>
      <c r="C31" s="12" t="s">
        <v>67</v>
      </c>
      <c r="D31" s="14">
        <v>6</v>
      </c>
      <c r="E31" s="40"/>
      <c r="F31" s="34">
        <v>1</v>
      </c>
      <c r="G31" s="12" t="s">
        <v>14</v>
      </c>
      <c r="H31" s="36"/>
      <c r="I31" s="33"/>
      <c r="J31" s="30">
        <f t="shared" si="0"/>
        <v>0</v>
      </c>
      <c r="K31" s="39"/>
      <c r="L31" s="31">
        <f t="shared" si="1"/>
        <v>0</v>
      </c>
      <c r="M31" s="31">
        <f t="shared" si="2"/>
        <v>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</row>
    <row r="32" spans="1:1024" ht="12.75" customHeight="1" x14ac:dyDescent="0.2">
      <c r="A32" s="12">
        <v>30</v>
      </c>
      <c r="B32" s="13" t="s">
        <v>68</v>
      </c>
      <c r="C32" s="12" t="s">
        <v>69</v>
      </c>
      <c r="D32" s="15"/>
      <c r="E32" s="40"/>
      <c r="F32" s="34">
        <v>25</v>
      </c>
      <c r="G32" s="12" t="s">
        <v>14</v>
      </c>
      <c r="H32" s="36"/>
      <c r="I32" s="33"/>
      <c r="J32" s="30">
        <f t="shared" si="0"/>
        <v>0</v>
      </c>
      <c r="K32" s="39"/>
      <c r="L32" s="31">
        <f t="shared" si="1"/>
        <v>0</v>
      </c>
      <c r="M32" s="31">
        <f t="shared" si="2"/>
        <v>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</row>
    <row r="33" spans="1:1014" ht="12.75" customHeight="1" x14ac:dyDescent="0.2">
      <c r="A33" s="12">
        <v>31</v>
      </c>
      <c r="B33" s="13" t="s">
        <v>70</v>
      </c>
      <c r="C33" s="12" t="s">
        <v>71</v>
      </c>
      <c r="D33" s="14">
        <v>2</v>
      </c>
      <c r="E33" s="40"/>
      <c r="F33" s="34">
        <v>1</v>
      </c>
      <c r="G33" s="12" t="s">
        <v>14</v>
      </c>
      <c r="H33" s="36"/>
      <c r="I33" s="33"/>
      <c r="J33" s="30">
        <f t="shared" si="0"/>
        <v>0</v>
      </c>
      <c r="K33" s="39"/>
      <c r="L33" s="31">
        <f t="shared" si="1"/>
        <v>0</v>
      </c>
      <c r="M33" s="31">
        <f t="shared" si="2"/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</row>
    <row r="34" spans="1:1014" ht="12.75" customHeight="1" x14ac:dyDescent="0.2">
      <c r="A34" s="12">
        <v>32</v>
      </c>
      <c r="B34" s="13" t="s">
        <v>72</v>
      </c>
      <c r="C34" s="12" t="s">
        <v>73</v>
      </c>
      <c r="D34" s="14">
        <v>13</v>
      </c>
      <c r="E34" s="40"/>
      <c r="F34" s="34">
        <v>1</v>
      </c>
      <c r="G34" s="12" t="s">
        <v>14</v>
      </c>
      <c r="H34" s="36"/>
      <c r="I34" s="33"/>
      <c r="J34" s="30">
        <f t="shared" si="0"/>
        <v>0</v>
      </c>
      <c r="K34" s="39"/>
      <c r="L34" s="31">
        <f t="shared" si="1"/>
        <v>0</v>
      </c>
      <c r="M34" s="31">
        <f t="shared" si="2"/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</row>
    <row r="35" spans="1:1014" ht="12.75" customHeight="1" x14ac:dyDescent="0.2">
      <c r="A35" s="12">
        <v>33</v>
      </c>
      <c r="B35" s="13" t="s">
        <v>74</v>
      </c>
      <c r="C35" s="12" t="s">
        <v>75</v>
      </c>
      <c r="D35" s="15"/>
      <c r="E35" s="40"/>
      <c r="F35" s="34">
        <v>1</v>
      </c>
      <c r="G35" s="12" t="s">
        <v>14</v>
      </c>
      <c r="H35" s="36"/>
      <c r="I35" s="33"/>
      <c r="J35" s="30">
        <f t="shared" si="0"/>
        <v>0</v>
      </c>
      <c r="K35" s="39"/>
      <c r="L35" s="31">
        <f t="shared" si="1"/>
        <v>0</v>
      </c>
      <c r="M35" s="31">
        <f t="shared" si="2"/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</row>
    <row r="36" spans="1:1014" ht="12.75" customHeight="1" x14ac:dyDescent="0.2">
      <c r="A36" s="12">
        <v>34</v>
      </c>
      <c r="B36" s="13" t="s">
        <v>76</v>
      </c>
      <c r="C36" s="12" t="s">
        <v>77</v>
      </c>
      <c r="D36" s="14">
        <v>3</v>
      </c>
      <c r="E36" s="40"/>
      <c r="F36" s="34">
        <v>1</v>
      </c>
      <c r="G36" s="12" t="s">
        <v>14</v>
      </c>
      <c r="H36" s="36"/>
      <c r="I36" s="33"/>
      <c r="J36" s="30">
        <f t="shared" si="0"/>
        <v>0</v>
      </c>
      <c r="K36" s="39"/>
      <c r="L36" s="31">
        <f t="shared" si="1"/>
        <v>0</v>
      </c>
      <c r="M36" s="31">
        <f t="shared" si="2"/>
        <v>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</row>
    <row r="37" spans="1:1014" ht="12.75" customHeight="1" x14ac:dyDescent="0.2">
      <c r="A37" s="12">
        <v>35</v>
      </c>
      <c r="B37" s="13" t="s">
        <v>78</v>
      </c>
      <c r="C37" s="12" t="s">
        <v>79</v>
      </c>
      <c r="D37" s="14">
        <v>4</v>
      </c>
      <c r="E37" s="40"/>
      <c r="F37" s="34">
        <v>1</v>
      </c>
      <c r="G37" s="12" t="s">
        <v>14</v>
      </c>
      <c r="H37" s="36"/>
      <c r="I37" s="33"/>
      <c r="J37" s="30">
        <f t="shared" si="0"/>
        <v>0</v>
      </c>
      <c r="K37" s="39"/>
      <c r="L37" s="31">
        <f t="shared" si="1"/>
        <v>0</v>
      </c>
      <c r="M37" s="31">
        <f t="shared" si="2"/>
        <v>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</row>
    <row r="38" spans="1:1014" ht="12.75" customHeight="1" x14ac:dyDescent="0.2">
      <c r="A38" s="12">
        <v>36</v>
      </c>
      <c r="B38" s="13" t="s">
        <v>80</v>
      </c>
      <c r="C38" s="12" t="s">
        <v>81</v>
      </c>
      <c r="D38" s="14">
        <v>4</v>
      </c>
      <c r="E38" s="40"/>
      <c r="F38" s="34">
        <v>1</v>
      </c>
      <c r="G38" s="12" t="s">
        <v>14</v>
      </c>
      <c r="H38" s="36"/>
      <c r="I38" s="33"/>
      <c r="J38" s="30">
        <f t="shared" si="0"/>
        <v>0</v>
      </c>
      <c r="K38" s="39"/>
      <c r="L38" s="31">
        <f t="shared" si="1"/>
        <v>0</v>
      </c>
      <c r="M38" s="31">
        <f t="shared" si="2"/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</row>
    <row r="39" spans="1:1014" ht="12.75" customHeight="1" x14ac:dyDescent="0.2">
      <c r="A39" s="12">
        <v>37</v>
      </c>
      <c r="B39" s="13" t="s">
        <v>82</v>
      </c>
      <c r="C39" s="12" t="s">
        <v>83</v>
      </c>
      <c r="D39" s="14">
        <v>5</v>
      </c>
      <c r="E39" s="40"/>
      <c r="F39" s="34">
        <v>3</v>
      </c>
      <c r="G39" s="12" t="s">
        <v>14</v>
      </c>
      <c r="H39" s="36"/>
      <c r="I39" s="33"/>
      <c r="J39" s="30">
        <f t="shared" si="0"/>
        <v>0</v>
      </c>
      <c r="K39" s="39"/>
      <c r="L39" s="31">
        <f t="shared" si="1"/>
        <v>0</v>
      </c>
      <c r="M39" s="31">
        <f t="shared" si="2"/>
        <v>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</row>
    <row r="40" spans="1:1014" ht="12.75" customHeight="1" x14ac:dyDescent="0.2">
      <c r="A40" s="12">
        <v>38</v>
      </c>
      <c r="B40" s="13" t="s">
        <v>84</v>
      </c>
      <c r="C40" s="12" t="s">
        <v>85</v>
      </c>
      <c r="D40" s="14">
        <v>5</v>
      </c>
      <c r="E40" s="40"/>
      <c r="F40" s="34">
        <v>3</v>
      </c>
      <c r="G40" s="12" t="s">
        <v>14</v>
      </c>
      <c r="H40" s="36"/>
      <c r="I40" s="33"/>
      <c r="J40" s="30">
        <f t="shared" si="0"/>
        <v>0</v>
      </c>
      <c r="K40" s="39"/>
      <c r="L40" s="31">
        <f t="shared" si="1"/>
        <v>0</v>
      </c>
      <c r="M40" s="31">
        <f t="shared" si="2"/>
        <v>0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</row>
    <row r="41" spans="1:1014" ht="12.75" customHeight="1" x14ac:dyDescent="0.2">
      <c r="A41" s="12">
        <v>39</v>
      </c>
      <c r="B41" s="13" t="s">
        <v>86</v>
      </c>
      <c r="C41" s="12" t="s">
        <v>87</v>
      </c>
      <c r="D41" s="14">
        <v>1</v>
      </c>
      <c r="E41" s="40"/>
      <c r="F41" s="34">
        <v>2</v>
      </c>
      <c r="G41" s="12" t="s">
        <v>14</v>
      </c>
      <c r="H41" s="36"/>
      <c r="I41" s="33"/>
      <c r="J41" s="30">
        <f t="shared" si="0"/>
        <v>0</v>
      </c>
      <c r="K41" s="39"/>
      <c r="L41" s="31">
        <f t="shared" si="1"/>
        <v>0</v>
      </c>
      <c r="M41" s="31">
        <f t="shared" si="2"/>
        <v>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</row>
    <row r="42" spans="1:1014" ht="12.75" customHeight="1" x14ac:dyDescent="0.2">
      <c r="A42" s="12">
        <v>40</v>
      </c>
      <c r="B42" s="13" t="s">
        <v>88</v>
      </c>
      <c r="C42" s="12" t="s">
        <v>89</v>
      </c>
      <c r="D42" s="14">
        <v>276</v>
      </c>
      <c r="E42" s="40"/>
      <c r="F42" s="34">
        <v>2</v>
      </c>
      <c r="G42" s="12" t="s">
        <v>14</v>
      </c>
      <c r="H42" s="36"/>
      <c r="I42" s="33"/>
      <c r="J42" s="30">
        <f t="shared" si="0"/>
        <v>0</v>
      </c>
      <c r="K42" s="39"/>
      <c r="L42" s="31">
        <f t="shared" si="1"/>
        <v>0</v>
      </c>
      <c r="M42" s="31">
        <f t="shared" si="2"/>
        <v>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</row>
    <row r="43" spans="1:1014" ht="12.75" customHeight="1" x14ac:dyDescent="0.2">
      <c r="A43" s="12">
        <v>41</v>
      </c>
      <c r="B43" s="13" t="s">
        <v>90</v>
      </c>
      <c r="C43" s="12" t="s">
        <v>91</v>
      </c>
      <c r="D43" s="14">
        <v>1</v>
      </c>
      <c r="E43" s="40"/>
      <c r="F43" s="34">
        <v>3</v>
      </c>
      <c r="G43" s="12" t="s">
        <v>14</v>
      </c>
      <c r="H43" s="36"/>
      <c r="I43" s="33"/>
      <c r="J43" s="30">
        <f t="shared" si="0"/>
        <v>0</v>
      </c>
      <c r="K43" s="39"/>
      <c r="L43" s="31">
        <f t="shared" si="1"/>
        <v>0</v>
      </c>
      <c r="M43" s="31">
        <f t="shared" si="2"/>
        <v>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</row>
    <row r="44" spans="1:1014" ht="12.75" customHeight="1" x14ac:dyDescent="0.2">
      <c r="A44" s="12">
        <v>42</v>
      </c>
      <c r="B44" s="13" t="s">
        <v>92</v>
      </c>
      <c r="C44" s="12" t="s">
        <v>93</v>
      </c>
      <c r="D44" s="14">
        <v>200</v>
      </c>
      <c r="E44" s="40"/>
      <c r="F44" s="34">
        <v>3</v>
      </c>
      <c r="G44" s="12" t="s">
        <v>14</v>
      </c>
      <c r="H44" s="36"/>
      <c r="I44" s="33"/>
      <c r="J44" s="30">
        <f t="shared" si="0"/>
        <v>0</v>
      </c>
      <c r="K44" s="39"/>
      <c r="L44" s="31">
        <f t="shared" si="1"/>
        <v>0</v>
      </c>
      <c r="M44" s="31">
        <f t="shared" si="2"/>
        <v>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</row>
    <row r="45" spans="1:1014" ht="12.75" customHeight="1" x14ac:dyDescent="0.2">
      <c r="A45" s="12">
        <v>43</v>
      </c>
      <c r="B45" s="13" t="s">
        <v>94</v>
      </c>
      <c r="C45" s="12" t="s">
        <v>95</v>
      </c>
      <c r="D45" s="14">
        <v>200</v>
      </c>
      <c r="E45" s="40"/>
      <c r="F45" s="34">
        <v>1</v>
      </c>
      <c r="G45" s="12" t="s">
        <v>14</v>
      </c>
      <c r="H45" s="36"/>
      <c r="I45" s="33"/>
      <c r="J45" s="30">
        <f t="shared" si="0"/>
        <v>0</v>
      </c>
      <c r="K45" s="39"/>
      <c r="L45" s="31">
        <f t="shared" si="1"/>
        <v>0</v>
      </c>
      <c r="M45" s="31">
        <f t="shared" si="2"/>
        <v>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</row>
    <row r="46" spans="1:1014" ht="12.75" customHeight="1" x14ac:dyDescent="0.2">
      <c r="A46" s="12">
        <v>44</v>
      </c>
      <c r="B46" s="13" t="s">
        <v>96</v>
      </c>
      <c r="C46" s="12" t="s">
        <v>97</v>
      </c>
      <c r="D46" s="14">
        <v>300</v>
      </c>
      <c r="E46" s="40"/>
      <c r="F46" s="34">
        <v>1</v>
      </c>
      <c r="G46" s="12" t="s">
        <v>14</v>
      </c>
      <c r="H46" s="36"/>
      <c r="I46" s="33"/>
      <c r="J46" s="30">
        <f t="shared" si="0"/>
        <v>0</v>
      </c>
      <c r="K46" s="39"/>
      <c r="L46" s="31">
        <f t="shared" si="1"/>
        <v>0</v>
      </c>
      <c r="M46" s="31">
        <f t="shared" si="2"/>
        <v>0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</row>
    <row r="47" spans="1:1014" ht="12.75" customHeight="1" x14ac:dyDescent="0.2">
      <c r="A47" s="12">
        <v>45</v>
      </c>
      <c r="B47" s="13" t="s">
        <v>98</v>
      </c>
      <c r="C47" s="12" t="s">
        <v>99</v>
      </c>
      <c r="D47" s="14">
        <v>200</v>
      </c>
      <c r="E47" s="40"/>
      <c r="F47" s="34">
        <v>1</v>
      </c>
      <c r="G47" s="12" t="s">
        <v>14</v>
      </c>
      <c r="H47" s="36"/>
      <c r="I47" s="33"/>
      <c r="J47" s="30">
        <f t="shared" si="0"/>
        <v>0</v>
      </c>
      <c r="K47" s="39"/>
      <c r="L47" s="31">
        <f t="shared" si="1"/>
        <v>0</v>
      </c>
      <c r="M47" s="31">
        <f t="shared" si="2"/>
        <v>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</row>
    <row r="48" spans="1:1014" ht="12.75" customHeight="1" x14ac:dyDescent="0.2">
      <c r="A48" s="12">
        <v>46</v>
      </c>
      <c r="B48" s="13" t="s">
        <v>100</v>
      </c>
      <c r="C48" s="12" t="s">
        <v>101</v>
      </c>
      <c r="D48" s="14">
        <v>100</v>
      </c>
      <c r="E48" s="40"/>
      <c r="F48" s="34">
        <v>1</v>
      </c>
      <c r="G48" s="12" t="s">
        <v>14</v>
      </c>
      <c r="H48" s="36"/>
      <c r="I48" s="33"/>
      <c r="J48" s="30">
        <f t="shared" si="0"/>
        <v>0</v>
      </c>
      <c r="K48" s="39"/>
      <c r="L48" s="31">
        <f t="shared" si="1"/>
        <v>0</v>
      </c>
      <c r="M48" s="31">
        <f t="shared" si="2"/>
        <v>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</row>
    <row r="49" spans="1:1014" ht="12.75" customHeight="1" x14ac:dyDescent="0.2">
      <c r="A49" s="12">
        <v>47</v>
      </c>
      <c r="B49" s="13" t="s">
        <v>102</v>
      </c>
      <c r="C49" s="12" t="s">
        <v>103</v>
      </c>
      <c r="D49" s="14">
        <v>100</v>
      </c>
      <c r="E49" s="40"/>
      <c r="F49" s="34">
        <v>1</v>
      </c>
      <c r="G49" s="12" t="s">
        <v>14</v>
      </c>
      <c r="H49" s="36"/>
      <c r="I49" s="33"/>
      <c r="J49" s="30">
        <f t="shared" si="0"/>
        <v>0</v>
      </c>
      <c r="K49" s="39"/>
      <c r="L49" s="31">
        <f t="shared" si="1"/>
        <v>0</v>
      </c>
      <c r="M49" s="31">
        <f t="shared" si="2"/>
        <v>0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</row>
    <row r="50" spans="1:1014" ht="12.75" customHeight="1" x14ac:dyDescent="0.2">
      <c r="A50" s="12">
        <v>48</v>
      </c>
      <c r="B50" s="13" t="s">
        <v>104</v>
      </c>
      <c r="C50" s="12" t="s">
        <v>105</v>
      </c>
      <c r="D50" s="14">
        <v>200</v>
      </c>
      <c r="E50" s="40"/>
      <c r="F50" s="34">
        <v>1</v>
      </c>
      <c r="G50" s="12" t="s">
        <v>14</v>
      </c>
      <c r="H50" s="36"/>
      <c r="I50" s="33"/>
      <c r="J50" s="30">
        <f t="shared" si="0"/>
        <v>0</v>
      </c>
      <c r="K50" s="39"/>
      <c r="L50" s="31">
        <f t="shared" si="1"/>
        <v>0</v>
      </c>
      <c r="M50" s="31">
        <f t="shared" si="2"/>
        <v>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</row>
    <row r="51" spans="1:1014" ht="12.75" customHeight="1" x14ac:dyDescent="0.2">
      <c r="A51" s="12">
        <v>49</v>
      </c>
      <c r="B51" s="13" t="s">
        <v>106</v>
      </c>
      <c r="C51" s="12" t="s">
        <v>107</v>
      </c>
      <c r="D51" s="14">
        <v>150</v>
      </c>
      <c r="E51" s="40"/>
      <c r="F51" s="34">
        <v>1</v>
      </c>
      <c r="G51" s="12" t="s">
        <v>14</v>
      </c>
      <c r="H51" s="36"/>
      <c r="I51" s="33"/>
      <c r="J51" s="30">
        <f t="shared" si="0"/>
        <v>0</v>
      </c>
      <c r="K51" s="39"/>
      <c r="L51" s="31">
        <f t="shared" si="1"/>
        <v>0</v>
      </c>
      <c r="M51" s="31">
        <f t="shared" si="2"/>
        <v>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</row>
    <row r="52" spans="1:1014" ht="12.75" customHeight="1" x14ac:dyDescent="0.2">
      <c r="A52" s="12">
        <v>50</v>
      </c>
      <c r="B52" s="13" t="s">
        <v>108</v>
      </c>
      <c r="C52" s="12" t="s">
        <v>109</v>
      </c>
      <c r="D52" s="14">
        <v>250</v>
      </c>
      <c r="E52" s="40"/>
      <c r="F52" s="34">
        <v>20</v>
      </c>
      <c r="G52" s="12" t="s">
        <v>14</v>
      </c>
      <c r="H52" s="36"/>
      <c r="I52" s="33"/>
      <c r="J52" s="30">
        <f t="shared" si="0"/>
        <v>0</v>
      </c>
      <c r="K52" s="39"/>
      <c r="L52" s="31">
        <f t="shared" si="1"/>
        <v>0</v>
      </c>
      <c r="M52" s="31">
        <f t="shared" si="2"/>
        <v>0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</row>
    <row r="53" spans="1:1014" ht="12.75" customHeight="1" x14ac:dyDescent="0.2">
      <c r="A53" s="12">
        <v>51</v>
      </c>
      <c r="B53" s="13" t="s">
        <v>110</v>
      </c>
      <c r="C53" s="12" t="s">
        <v>111</v>
      </c>
      <c r="D53" s="14">
        <v>300</v>
      </c>
      <c r="E53" s="40"/>
      <c r="F53" s="34">
        <v>2</v>
      </c>
      <c r="G53" s="12" t="s">
        <v>14</v>
      </c>
      <c r="H53" s="36"/>
      <c r="I53" s="33"/>
      <c r="J53" s="30">
        <f t="shared" si="0"/>
        <v>0</v>
      </c>
      <c r="K53" s="39"/>
      <c r="L53" s="31">
        <f t="shared" si="1"/>
        <v>0</v>
      </c>
      <c r="M53" s="31">
        <f t="shared" si="2"/>
        <v>0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</row>
    <row r="54" spans="1:1014" ht="12.75" customHeight="1" x14ac:dyDescent="0.2">
      <c r="A54" s="12">
        <v>52</v>
      </c>
      <c r="B54" s="13" t="s">
        <v>112</v>
      </c>
      <c r="C54" s="12" t="s">
        <v>113</v>
      </c>
      <c r="D54" s="14">
        <v>24</v>
      </c>
      <c r="E54" s="40"/>
      <c r="F54" s="34">
        <v>3</v>
      </c>
      <c r="G54" s="12" t="s">
        <v>14</v>
      </c>
      <c r="H54" s="36"/>
      <c r="I54" s="33"/>
      <c r="J54" s="30">
        <f t="shared" si="0"/>
        <v>0</v>
      </c>
      <c r="K54" s="39"/>
      <c r="L54" s="31">
        <f t="shared" si="1"/>
        <v>0</v>
      </c>
      <c r="M54" s="31">
        <f t="shared" si="2"/>
        <v>0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</row>
    <row r="55" spans="1:1014" ht="12.75" customHeight="1" x14ac:dyDescent="0.2">
      <c r="A55" s="12">
        <v>53</v>
      </c>
      <c r="B55" s="13" t="s">
        <v>114</v>
      </c>
      <c r="C55" s="12" t="s">
        <v>115</v>
      </c>
      <c r="D55" s="14">
        <v>60</v>
      </c>
      <c r="E55" s="40"/>
      <c r="F55" s="34">
        <v>3</v>
      </c>
      <c r="G55" s="12" t="s">
        <v>14</v>
      </c>
      <c r="H55" s="36"/>
      <c r="I55" s="33"/>
      <c r="J55" s="30">
        <f t="shared" si="0"/>
        <v>0</v>
      </c>
      <c r="K55" s="39"/>
      <c r="L55" s="31">
        <f t="shared" si="1"/>
        <v>0</v>
      </c>
      <c r="M55" s="31">
        <f t="shared" si="2"/>
        <v>0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</row>
    <row r="56" spans="1:1014" ht="12.75" customHeight="1" x14ac:dyDescent="0.2">
      <c r="A56" s="12">
        <v>54</v>
      </c>
      <c r="B56" s="13" t="s">
        <v>116</v>
      </c>
      <c r="C56" s="12" t="s">
        <v>117</v>
      </c>
      <c r="D56" s="14">
        <v>1</v>
      </c>
      <c r="E56" s="40"/>
      <c r="F56" s="34">
        <v>3</v>
      </c>
      <c r="G56" s="12" t="s">
        <v>14</v>
      </c>
      <c r="H56" s="36"/>
      <c r="I56" s="33"/>
      <c r="J56" s="30">
        <f t="shared" si="0"/>
        <v>0</v>
      </c>
      <c r="K56" s="39"/>
      <c r="L56" s="31">
        <f t="shared" si="1"/>
        <v>0</v>
      </c>
      <c r="M56" s="31">
        <f t="shared" si="2"/>
        <v>0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</row>
    <row r="57" spans="1:1014" ht="12.75" customHeight="1" x14ac:dyDescent="0.2">
      <c r="A57" s="12">
        <v>55</v>
      </c>
      <c r="B57" s="13" t="s">
        <v>118</v>
      </c>
      <c r="C57" s="12" t="s">
        <v>119</v>
      </c>
      <c r="D57" s="14">
        <v>1</v>
      </c>
      <c r="E57" s="40"/>
      <c r="F57" s="34">
        <v>3</v>
      </c>
      <c r="G57" s="12" t="s">
        <v>14</v>
      </c>
      <c r="H57" s="36"/>
      <c r="I57" s="33"/>
      <c r="J57" s="30">
        <f t="shared" si="0"/>
        <v>0</v>
      </c>
      <c r="K57" s="39"/>
      <c r="L57" s="31">
        <f t="shared" si="1"/>
        <v>0</v>
      </c>
      <c r="M57" s="31">
        <f t="shared" si="2"/>
        <v>0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</row>
    <row r="58" spans="1:1014" ht="12.75" customHeight="1" x14ac:dyDescent="0.2">
      <c r="A58" s="12">
        <v>56</v>
      </c>
      <c r="B58" s="13" t="s">
        <v>120</v>
      </c>
      <c r="C58" s="12" t="s">
        <v>121</v>
      </c>
      <c r="D58" s="14">
        <v>4</v>
      </c>
      <c r="E58" s="40"/>
      <c r="F58" s="34">
        <v>3</v>
      </c>
      <c r="G58" s="12" t="s">
        <v>14</v>
      </c>
      <c r="H58" s="36"/>
      <c r="I58" s="33"/>
      <c r="J58" s="30">
        <f t="shared" si="0"/>
        <v>0</v>
      </c>
      <c r="K58" s="39"/>
      <c r="L58" s="31">
        <f t="shared" si="1"/>
        <v>0</v>
      </c>
      <c r="M58" s="31">
        <f t="shared" si="2"/>
        <v>0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</row>
    <row r="59" spans="1:1014" ht="12.75" customHeight="1" x14ac:dyDescent="0.2">
      <c r="A59" s="12">
        <v>57</v>
      </c>
      <c r="B59" s="13" t="s">
        <v>122</v>
      </c>
      <c r="C59" s="12" t="s">
        <v>123</v>
      </c>
      <c r="D59" s="14">
        <v>6</v>
      </c>
      <c r="E59" s="40"/>
      <c r="F59" s="34">
        <v>2</v>
      </c>
      <c r="G59" s="12" t="s">
        <v>14</v>
      </c>
      <c r="H59" s="36"/>
      <c r="I59" s="33"/>
      <c r="J59" s="30">
        <f t="shared" si="0"/>
        <v>0</v>
      </c>
      <c r="K59" s="39"/>
      <c r="L59" s="31">
        <f t="shared" si="1"/>
        <v>0</v>
      </c>
      <c r="M59" s="31">
        <f t="shared" si="2"/>
        <v>0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</row>
    <row r="60" spans="1:1014" ht="12.75" customHeight="1" x14ac:dyDescent="0.2">
      <c r="A60" s="12">
        <v>58</v>
      </c>
      <c r="B60" s="13" t="s">
        <v>124</v>
      </c>
      <c r="C60" s="12" t="s">
        <v>125</v>
      </c>
      <c r="D60" s="14">
        <v>1</v>
      </c>
      <c r="E60" s="40"/>
      <c r="F60" s="34">
        <v>40</v>
      </c>
      <c r="G60" s="12" t="s">
        <v>14</v>
      </c>
      <c r="H60" s="36"/>
      <c r="I60" s="33"/>
      <c r="J60" s="30">
        <f t="shared" si="0"/>
        <v>0</v>
      </c>
      <c r="K60" s="39"/>
      <c r="L60" s="31">
        <f t="shared" si="1"/>
        <v>0</v>
      </c>
      <c r="M60" s="31">
        <f t="shared" si="2"/>
        <v>0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</row>
    <row r="61" spans="1:1014" ht="12.75" customHeight="1" x14ac:dyDescent="0.2">
      <c r="A61" s="12">
        <v>59</v>
      </c>
      <c r="B61" s="13" t="s">
        <v>126</v>
      </c>
      <c r="C61" s="12" t="s">
        <v>127</v>
      </c>
      <c r="D61" s="15"/>
      <c r="E61" s="40"/>
      <c r="F61" s="34">
        <v>40</v>
      </c>
      <c r="G61" s="12" t="s">
        <v>14</v>
      </c>
      <c r="H61" s="36"/>
      <c r="I61" s="33"/>
      <c r="J61" s="30">
        <f t="shared" si="0"/>
        <v>0</v>
      </c>
      <c r="K61" s="39"/>
      <c r="L61" s="31">
        <f t="shared" si="1"/>
        <v>0</v>
      </c>
      <c r="M61" s="31">
        <f t="shared" si="2"/>
        <v>0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</row>
    <row r="62" spans="1:1014" ht="12.75" customHeight="1" x14ac:dyDescent="0.2">
      <c r="A62" s="12">
        <v>60</v>
      </c>
      <c r="B62" s="13" t="s">
        <v>128</v>
      </c>
      <c r="C62" s="12" t="s">
        <v>129</v>
      </c>
      <c r="D62" s="14">
        <v>23</v>
      </c>
      <c r="E62" s="40"/>
      <c r="F62" s="34">
        <v>20</v>
      </c>
      <c r="G62" s="12" t="s">
        <v>14</v>
      </c>
      <c r="H62" s="36"/>
      <c r="I62" s="33"/>
      <c r="J62" s="30">
        <f t="shared" si="0"/>
        <v>0</v>
      </c>
      <c r="K62" s="39"/>
      <c r="L62" s="31">
        <f t="shared" si="1"/>
        <v>0</v>
      </c>
      <c r="M62" s="31">
        <f t="shared" si="2"/>
        <v>0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</row>
    <row r="63" spans="1:1014" ht="12.75" customHeight="1" x14ac:dyDescent="0.2">
      <c r="A63" s="12">
        <v>61</v>
      </c>
      <c r="B63" s="13" t="s">
        <v>130</v>
      </c>
      <c r="C63" s="12" t="s">
        <v>131</v>
      </c>
      <c r="D63" s="14">
        <v>15</v>
      </c>
      <c r="E63" s="40"/>
      <c r="F63" s="34">
        <v>20</v>
      </c>
      <c r="G63" s="12" t="s">
        <v>14</v>
      </c>
      <c r="H63" s="36"/>
      <c r="I63" s="33"/>
      <c r="J63" s="30">
        <f t="shared" si="0"/>
        <v>0</v>
      </c>
      <c r="K63" s="39"/>
      <c r="L63" s="31">
        <f t="shared" si="1"/>
        <v>0</v>
      </c>
      <c r="M63" s="31">
        <f t="shared" si="2"/>
        <v>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</row>
    <row r="64" spans="1:1014" ht="12.75" customHeight="1" x14ac:dyDescent="0.2">
      <c r="A64" s="12">
        <v>62</v>
      </c>
      <c r="B64" s="13" t="s">
        <v>132</v>
      </c>
      <c r="C64" s="12" t="s">
        <v>133</v>
      </c>
      <c r="D64" s="15"/>
      <c r="E64" s="40"/>
      <c r="F64" s="34">
        <v>30</v>
      </c>
      <c r="G64" s="12" t="s">
        <v>14</v>
      </c>
      <c r="H64" s="36"/>
      <c r="I64" s="33"/>
      <c r="J64" s="30">
        <f t="shared" si="0"/>
        <v>0</v>
      </c>
      <c r="K64" s="39"/>
      <c r="L64" s="31">
        <f t="shared" si="1"/>
        <v>0</v>
      </c>
      <c r="M64" s="31">
        <f t="shared" si="2"/>
        <v>0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</row>
    <row r="65" spans="1:1024" ht="12.75" customHeight="1" x14ac:dyDescent="0.2">
      <c r="A65" s="12">
        <v>63</v>
      </c>
      <c r="B65" s="13" t="s">
        <v>134</v>
      </c>
      <c r="C65" s="12" t="s">
        <v>135</v>
      </c>
      <c r="D65" s="15"/>
      <c r="E65" s="40"/>
      <c r="F65" s="34">
        <v>30</v>
      </c>
      <c r="G65" s="12" t="s">
        <v>14</v>
      </c>
      <c r="H65" s="36"/>
      <c r="I65" s="33"/>
      <c r="J65" s="30">
        <f t="shared" si="0"/>
        <v>0</v>
      </c>
      <c r="K65" s="39"/>
      <c r="L65" s="31">
        <f t="shared" si="1"/>
        <v>0</v>
      </c>
      <c r="M65" s="31">
        <f t="shared" si="2"/>
        <v>0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</row>
    <row r="66" spans="1:1024" ht="12.75" customHeight="1" x14ac:dyDescent="0.2">
      <c r="A66" s="12">
        <v>64</v>
      </c>
      <c r="B66" s="13" t="s">
        <v>136</v>
      </c>
      <c r="C66" s="12" t="s">
        <v>137</v>
      </c>
      <c r="D66" s="15"/>
      <c r="E66" s="40"/>
      <c r="F66" s="34">
        <v>30</v>
      </c>
      <c r="G66" s="12" t="s">
        <v>14</v>
      </c>
      <c r="H66" s="36"/>
      <c r="I66" s="33"/>
      <c r="J66" s="30">
        <f t="shared" si="0"/>
        <v>0</v>
      </c>
      <c r="K66" s="39"/>
      <c r="L66" s="31">
        <f t="shared" si="1"/>
        <v>0</v>
      </c>
      <c r="M66" s="31">
        <f t="shared" si="2"/>
        <v>0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</row>
    <row r="67" spans="1:1024" ht="12.75" customHeight="1" x14ac:dyDescent="0.2">
      <c r="A67" s="12">
        <v>65</v>
      </c>
      <c r="B67" s="13" t="s">
        <v>138</v>
      </c>
      <c r="C67" s="12" t="s">
        <v>139</v>
      </c>
      <c r="D67" s="15"/>
      <c r="E67" s="40"/>
      <c r="F67" s="34">
        <v>30</v>
      </c>
      <c r="G67" s="12" t="s">
        <v>14</v>
      </c>
      <c r="H67" s="36"/>
      <c r="I67" s="33"/>
      <c r="J67" s="30">
        <f t="shared" si="0"/>
        <v>0</v>
      </c>
      <c r="K67" s="39"/>
      <c r="L67" s="31">
        <f t="shared" si="1"/>
        <v>0</v>
      </c>
      <c r="M67" s="31">
        <f t="shared" si="2"/>
        <v>0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</row>
    <row r="68" spans="1:1024" ht="12.75" customHeight="1" x14ac:dyDescent="0.2">
      <c r="A68" s="12">
        <v>66</v>
      </c>
      <c r="B68" s="13" t="s">
        <v>140</v>
      </c>
      <c r="C68" s="12" t="s">
        <v>141</v>
      </c>
      <c r="D68" s="14">
        <v>10</v>
      </c>
      <c r="E68" s="40"/>
      <c r="F68" s="34">
        <v>15</v>
      </c>
      <c r="G68" s="12" t="s">
        <v>14</v>
      </c>
      <c r="H68" s="36"/>
      <c r="I68" s="33"/>
      <c r="J68" s="30">
        <f t="shared" ref="J68:J124" si="3">F68*H68</f>
        <v>0</v>
      </c>
      <c r="K68" s="39"/>
      <c r="L68" s="31">
        <f t="shared" ref="L68:L124" si="4">J68*K68</f>
        <v>0</v>
      </c>
      <c r="M68" s="31">
        <f t="shared" ref="M68:M124" si="5">J68+L68</f>
        <v>0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</row>
    <row r="69" spans="1:1024" x14ac:dyDescent="0.2">
      <c r="A69" s="12">
        <v>67</v>
      </c>
      <c r="B69" s="13" t="s">
        <v>142</v>
      </c>
      <c r="C69" s="12" t="s">
        <v>143</v>
      </c>
      <c r="D69" s="15"/>
      <c r="E69" s="40"/>
      <c r="F69" s="34">
        <v>15</v>
      </c>
      <c r="G69" s="12" t="s">
        <v>14</v>
      </c>
      <c r="H69" s="36"/>
      <c r="I69" s="33"/>
      <c r="J69" s="30">
        <f t="shared" si="3"/>
        <v>0</v>
      </c>
      <c r="K69" s="39"/>
      <c r="L69" s="31">
        <f t="shared" si="4"/>
        <v>0</v>
      </c>
      <c r="M69" s="31">
        <f t="shared" si="5"/>
        <v>0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</row>
    <row r="70" spans="1:1024" x14ac:dyDescent="0.2">
      <c r="A70" s="12">
        <v>68</v>
      </c>
      <c r="B70" s="13" t="s">
        <v>144</v>
      </c>
      <c r="C70" s="12" t="s">
        <v>145</v>
      </c>
      <c r="D70" s="15"/>
      <c r="E70" s="40"/>
      <c r="F70" s="34">
        <v>15</v>
      </c>
      <c r="G70" s="12" t="s">
        <v>14</v>
      </c>
      <c r="H70" s="36"/>
      <c r="I70" s="33"/>
      <c r="J70" s="30">
        <f t="shared" si="3"/>
        <v>0</v>
      </c>
      <c r="K70" s="39"/>
      <c r="L70" s="31">
        <f t="shared" si="4"/>
        <v>0</v>
      </c>
      <c r="M70" s="31">
        <f t="shared" si="5"/>
        <v>0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</row>
    <row r="71" spans="1:1024" x14ac:dyDescent="0.2">
      <c r="A71" s="12">
        <v>69</v>
      </c>
      <c r="B71" s="13" t="s">
        <v>146</v>
      </c>
      <c r="C71" s="12" t="s">
        <v>147</v>
      </c>
      <c r="D71" s="14">
        <v>10</v>
      </c>
      <c r="E71" s="40"/>
      <c r="F71" s="34">
        <v>15</v>
      </c>
      <c r="G71" s="12" t="s">
        <v>14</v>
      </c>
      <c r="H71" s="36"/>
      <c r="I71" s="33"/>
      <c r="J71" s="30">
        <f t="shared" si="3"/>
        <v>0</v>
      </c>
      <c r="K71" s="39"/>
      <c r="L71" s="31">
        <f t="shared" si="4"/>
        <v>0</v>
      </c>
      <c r="M71" s="31">
        <f t="shared" si="5"/>
        <v>0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</row>
    <row r="72" spans="1:1024" x14ac:dyDescent="0.2">
      <c r="A72" s="12">
        <v>70</v>
      </c>
      <c r="B72" s="13" t="s">
        <v>148</v>
      </c>
      <c r="C72" s="12" t="s">
        <v>149</v>
      </c>
      <c r="D72" s="15"/>
      <c r="E72" s="40"/>
      <c r="F72" s="34">
        <v>15</v>
      </c>
      <c r="G72" s="12" t="s">
        <v>14</v>
      </c>
      <c r="H72" s="36"/>
      <c r="I72" s="33"/>
      <c r="J72" s="30">
        <f t="shared" si="3"/>
        <v>0</v>
      </c>
      <c r="K72" s="39"/>
      <c r="L72" s="31">
        <f t="shared" si="4"/>
        <v>0</v>
      </c>
      <c r="M72" s="31">
        <f t="shared" si="5"/>
        <v>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</row>
    <row r="73" spans="1:1024" x14ac:dyDescent="0.2">
      <c r="A73" s="12">
        <v>71</v>
      </c>
      <c r="B73" s="13" t="s">
        <v>150</v>
      </c>
      <c r="C73" s="12" t="s">
        <v>151</v>
      </c>
      <c r="D73" s="15"/>
      <c r="E73" s="40"/>
      <c r="F73" s="34">
        <v>5</v>
      </c>
      <c r="G73" s="12" t="s">
        <v>14</v>
      </c>
      <c r="H73" s="36"/>
      <c r="I73" s="33"/>
      <c r="J73" s="30">
        <f t="shared" si="3"/>
        <v>0</v>
      </c>
      <c r="K73" s="39"/>
      <c r="L73" s="31">
        <f t="shared" si="4"/>
        <v>0</v>
      </c>
      <c r="M73" s="31">
        <f t="shared" si="5"/>
        <v>0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</row>
    <row r="74" spans="1:1024" x14ac:dyDescent="0.2">
      <c r="A74" s="12">
        <v>72</v>
      </c>
      <c r="B74" s="13" t="s">
        <v>152</v>
      </c>
      <c r="C74" s="12" t="s">
        <v>153</v>
      </c>
      <c r="D74" s="14">
        <v>10</v>
      </c>
      <c r="E74" s="40"/>
      <c r="F74" s="34">
        <v>5</v>
      </c>
      <c r="G74" s="12" t="s">
        <v>14</v>
      </c>
      <c r="H74" s="36"/>
      <c r="I74" s="33"/>
      <c r="J74" s="30">
        <f t="shared" si="3"/>
        <v>0</v>
      </c>
      <c r="K74" s="39"/>
      <c r="L74" s="31">
        <f t="shared" si="4"/>
        <v>0</v>
      </c>
      <c r="M74" s="31">
        <f t="shared" si="5"/>
        <v>0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</row>
    <row r="75" spans="1:1024" x14ac:dyDescent="0.2">
      <c r="A75" s="12">
        <v>73</v>
      </c>
      <c r="B75" s="13" t="s">
        <v>154</v>
      </c>
      <c r="C75" s="12" t="s">
        <v>155</v>
      </c>
      <c r="D75" s="14">
        <v>5</v>
      </c>
      <c r="E75" s="40"/>
      <c r="F75" s="34">
        <v>60</v>
      </c>
      <c r="G75" s="12" t="s">
        <v>14</v>
      </c>
      <c r="H75" s="36"/>
      <c r="I75" s="33"/>
      <c r="J75" s="30">
        <f t="shared" si="3"/>
        <v>0</v>
      </c>
      <c r="K75" s="39"/>
      <c r="L75" s="31">
        <f t="shared" si="4"/>
        <v>0</v>
      </c>
      <c r="M75" s="31">
        <f t="shared" si="5"/>
        <v>0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</row>
    <row r="76" spans="1:1024" x14ac:dyDescent="0.2">
      <c r="A76" s="12">
        <v>74</v>
      </c>
      <c r="B76" s="13" t="s">
        <v>156</v>
      </c>
      <c r="C76" s="12" t="s">
        <v>157</v>
      </c>
      <c r="D76" s="15"/>
      <c r="E76" s="40"/>
      <c r="F76" s="34">
        <v>84</v>
      </c>
      <c r="G76" s="12" t="s">
        <v>14</v>
      </c>
      <c r="H76" s="36"/>
      <c r="I76" s="33"/>
      <c r="J76" s="30">
        <f t="shared" si="3"/>
        <v>0</v>
      </c>
      <c r="K76" s="39"/>
      <c r="L76" s="31">
        <f t="shared" si="4"/>
        <v>0</v>
      </c>
      <c r="M76" s="31">
        <f t="shared" si="5"/>
        <v>0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</row>
    <row r="77" spans="1:1024" x14ac:dyDescent="0.2">
      <c r="A77" s="12">
        <v>75</v>
      </c>
      <c r="B77" s="13" t="s">
        <v>158</v>
      </c>
      <c r="C77" s="12" t="s">
        <v>159</v>
      </c>
      <c r="D77" s="14">
        <v>5</v>
      </c>
      <c r="E77" s="40"/>
      <c r="F77" s="34">
        <v>72</v>
      </c>
      <c r="G77" s="12" t="s">
        <v>14</v>
      </c>
      <c r="H77" s="36"/>
      <c r="I77" s="33"/>
      <c r="J77" s="30">
        <f t="shared" si="3"/>
        <v>0</v>
      </c>
      <c r="K77" s="39"/>
      <c r="L77" s="31">
        <f t="shared" si="4"/>
        <v>0</v>
      </c>
      <c r="M77" s="31">
        <f t="shared" si="5"/>
        <v>0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</row>
    <row r="78" spans="1:1024" s="19" customFormat="1" x14ac:dyDescent="0.2">
      <c r="A78" s="12">
        <v>76</v>
      </c>
      <c r="B78" s="18" t="s">
        <v>160</v>
      </c>
      <c r="C78" s="12" t="s">
        <v>159</v>
      </c>
      <c r="D78" s="14"/>
      <c r="E78" s="40"/>
      <c r="F78" s="34">
        <v>36</v>
      </c>
      <c r="G78" s="12" t="s">
        <v>14</v>
      </c>
      <c r="H78" s="36"/>
      <c r="I78" s="33"/>
      <c r="J78" s="30">
        <f t="shared" si="3"/>
        <v>0</v>
      </c>
      <c r="K78" s="39"/>
      <c r="L78" s="31">
        <f t="shared" si="4"/>
        <v>0</v>
      </c>
      <c r="M78" s="31">
        <f t="shared" si="5"/>
        <v>0</v>
      </c>
      <c r="AMA78" s="20"/>
      <c r="AMB78" s="20"/>
      <c r="AMC78" s="20"/>
      <c r="AMD78" s="20"/>
      <c r="AME78" s="20"/>
      <c r="AMF78" s="20"/>
      <c r="AMG78" s="20"/>
      <c r="AMH78" s="20"/>
      <c r="AMI78" s="20"/>
      <c r="AMJ78" s="20"/>
    </row>
    <row r="79" spans="1:1024" s="19" customFormat="1" x14ac:dyDescent="0.2">
      <c r="A79" s="12">
        <v>77</v>
      </c>
      <c r="B79" s="29" t="s">
        <v>161</v>
      </c>
      <c r="C79" s="12" t="s">
        <v>159</v>
      </c>
      <c r="D79" s="14"/>
      <c r="E79" s="41"/>
      <c r="F79" s="34">
        <v>36</v>
      </c>
      <c r="G79" s="12" t="s">
        <v>14</v>
      </c>
      <c r="H79" s="36"/>
      <c r="I79" s="33"/>
      <c r="J79" s="30">
        <f t="shared" si="3"/>
        <v>0</v>
      </c>
      <c r="K79" s="39"/>
      <c r="L79" s="31">
        <f t="shared" si="4"/>
        <v>0</v>
      </c>
      <c r="M79" s="31">
        <f t="shared" si="5"/>
        <v>0</v>
      </c>
      <c r="AMA79"/>
      <c r="AMB79"/>
      <c r="AMC79"/>
      <c r="AMD79"/>
      <c r="AME79"/>
      <c r="AMF79"/>
      <c r="AMG79"/>
      <c r="AMH79"/>
      <c r="AMI79"/>
      <c r="AMJ79"/>
    </row>
    <row r="80" spans="1:1024" x14ac:dyDescent="0.2">
      <c r="A80" s="12">
        <v>78</v>
      </c>
      <c r="B80" s="13" t="s">
        <v>162</v>
      </c>
      <c r="C80" s="12" t="s">
        <v>163</v>
      </c>
      <c r="D80" s="14">
        <v>10</v>
      </c>
      <c r="E80" s="40"/>
      <c r="F80" s="34">
        <v>350</v>
      </c>
      <c r="G80" s="12" t="s">
        <v>14</v>
      </c>
      <c r="H80" s="36"/>
      <c r="I80" s="33"/>
      <c r="J80" s="30">
        <f t="shared" si="3"/>
        <v>0</v>
      </c>
      <c r="K80" s="39"/>
      <c r="L80" s="31">
        <f t="shared" si="4"/>
        <v>0</v>
      </c>
      <c r="M80" s="31">
        <f t="shared" si="5"/>
        <v>0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</row>
    <row r="81" spans="1:1014" x14ac:dyDescent="0.2">
      <c r="A81" s="12">
        <v>79</v>
      </c>
      <c r="B81" s="13" t="s">
        <v>164</v>
      </c>
      <c r="C81" s="12" t="s">
        <v>165</v>
      </c>
      <c r="D81" s="14">
        <v>5</v>
      </c>
      <c r="E81" s="40"/>
      <c r="F81" s="34">
        <v>204</v>
      </c>
      <c r="G81" s="12" t="s">
        <v>14</v>
      </c>
      <c r="H81" s="36"/>
      <c r="I81" s="33"/>
      <c r="J81" s="30">
        <f t="shared" si="3"/>
        <v>0</v>
      </c>
      <c r="K81" s="39"/>
      <c r="L81" s="31">
        <f t="shared" si="4"/>
        <v>0</v>
      </c>
      <c r="M81" s="31">
        <f t="shared" si="5"/>
        <v>0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</row>
    <row r="82" spans="1:1014" x14ac:dyDescent="0.2">
      <c r="A82" s="12">
        <v>80</v>
      </c>
      <c r="B82" s="13" t="s">
        <v>166</v>
      </c>
      <c r="C82" s="12" t="s">
        <v>165</v>
      </c>
      <c r="D82" s="14">
        <v>63</v>
      </c>
      <c r="E82" s="41"/>
      <c r="F82" s="34">
        <v>252</v>
      </c>
      <c r="G82" s="12" t="s">
        <v>14</v>
      </c>
      <c r="H82" s="36"/>
      <c r="I82" s="33"/>
      <c r="J82" s="30">
        <f t="shared" si="3"/>
        <v>0</v>
      </c>
      <c r="K82" s="39"/>
      <c r="L82" s="31">
        <f t="shared" si="4"/>
        <v>0</v>
      </c>
      <c r="M82" s="31">
        <f t="shared" si="5"/>
        <v>0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</row>
    <row r="83" spans="1:1014" x14ac:dyDescent="0.2">
      <c r="A83" s="12">
        <v>81</v>
      </c>
      <c r="B83" s="13" t="s">
        <v>167</v>
      </c>
      <c r="C83" s="12" t="s">
        <v>168</v>
      </c>
      <c r="D83" s="14">
        <v>168</v>
      </c>
      <c r="E83" s="40"/>
      <c r="F83" s="34">
        <v>20</v>
      </c>
      <c r="G83" s="12" t="s">
        <v>14</v>
      </c>
      <c r="H83" s="36"/>
      <c r="I83" s="33"/>
      <c r="J83" s="30">
        <f t="shared" si="3"/>
        <v>0</v>
      </c>
      <c r="K83" s="39"/>
      <c r="L83" s="31">
        <f t="shared" si="4"/>
        <v>0</v>
      </c>
      <c r="M83" s="31">
        <f t="shared" si="5"/>
        <v>0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</row>
    <row r="84" spans="1:1014" x14ac:dyDescent="0.2">
      <c r="A84" s="12">
        <v>82</v>
      </c>
      <c r="B84" s="13" t="s">
        <v>169</v>
      </c>
      <c r="C84" s="12" t="s">
        <v>170</v>
      </c>
      <c r="D84" s="14">
        <v>54</v>
      </c>
      <c r="E84" s="40"/>
      <c r="F84" s="34">
        <v>60</v>
      </c>
      <c r="G84" s="12" t="s">
        <v>14</v>
      </c>
      <c r="H84" s="36"/>
      <c r="I84" s="33"/>
      <c r="J84" s="30">
        <f t="shared" si="3"/>
        <v>0</v>
      </c>
      <c r="K84" s="39"/>
      <c r="L84" s="31">
        <f t="shared" si="4"/>
        <v>0</v>
      </c>
      <c r="M84" s="31">
        <f t="shared" si="5"/>
        <v>0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</row>
    <row r="85" spans="1:1014" x14ac:dyDescent="0.2">
      <c r="A85" s="12">
        <v>83</v>
      </c>
      <c r="B85" s="13" t="s">
        <v>171</v>
      </c>
      <c r="C85" s="12" t="s">
        <v>172</v>
      </c>
      <c r="D85" s="14">
        <v>1</v>
      </c>
      <c r="E85" s="40"/>
      <c r="F85" s="34">
        <v>10</v>
      </c>
      <c r="G85" s="12" t="s">
        <v>14</v>
      </c>
      <c r="H85" s="36"/>
      <c r="I85" s="33"/>
      <c r="J85" s="30">
        <f t="shared" si="3"/>
        <v>0</v>
      </c>
      <c r="K85" s="39"/>
      <c r="L85" s="31">
        <f t="shared" si="4"/>
        <v>0</v>
      </c>
      <c r="M85" s="31">
        <f t="shared" si="5"/>
        <v>0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</row>
    <row r="86" spans="1:1014" x14ac:dyDescent="0.2">
      <c r="A86" s="12">
        <v>84</v>
      </c>
      <c r="B86" s="13" t="s">
        <v>173</v>
      </c>
      <c r="C86" s="12" t="s">
        <v>174</v>
      </c>
      <c r="D86" s="14">
        <v>96</v>
      </c>
      <c r="E86" s="40"/>
      <c r="F86" s="34">
        <v>50</v>
      </c>
      <c r="G86" s="12" t="s">
        <v>14</v>
      </c>
      <c r="H86" s="36"/>
      <c r="I86" s="33"/>
      <c r="J86" s="30">
        <f t="shared" si="3"/>
        <v>0</v>
      </c>
      <c r="K86" s="39"/>
      <c r="L86" s="31">
        <f t="shared" si="4"/>
        <v>0</v>
      </c>
      <c r="M86" s="31">
        <f t="shared" si="5"/>
        <v>0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</row>
    <row r="87" spans="1:1014" x14ac:dyDescent="0.2">
      <c r="A87" s="12">
        <v>85</v>
      </c>
      <c r="B87" s="13" t="s">
        <v>175</v>
      </c>
      <c r="C87" s="12" t="s">
        <v>176</v>
      </c>
      <c r="D87" s="14">
        <v>2</v>
      </c>
      <c r="E87" s="40"/>
      <c r="F87" s="34">
        <v>48</v>
      </c>
      <c r="G87" s="12" t="s">
        <v>14</v>
      </c>
      <c r="H87" s="36"/>
      <c r="I87" s="33"/>
      <c r="J87" s="30">
        <f t="shared" si="3"/>
        <v>0</v>
      </c>
      <c r="K87" s="39"/>
      <c r="L87" s="31">
        <f t="shared" si="4"/>
        <v>0</v>
      </c>
      <c r="M87" s="31">
        <f t="shared" si="5"/>
        <v>0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</row>
    <row r="88" spans="1:1014" x14ac:dyDescent="0.2">
      <c r="A88" s="12">
        <v>86</v>
      </c>
      <c r="B88" s="13" t="s">
        <v>177</v>
      </c>
      <c r="C88" s="12" t="s">
        <v>178</v>
      </c>
      <c r="D88" s="14">
        <v>1</v>
      </c>
      <c r="E88" s="40"/>
      <c r="F88" s="34">
        <v>20</v>
      </c>
      <c r="G88" s="12" t="s">
        <v>14</v>
      </c>
      <c r="H88" s="36"/>
      <c r="I88" s="33"/>
      <c r="J88" s="30">
        <f t="shared" si="3"/>
        <v>0</v>
      </c>
      <c r="K88" s="39"/>
      <c r="L88" s="31">
        <f t="shared" si="4"/>
        <v>0</v>
      </c>
      <c r="M88" s="31">
        <f t="shared" si="5"/>
        <v>0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</row>
    <row r="89" spans="1:1014" x14ac:dyDescent="0.2">
      <c r="A89" s="12">
        <v>87</v>
      </c>
      <c r="B89" s="13" t="s">
        <v>179</v>
      </c>
      <c r="C89" s="12" t="s">
        <v>180</v>
      </c>
      <c r="D89" s="14">
        <v>1</v>
      </c>
      <c r="E89" s="40"/>
      <c r="F89" s="34">
        <v>108</v>
      </c>
      <c r="G89" s="12" t="s">
        <v>14</v>
      </c>
      <c r="H89" s="36"/>
      <c r="I89" s="33"/>
      <c r="J89" s="30">
        <f t="shared" si="3"/>
        <v>0</v>
      </c>
      <c r="K89" s="39"/>
      <c r="L89" s="31">
        <f t="shared" si="4"/>
        <v>0</v>
      </c>
      <c r="M89" s="31">
        <f t="shared" si="5"/>
        <v>0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</row>
    <row r="90" spans="1:1014" x14ac:dyDescent="0.2">
      <c r="A90" s="12">
        <v>88</v>
      </c>
      <c r="B90" s="13" t="s">
        <v>181</v>
      </c>
      <c r="C90" s="12" t="s">
        <v>182</v>
      </c>
      <c r="D90" s="14">
        <v>1</v>
      </c>
      <c r="E90" s="40"/>
      <c r="F90" s="34">
        <v>20</v>
      </c>
      <c r="G90" s="12" t="s">
        <v>14</v>
      </c>
      <c r="H90" s="36"/>
      <c r="I90" s="33"/>
      <c r="J90" s="30">
        <f t="shared" si="3"/>
        <v>0</v>
      </c>
      <c r="K90" s="39"/>
      <c r="L90" s="31">
        <f t="shared" si="4"/>
        <v>0</v>
      </c>
      <c r="M90" s="31">
        <f t="shared" si="5"/>
        <v>0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</row>
    <row r="91" spans="1:1014" x14ac:dyDescent="0.2">
      <c r="A91" s="12">
        <v>89</v>
      </c>
      <c r="B91" s="13" t="s">
        <v>183</v>
      </c>
      <c r="C91" s="12" t="s">
        <v>184</v>
      </c>
      <c r="D91" s="14">
        <v>20</v>
      </c>
      <c r="E91" s="40"/>
      <c r="F91" s="34">
        <v>36</v>
      </c>
      <c r="G91" s="12" t="s">
        <v>14</v>
      </c>
      <c r="H91" s="36"/>
      <c r="I91" s="33"/>
      <c r="J91" s="30">
        <f t="shared" si="3"/>
        <v>0</v>
      </c>
      <c r="K91" s="39"/>
      <c r="L91" s="31">
        <f t="shared" si="4"/>
        <v>0</v>
      </c>
      <c r="M91" s="31">
        <f t="shared" si="5"/>
        <v>0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</row>
    <row r="92" spans="1:1014" x14ac:dyDescent="0.2">
      <c r="A92" s="12">
        <v>90</v>
      </c>
      <c r="B92" s="13" t="s">
        <v>185</v>
      </c>
      <c r="C92" s="12" t="s">
        <v>186</v>
      </c>
      <c r="D92" s="14">
        <v>110</v>
      </c>
      <c r="E92" s="40"/>
      <c r="F92" s="34">
        <v>6</v>
      </c>
      <c r="G92" s="12" t="s">
        <v>14</v>
      </c>
      <c r="H92" s="36"/>
      <c r="I92" s="33"/>
      <c r="J92" s="30">
        <f t="shared" si="3"/>
        <v>0</v>
      </c>
      <c r="K92" s="39"/>
      <c r="L92" s="31">
        <f t="shared" si="4"/>
        <v>0</v>
      </c>
      <c r="M92" s="31">
        <f t="shared" si="5"/>
        <v>0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</row>
    <row r="93" spans="1:1014" x14ac:dyDescent="0.2">
      <c r="A93" s="12">
        <v>91</v>
      </c>
      <c r="B93" s="13" t="s">
        <v>187</v>
      </c>
      <c r="C93" s="12" t="s">
        <v>188</v>
      </c>
      <c r="D93" s="14">
        <v>90</v>
      </c>
      <c r="E93" s="40"/>
      <c r="F93" s="34">
        <v>6</v>
      </c>
      <c r="G93" s="12" t="s">
        <v>14</v>
      </c>
      <c r="H93" s="36"/>
      <c r="I93" s="33"/>
      <c r="J93" s="30">
        <f t="shared" si="3"/>
        <v>0</v>
      </c>
      <c r="K93" s="39"/>
      <c r="L93" s="31">
        <f t="shared" si="4"/>
        <v>0</v>
      </c>
      <c r="M93" s="31">
        <f t="shared" si="5"/>
        <v>0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</row>
    <row r="94" spans="1:1014" x14ac:dyDescent="0.2">
      <c r="A94" s="12">
        <v>92</v>
      </c>
      <c r="B94" s="13" t="s">
        <v>189</v>
      </c>
      <c r="C94" s="12" t="s">
        <v>190</v>
      </c>
      <c r="D94" s="14">
        <v>12</v>
      </c>
      <c r="E94" s="40"/>
      <c r="F94" s="34">
        <v>20</v>
      </c>
      <c r="G94" s="12" t="s">
        <v>14</v>
      </c>
      <c r="H94" s="36"/>
      <c r="I94" s="33"/>
      <c r="J94" s="30">
        <f t="shared" si="3"/>
        <v>0</v>
      </c>
      <c r="K94" s="39"/>
      <c r="L94" s="31">
        <f t="shared" si="4"/>
        <v>0</v>
      </c>
      <c r="M94" s="31">
        <f t="shared" si="5"/>
        <v>0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</row>
    <row r="95" spans="1:1014" x14ac:dyDescent="0.2">
      <c r="A95" s="12">
        <v>93</v>
      </c>
      <c r="B95" s="13" t="s">
        <v>191</v>
      </c>
      <c r="C95" s="12" t="s">
        <v>192</v>
      </c>
      <c r="D95" s="14">
        <v>24</v>
      </c>
      <c r="E95" s="40"/>
      <c r="F95" s="34">
        <v>60</v>
      </c>
      <c r="G95" s="12" t="s">
        <v>14</v>
      </c>
      <c r="H95" s="36"/>
      <c r="I95" s="33"/>
      <c r="J95" s="30">
        <f t="shared" si="3"/>
        <v>0</v>
      </c>
      <c r="K95" s="39"/>
      <c r="L95" s="31">
        <f t="shared" si="4"/>
        <v>0</v>
      </c>
      <c r="M95" s="31">
        <f t="shared" si="5"/>
        <v>0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</row>
    <row r="96" spans="1:1014" x14ac:dyDescent="0.2">
      <c r="A96" s="12">
        <v>94</v>
      </c>
      <c r="B96" s="13" t="s">
        <v>193</v>
      </c>
      <c r="C96" s="12" t="s">
        <v>194</v>
      </c>
      <c r="D96" s="14">
        <v>2</v>
      </c>
      <c r="E96" s="40"/>
      <c r="F96" s="34">
        <v>4</v>
      </c>
      <c r="G96" s="12" t="s">
        <v>14</v>
      </c>
      <c r="H96" s="36"/>
      <c r="I96" s="33"/>
      <c r="J96" s="30">
        <f t="shared" si="3"/>
        <v>0</v>
      </c>
      <c r="K96" s="39"/>
      <c r="L96" s="31">
        <f t="shared" si="4"/>
        <v>0</v>
      </c>
      <c r="M96" s="31">
        <f t="shared" si="5"/>
        <v>0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</row>
    <row r="97" spans="1:1014" x14ac:dyDescent="0.2">
      <c r="A97" s="12">
        <v>95</v>
      </c>
      <c r="B97" s="13" t="s">
        <v>195</v>
      </c>
      <c r="C97" s="12" t="s">
        <v>196</v>
      </c>
      <c r="D97" s="14">
        <v>25</v>
      </c>
      <c r="E97" s="40"/>
      <c r="F97" s="34">
        <v>60</v>
      </c>
      <c r="G97" s="12" t="s">
        <v>14</v>
      </c>
      <c r="H97" s="36"/>
      <c r="I97" s="33"/>
      <c r="J97" s="30">
        <f t="shared" si="3"/>
        <v>0</v>
      </c>
      <c r="K97" s="39"/>
      <c r="L97" s="31">
        <f t="shared" si="4"/>
        <v>0</v>
      </c>
      <c r="M97" s="31">
        <f t="shared" si="5"/>
        <v>0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</row>
    <row r="98" spans="1:1014" x14ac:dyDescent="0.2">
      <c r="A98" s="12">
        <v>96</v>
      </c>
      <c r="B98" s="13" t="s">
        <v>197</v>
      </c>
      <c r="C98" s="12" t="s">
        <v>198</v>
      </c>
      <c r="D98" s="14">
        <v>675</v>
      </c>
      <c r="E98" s="40"/>
      <c r="F98" s="34">
        <v>20</v>
      </c>
      <c r="G98" s="12" t="s">
        <v>14</v>
      </c>
      <c r="H98" s="36"/>
      <c r="I98" s="33"/>
      <c r="J98" s="30">
        <f t="shared" si="3"/>
        <v>0</v>
      </c>
      <c r="K98" s="39"/>
      <c r="L98" s="31">
        <f t="shared" si="4"/>
        <v>0</v>
      </c>
      <c r="M98" s="31">
        <f t="shared" si="5"/>
        <v>0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</row>
    <row r="99" spans="1:1014" x14ac:dyDescent="0.2">
      <c r="A99" s="12">
        <v>97</v>
      </c>
      <c r="B99" s="13" t="s">
        <v>199</v>
      </c>
      <c r="C99" s="12" t="s">
        <v>200</v>
      </c>
      <c r="D99" s="14">
        <v>35</v>
      </c>
      <c r="E99" s="40"/>
      <c r="F99" s="34">
        <v>36</v>
      </c>
      <c r="G99" s="12" t="s">
        <v>14</v>
      </c>
      <c r="H99" s="36"/>
      <c r="I99" s="33"/>
      <c r="J99" s="30">
        <f t="shared" si="3"/>
        <v>0</v>
      </c>
      <c r="K99" s="39"/>
      <c r="L99" s="31">
        <f t="shared" si="4"/>
        <v>0</v>
      </c>
      <c r="M99" s="31">
        <f t="shared" si="5"/>
        <v>0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</row>
    <row r="100" spans="1:1014" x14ac:dyDescent="0.2">
      <c r="A100" s="12">
        <v>98</v>
      </c>
      <c r="B100" s="13" t="s">
        <v>201</v>
      </c>
      <c r="C100" s="12" t="s">
        <v>202</v>
      </c>
      <c r="D100" s="14">
        <v>25</v>
      </c>
      <c r="E100" s="40"/>
      <c r="F100" s="34">
        <v>3</v>
      </c>
      <c r="G100" s="12" t="s">
        <v>14</v>
      </c>
      <c r="H100" s="36"/>
      <c r="I100" s="33"/>
      <c r="J100" s="30">
        <f t="shared" si="3"/>
        <v>0</v>
      </c>
      <c r="K100" s="39"/>
      <c r="L100" s="31">
        <f t="shared" si="4"/>
        <v>0</v>
      </c>
      <c r="M100" s="31">
        <f t="shared" si="5"/>
        <v>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</row>
    <row r="101" spans="1:1014" x14ac:dyDescent="0.2">
      <c r="A101" s="12">
        <v>99</v>
      </c>
      <c r="B101" s="13" t="s">
        <v>203</v>
      </c>
      <c r="C101" s="12" t="s">
        <v>204</v>
      </c>
      <c r="D101" s="15"/>
      <c r="E101" s="40"/>
      <c r="F101" s="34">
        <v>1000</v>
      </c>
      <c r="G101" s="12" t="s">
        <v>14</v>
      </c>
      <c r="H101" s="36"/>
      <c r="I101" s="33"/>
      <c r="J101" s="30">
        <f t="shared" si="3"/>
        <v>0</v>
      </c>
      <c r="K101" s="39"/>
      <c r="L101" s="31">
        <f t="shared" si="4"/>
        <v>0</v>
      </c>
      <c r="M101" s="31">
        <f t="shared" si="5"/>
        <v>0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</row>
    <row r="102" spans="1:1014" x14ac:dyDescent="0.2">
      <c r="A102" s="12">
        <v>100</v>
      </c>
      <c r="B102" s="13" t="s">
        <v>205</v>
      </c>
      <c r="C102" s="12" t="s">
        <v>206</v>
      </c>
      <c r="D102" s="14">
        <v>2</v>
      </c>
      <c r="E102" s="40"/>
      <c r="F102" s="34">
        <v>300</v>
      </c>
      <c r="G102" s="12" t="s">
        <v>14</v>
      </c>
      <c r="H102" s="36"/>
      <c r="I102" s="33"/>
      <c r="J102" s="30">
        <f t="shared" si="3"/>
        <v>0</v>
      </c>
      <c r="K102" s="39"/>
      <c r="L102" s="31">
        <f t="shared" si="4"/>
        <v>0</v>
      </c>
      <c r="M102" s="31">
        <f t="shared" si="5"/>
        <v>0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</row>
    <row r="103" spans="1:1014" x14ac:dyDescent="0.2">
      <c r="A103" s="12">
        <v>101</v>
      </c>
      <c r="B103" s="13" t="s">
        <v>207</v>
      </c>
      <c r="C103" s="12" t="s">
        <v>208</v>
      </c>
      <c r="D103" s="15"/>
      <c r="E103" s="40"/>
      <c r="F103" s="34">
        <v>300</v>
      </c>
      <c r="G103" s="12" t="s">
        <v>14</v>
      </c>
      <c r="H103" s="36"/>
      <c r="I103" s="33"/>
      <c r="J103" s="30">
        <f t="shared" si="3"/>
        <v>0</v>
      </c>
      <c r="K103" s="39"/>
      <c r="L103" s="31">
        <f t="shared" si="4"/>
        <v>0</v>
      </c>
      <c r="M103" s="31">
        <f t="shared" si="5"/>
        <v>0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</row>
    <row r="104" spans="1:1014" x14ac:dyDescent="0.2">
      <c r="A104" s="12">
        <v>102</v>
      </c>
      <c r="B104" s="13" t="s">
        <v>209</v>
      </c>
      <c r="C104" s="12" t="s">
        <v>210</v>
      </c>
      <c r="D104" s="14">
        <v>25</v>
      </c>
      <c r="E104" s="40"/>
      <c r="F104" s="34">
        <v>300</v>
      </c>
      <c r="G104" s="12" t="s">
        <v>14</v>
      </c>
      <c r="H104" s="36"/>
      <c r="I104" s="33"/>
      <c r="J104" s="30">
        <f t="shared" si="3"/>
        <v>0</v>
      </c>
      <c r="K104" s="39"/>
      <c r="L104" s="31">
        <f t="shared" si="4"/>
        <v>0</v>
      </c>
      <c r="M104" s="31">
        <f t="shared" si="5"/>
        <v>0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</row>
    <row r="105" spans="1:1014" x14ac:dyDescent="0.2">
      <c r="A105" s="12">
        <v>103</v>
      </c>
      <c r="B105" s="13" t="s">
        <v>211</v>
      </c>
      <c r="C105" s="12" t="s">
        <v>200</v>
      </c>
      <c r="D105" s="14">
        <v>2</v>
      </c>
      <c r="E105" s="40"/>
      <c r="F105" s="34">
        <v>30</v>
      </c>
      <c r="G105" s="12" t="s">
        <v>14</v>
      </c>
      <c r="H105" s="36"/>
      <c r="I105" s="33"/>
      <c r="J105" s="30">
        <f t="shared" si="3"/>
        <v>0</v>
      </c>
      <c r="K105" s="39"/>
      <c r="L105" s="31">
        <f t="shared" si="4"/>
        <v>0</v>
      </c>
      <c r="M105" s="31">
        <f t="shared" si="5"/>
        <v>0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</row>
    <row r="106" spans="1:1014" x14ac:dyDescent="0.2">
      <c r="A106" s="12">
        <v>104</v>
      </c>
      <c r="B106" s="13" t="s">
        <v>212</v>
      </c>
      <c r="C106" s="12" t="s">
        <v>213</v>
      </c>
      <c r="D106" s="14">
        <v>3</v>
      </c>
      <c r="E106" s="40"/>
      <c r="F106" s="34">
        <v>1</v>
      </c>
      <c r="G106" s="12" t="s">
        <v>14</v>
      </c>
      <c r="H106" s="36"/>
      <c r="I106" s="33"/>
      <c r="J106" s="30">
        <f t="shared" si="3"/>
        <v>0</v>
      </c>
      <c r="K106" s="39"/>
      <c r="L106" s="31">
        <f t="shared" si="4"/>
        <v>0</v>
      </c>
      <c r="M106" s="31">
        <f t="shared" si="5"/>
        <v>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</row>
    <row r="107" spans="1:1014" x14ac:dyDescent="0.2">
      <c r="A107" s="12">
        <v>105</v>
      </c>
      <c r="B107" s="13" t="s">
        <v>214</v>
      </c>
      <c r="C107" s="12" t="s">
        <v>215</v>
      </c>
      <c r="D107" s="14">
        <v>2</v>
      </c>
      <c r="E107" s="40"/>
      <c r="F107" s="34">
        <v>700</v>
      </c>
      <c r="G107" s="12" t="s">
        <v>14</v>
      </c>
      <c r="H107" s="36"/>
      <c r="I107" s="33"/>
      <c r="J107" s="30">
        <f t="shared" si="3"/>
        <v>0</v>
      </c>
      <c r="K107" s="39"/>
      <c r="L107" s="31">
        <f t="shared" si="4"/>
        <v>0</v>
      </c>
      <c r="M107" s="31">
        <f t="shared" si="5"/>
        <v>0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</row>
    <row r="108" spans="1:1014" x14ac:dyDescent="0.2">
      <c r="A108" s="12">
        <v>106</v>
      </c>
      <c r="B108" s="13" t="s">
        <v>216</v>
      </c>
      <c r="C108" s="12" t="s">
        <v>217</v>
      </c>
      <c r="D108" s="14">
        <v>3</v>
      </c>
      <c r="E108" s="40"/>
      <c r="F108" s="34">
        <v>700</v>
      </c>
      <c r="G108" s="12" t="s">
        <v>14</v>
      </c>
      <c r="H108" s="36"/>
      <c r="I108" s="33"/>
      <c r="J108" s="30">
        <f t="shared" si="3"/>
        <v>0</v>
      </c>
      <c r="K108" s="39"/>
      <c r="L108" s="31">
        <f t="shared" si="4"/>
        <v>0</v>
      </c>
      <c r="M108" s="31">
        <f t="shared" si="5"/>
        <v>0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</row>
    <row r="109" spans="1:1014" x14ac:dyDescent="0.2">
      <c r="A109" s="12">
        <v>107</v>
      </c>
      <c r="B109" s="13" t="s">
        <v>218</v>
      </c>
      <c r="C109" s="12" t="s">
        <v>219</v>
      </c>
      <c r="D109" s="14">
        <v>3</v>
      </c>
      <c r="E109" s="40"/>
      <c r="F109" s="34">
        <v>800</v>
      </c>
      <c r="G109" s="12" t="s">
        <v>14</v>
      </c>
      <c r="H109" s="36"/>
      <c r="I109" s="33"/>
      <c r="J109" s="30">
        <f t="shared" si="3"/>
        <v>0</v>
      </c>
      <c r="K109" s="39"/>
      <c r="L109" s="31">
        <f t="shared" si="4"/>
        <v>0</v>
      </c>
      <c r="M109" s="31">
        <f t="shared" si="5"/>
        <v>0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</row>
    <row r="110" spans="1:1014" x14ac:dyDescent="0.2">
      <c r="A110" s="12">
        <v>108</v>
      </c>
      <c r="B110" s="13" t="s">
        <v>220</v>
      </c>
      <c r="C110" s="12" t="s">
        <v>221</v>
      </c>
      <c r="D110" s="14">
        <v>396</v>
      </c>
      <c r="E110" s="40"/>
      <c r="F110" s="34">
        <v>800</v>
      </c>
      <c r="G110" s="12" t="s">
        <v>14</v>
      </c>
      <c r="H110" s="36"/>
      <c r="I110" s="33"/>
      <c r="J110" s="30">
        <f t="shared" si="3"/>
        <v>0</v>
      </c>
      <c r="K110" s="39"/>
      <c r="L110" s="31">
        <f t="shared" si="4"/>
        <v>0</v>
      </c>
      <c r="M110" s="31">
        <f t="shared" si="5"/>
        <v>0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</row>
    <row r="111" spans="1:1014" x14ac:dyDescent="0.2">
      <c r="A111" s="12">
        <v>109</v>
      </c>
      <c r="B111" s="13" t="s">
        <v>222</v>
      </c>
      <c r="C111" s="12" t="s">
        <v>223</v>
      </c>
      <c r="D111" s="15"/>
      <c r="E111" s="40"/>
      <c r="F111" s="34">
        <v>800</v>
      </c>
      <c r="G111" s="12" t="s">
        <v>14</v>
      </c>
      <c r="H111" s="36"/>
      <c r="I111" s="33"/>
      <c r="J111" s="30">
        <f t="shared" si="3"/>
        <v>0</v>
      </c>
      <c r="K111" s="39"/>
      <c r="L111" s="31">
        <f t="shared" si="4"/>
        <v>0</v>
      </c>
      <c r="M111" s="31">
        <f t="shared" si="5"/>
        <v>0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</row>
    <row r="112" spans="1:1014" x14ac:dyDescent="0.2">
      <c r="A112" s="12">
        <v>110</v>
      </c>
      <c r="B112" s="13" t="s">
        <v>224</v>
      </c>
      <c r="C112" s="12" t="s">
        <v>225</v>
      </c>
      <c r="D112" s="15"/>
      <c r="E112" s="40"/>
      <c r="F112" s="34">
        <v>800</v>
      </c>
      <c r="G112" s="12" t="s">
        <v>14</v>
      </c>
      <c r="H112" s="36"/>
      <c r="I112" s="33"/>
      <c r="J112" s="30">
        <f t="shared" si="3"/>
        <v>0</v>
      </c>
      <c r="K112" s="39"/>
      <c r="L112" s="31">
        <f t="shared" si="4"/>
        <v>0</v>
      </c>
      <c r="M112" s="31">
        <f t="shared" si="5"/>
        <v>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</row>
    <row r="113" spans="1:1024" x14ac:dyDescent="0.2">
      <c r="A113" s="12">
        <v>111</v>
      </c>
      <c r="B113" s="13" t="s">
        <v>226</v>
      </c>
      <c r="C113" s="12" t="s">
        <v>227</v>
      </c>
      <c r="D113" s="15"/>
      <c r="E113" s="40"/>
      <c r="F113" s="34">
        <v>800</v>
      </c>
      <c r="G113" s="12" t="s">
        <v>14</v>
      </c>
      <c r="H113" s="36"/>
      <c r="I113" s="33"/>
      <c r="J113" s="30">
        <f t="shared" si="3"/>
        <v>0</v>
      </c>
      <c r="K113" s="39"/>
      <c r="L113" s="31">
        <f t="shared" si="4"/>
        <v>0</v>
      </c>
      <c r="M113" s="31">
        <f t="shared" si="5"/>
        <v>0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</row>
    <row r="114" spans="1:1024" x14ac:dyDescent="0.2">
      <c r="A114" s="12">
        <v>112</v>
      </c>
      <c r="B114" s="13" t="s">
        <v>228</v>
      </c>
      <c r="C114" s="12" t="s">
        <v>229</v>
      </c>
      <c r="D114" s="15"/>
      <c r="E114" s="40"/>
      <c r="F114" s="34">
        <v>800</v>
      </c>
      <c r="G114" s="12" t="s">
        <v>14</v>
      </c>
      <c r="H114" s="36"/>
      <c r="I114" s="33"/>
      <c r="J114" s="30">
        <f t="shared" si="3"/>
        <v>0</v>
      </c>
      <c r="K114" s="39"/>
      <c r="L114" s="31">
        <f t="shared" si="4"/>
        <v>0</v>
      </c>
      <c r="M114" s="31">
        <f t="shared" si="5"/>
        <v>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</row>
    <row r="115" spans="1:1024" x14ac:dyDescent="0.2">
      <c r="A115" s="12">
        <v>113</v>
      </c>
      <c r="B115" s="13" t="s">
        <v>230</v>
      </c>
      <c r="C115" s="12" t="s">
        <v>231</v>
      </c>
      <c r="D115" s="15"/>
      <c r="E115" s="40"/>
      <c r="F115" s="34">
        <v>800</v>
      </c>
      <c r="G115" s="12" t="s">
        <v>14</v>
      </c>
      <c r="H115" s="36"/>
      <c r="I115" s="33"/>
      <c r="J115" s="30">
        <f t="shared" si="3"/>
        <v>0</v>
      </c>
      <c r="K115" s="39"/>
      <c r="L115" s="31">
        <f t="shared" si="4"/>
        <v>0</v>
      </c>
      <c r="M115" s="31">
        <f t="shared" si="5"/>
        <v>0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</row>
    <row r="116" spans="1:1024" x14ac:dyDescent="0.2">
      <c r="A116" s="12">
        <v>114</v>
      </c>
      <c r="B116" s="13" t="s">
        <v>232</v>
      </c>
      <c r="C116" s="12" t="s">
        <v>233</v>
      </c>
      <c r="D116" s="15"/>
      <c r="E116" s="40"/>
      <c r="F116" s="34">
        <v>800</v>
      </c>
      <c r="G116" s="12" t="s">
        <v>14</v>
      </c>
      <c r="H116" s="36"/>
      <c r="I116" s="33"/>
      <c r="J116" s="30">
        <f t="shared" si="3"/>
        <v>0</v>
      </c>
      <c r="K116" s="39"/>
      <c r="L116" s="31">
        <f t="shared" si="4"/>
        <v>0</v>
      </c>
      <c r="M116" s="31">
        <f t="shared" si="5"/>
        <v>0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</row>
    <row r="117" spans="1:1024" s="21" customFormat="1" x14ac:dyDescent="0.2">
      <c r="A117" s="12">
        <v>115</v>
      </c>
      <c r="B117" s="13" t="s">
        <v>234</v>
      </c>
      <c r="C117" s="12" t="s">
        <v>235</v>
      </c>
      <c r="D117" s="15"/>
      <c r="E117" s="40"/>
      <c r="F117" s="34">
        <v>3</v>
      </c>
      <c r="G117" s="12" t="s">
        <v>14</v>
      </c>
      <c r="H117" s="36"/>
      <c r="I117" s="33"/>
      <c r="J117" s="30">
        <f t="shared" si="3"/>
        <v>0</v>
      </c>
      <c r="K117" s="39"/>
      <c r="L117" s="31">
        <f t="shared" si="4"/>
        <v>0</v>
      </c>
      <c r="M117" s="31">
        <f t="shared" si="5"/>
        <v>0</v>
      </c>
      <c r="AMA117" s="22"/>
      <c r="AMB117" s="22"/>
      <c r="AMC117" s="22"/>
      <c r="AMD117" s="22"/>
      <c r="AME117" s="22"/>
      <c r="AMF117" s="22"/>
      <c r="AMG117" s="22"/>
      <c r="AMH117" s="22"/>
      <c r="AMI117" s="22"/>
      <c r="AMJ117" s="22"/>
    </row>
    <row r="118" spans="1:1024" s="23" customFormat="1" x14ac:dyDescent="0.2">
      <c r="A118" s="12">
        <v>116</v>
      </c>
      <c r="B118" s="13" t="s">
        <v>236</v>
      </c>
      <c r="C118" s="12" t="s">
        <v>237</v>
      </c>
      <c r="D118" s="15"/>
      <c r="E118" s="40"/>
      <c r="F118" s="34">
        <v>1</v>
      </c>
      <c r="G118" s="12" t="s">
        <v>14</v>
      </c>
      <c r="H118" s="36"/>
      <c r="I118" s="33"/>
      <c r="J118" s="30">
        <f t="shared" si="3"/>
        <v>0</v>
      </c>
      <c r="K118" s="39"/>
      <c r="L118" s="31">
        <f t="shared" si="4"/>
        <v>0</v>
      </c>
      <c r="M118" s="31">
        <f t="shared" si="5"/>
        <v>0</v>
      </c>
      <c r="AMA118" s="24"/>
      <c r="AMB118" s="24"/>
      <c r="AMC118" s="24"/>
      <c r="AMD118" s="24"/>
      <c r="AME118" s="24"/>
      <c r="AMF118" s="24"/>
      <c r="AMG118" s="24"/>
      <c r="AMH118" s="24"/>
      <c r="AMI118" s="24"/>
      <c r="AMJ118" s="24"/>
    </row>
    <row r="119" spans="1:1024" x14ac:dyDescent="0.2">
      <c r="A119" s="12">
        <v>117</v>
      </c>
      <c r="B119" s="13" t="s">
        <v>238</v>
      </c>
      <c r="C119" s="12" t="s">
        <v>239</v>
      </c>
      <c r="D119" s="15"/>
      <c r="E119" s="40"/>
      <c r="F119" s="34">
        <v>1</v>
      </c>
      <c r="G119" s="12" t="s">
        <v>14</v>
      </c>
      <c r="H119" s="36"/>
      <c r="I119" s="33"/>
      <c r="J119" s="30">
        <f t="shared" si="3"/>
        <v>0</v>
      </c>
      <c r="K119" s="39"/>
      <c r="L119" s="31">
        <f t="shared" si="4"/>
        <v>0</v>
      </c>
      <c r="M119" s="31">
        <f t="shared" si="5"/>
        <v>0</v>
      </c>
    </row>
    <row r="120" spans="1:1024" x14ac:dyDescent="0.2">
      <c r="A120" s="12">
        <v>118</v>
      </c>
      <c r="B120" s="15" t="s">
        <v>240</v>
      </c>
      <c r="C120" s="12" t="s">
        <v>241</v>
      </c>
      <c r="D120" s="15"/>
      <c r="E120" s="42"/>
      <c r="F120" s="35">
        <v>25</v>
      </c>
      <c r="G120" s="12" t="s">
        <v>14</v>
      </c>
      <c r="H120" s="36"/>
      <c r="I120" s="33"/>
      <c r="J120" s="30">
        <f t="shared" si="3"/>
        <v>0</v>
      </c>
      <c r="K120" s="39"/>
      <c r="L120" s="31">
        <f t="shared" si="4"/>
        <v>0</v>
      </c>
      <c r="M120" s="31">
        <f t="shared" si="5"/>
        <v>0</v>
      </c>
    </row>
    <row r="121" spans="1:1024" x14ac:dyDescent="0.2">
      <c r="A121" s="12">
        <v>119</v>
      </c>
      <c r="B121" s="15" t="s">
        <v>242</v>
      </c>
      <c r="C121" s="12" t="s">
        <v>243</v>
      </c>
      <c r="D121" s="15"/>
      <c r="E121" s="42"/>
      <c r="F121" s="35">
        <v>30</v>
      </c>
      <c r="G121" s="12" t="s">
        <v>14</v>
      </c>
      <c r="H121" s="36"/>
      <c r="I121" s="33"/>
      <c r="J121" s="30">
        <f t="shared" si="3"/>
        <v>0</v>
      </c>
      <c r="K121" s="39"/>
      <c r="L121" s="31">
        <f t="shared" si="4"/>
        <v>0</v>
      </c>
      <c r="M121" s="31">
        <f t="shared" si="5"/>
        <v>0</v>
      </c>
    </row>
    <row r="122" spans="1:1024" x14ac:dyDescent="0.2">
      <c r="A122" s="12">
        <v>120</v>
      </c>
      <c r="B122" s="15" t="s">
        <v>244</v>
      </c>
      <c r="C122" s="12" t="s">
        <v>109</v>
      </c>
      <c r="D122" s="15"/>
      <c r="E122" s="43"/>
      <c r="F122" s="35">
        <v>3</v>
      </c>
      <c r="G122" s="12" t="s">
        <v>14</v>
      </c>
      <c r="H122" s="36"/>
      <c r="I122" s="33"/>
      <c r="J122" s="30">
        <f t="shared" si="3"/>
        <v>0</v>
      </c>
      <c r="K122" s="39"/>
      <c r="L122" s="31">
        <f t="shared" si="4"/>
        <v>0</v>
      </c>
      <c r="M122" s="31">
        <f t="shared" si="5"/>
        <v>0</v>
      </c>
    </row>
    <row r="123" spans="1:1024" x14ac:dyDescent="0.2">
      <c r="A123" s="12">
        <v>121</v>
      </c>
      <c r="B123" s="25" t="s">
        <v>245</v>
      </c>
      <c r="C123" s="12" t="s">
        <v>246</v>
      </c>
      <c r="D123" s="15"/>
      <c r="E123" s="44"/>
      <c r="F123" s="35">
        <v>60</v>
      </c>
      <c r="G123" s="12" t="s">
        <v>14</v>
      </c>
      <c r="H123" s="36"/>
      <c r="I123" s="33"/>
      <c r="J123" s="30">
        <f t="shared" si="3"/>
        <v>0</v>
      </c>
      <c r="K123" s="39"/>
      <c r="L123" s="31">
        <f t="shared" si="4"/>
        <v>0</v>
      </c>
      <c r="M123" s="31">
        <f t="shared" si="5"/>
        <v>0</v>
      </c>
    </row>
    <row r="124" spans="1:1024" x14ac:dyDescent="0.2">
      <c r="A124" s="12">
        <v>122</v>
      </c>
      <c r="B124" s="25" t="s">
        <v>247</v>
      </c>
      <c r="C124" s="12" t="s">
        <v>248</v>
      </c>
      <c r="D124" s="15"/>
      <c r="E124" s="44"/>
      <c r="F124" s="35">
        <v>3</v>
      </c>
      <c r="G124" s="12" t="s">
        <v>14</v>
      </c>
      <c r="H124" s="36"/>
      <c r="I124" s="33"/>
      <c r="J124" s="30">
        <f t="shared" si="3"/>
        <v>0</v>
      </c>
      <c r="K124" s="39"/>
      <c r="L124" s="31">
        <f t="shared" si="4"/>
        <v>0</v>
      </c>
      <c r="M124" s="31">
        <f t="shared" si="5"/>
        <v>0</v>
      </c>
    </row>
    <row r="125" spans="1:1024" ht="29.25" customHeight="1" x14ac:dyDescent="0.2">
      <c r="A125" s="12"/>
      <c r="B125" s="15"/>
      <c r="C125" s="12"/>
      <c r="D125" s="15"/>
      <c r="E125" s="15"/>
      <c r="F125" s="26"/>
      <c r="G125" s="26"/>
      <c r="H125" s="27" t="s">
        <v>249</v>
      </c>
      <c r="I125" s="27"/>
      <c r="J125" s="45">
        <f>SUM(J3:J124)</f>
        <v>0</v>
      </c>
      <c r="K125" s="28" t="s">
        <v>250</v>
      </c>
      <c r="L125" s="45">
        <f t="shared" ref="L125:M125" si="6">SUM(L3:L124)</f>
        <v>0</v>
      </c>
      <c r="M125" s="45">
        <f t="shared" si="6"/>
        <v>0</v>
      </c>
    </row>
  </sheetData>
  <autoFilter ref="B1:M125"/>
  <printOptions horizontalCentered="1"/>
  <pageMargins left="0.35433070866141736" right="0.35433070866141736" top="0.39370078740157483" bottom="0.39370078740157483" header="0.51181102362204722" footer="0.51181102362204722"/>
  <pageSetup paperSize="9" scale="80" firstPageNumber="0" orientation="landscape" r:id="rId1"/>
  <headerFooter>
    <oddHeader>&amp;RZałącznik nr 2 Formularz cenowy</oddHeader>
    <oddFooter>&amp;CStrona &amp;P z &amp;N</oddFooter>
  </headerFooter>
  <rowBreaks count="2" manualBreakCount="2">
    <brk id="81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9</vt:i4>
      </vt:variant>
    </vt:vector>
  </HeadingPairs>
  <TitlesOfParts>
    <vt:vector size="10" baseType="lpstr">
      <vt:lpstr>FORMULARZ CENOWY</vt:lpstr>
      <vt:lpstr>'FORMULARZ CENOWY'!_FiltrujBazeDanych</vt:lpstr>
      <vt:lpstr>'FORMULARZ CENOWY'!Obszar_wydruku</vt:lpstr>
      <vt:lpstr>'FORMULARZ CENOWY'!Print_Area_0</vt:lpstr>
      <vt:lpstr>'FORMULARZ CENOWY'!Print_Area_0_0</vt:lpstr>
      <vt:lpstr>'FORMULARZ CENOWY'!Print_Area_0_0_0</vt:lpstr>
      <vt:lpstr>'FORMULARZ CENOWY'!Print_Titles_0</vt:lpstr>
      <vt:lpstr>'FORMULARZ CENOWY'!Print_Titles_0_0</vt:lpstr>
      <vt:lpstr>'FORMULARZ CENOWY'!Print_Titles_0_0_0</vt:lpstr>
      <vt:lpstr>'FORMULARZ CENOWY'!Tytuły_wydruku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GOSS</dc:creator>
  <dc:description/>
  <cp:lastModifiedBy>NATALIA KOWALSKA</cp:lastModifiedBy>
  <cp:revision>5</cp:revision>
  <cp:lastPrinted>2021-09-20T11:23:02Z</cp:lastPrinted>
  <dcterms:created xsi:type="dcterms:W3CDTF">2018-05-22T06:15:59Z</dcterms:created>
  <dcterms:modified xsi:type="dcterms:W3CDTF">2021-09-20T11:23:08Z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