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4240" windowHeight="12540"/>
  </bookViews>
  <sheets>
    <sheet name="Opis przedmiotu zamówienia" sheetId="1" r:id="rId1"/>
    <sheet name="Arkusz2" sheetId="2" state="hidden" r:id="rId2"/>
    <sheet name="Arkusz3" sheetId="3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/>
  <c r="I21"/>
  <c r="I16"/>
  <c r="I15"/>
  <c r="I14"/>
  <c r="I12"/>
  <c r="I29" l="1"/>
</calcChain>
</file>

<file path=xl/sharedStrings.xml><?xml version="1.0" encoding="utf-8"?>
<sst xmlns="http://schemas.openxmlformats.org/spreadsheetml/2006/main" count="71" uniqueCount="46">
  <si>
    <t>L.p.</t>
  </si>
  <si>
    <t>Rodzaj asortymentu</t>
  </si>
  <si>
    <t xml:space="preserve">Producent </t>
  </si>
  <si>
    <t>Nazwa handlowa</t>
  </si>
  <si>
    <t>Nr katalogowy</t>
  </si>
  <si>
    <t>Jednostka miary</t>
  </si>
  <si>
    <t>Wartość brutto</t>
  </si>
  <si>
    <t>I</t>
  </si>
  <si>
    <t>x</t>
  </si>
  <si>
    <t>zestaw</t>
  </si>
  <si>
    <t>Razem:</t>
  </si>
  <si>
    <t>Cena jednostkowa brutto</t>
  </si>
  <si>
    <t xml:space="preserve">Ilość/12 miesięcy </t>
  </si>
  <si>
    <t>Proteza trzonu kręgowego: odcinek piersiowo - lędźwiowy</t>
  </si>
  <si>
    <t>Załącznik nr 1 do SWZ</t>
  </si>
  <si>
    <t>szt.</t>
  </si>
  <si>
    <t>kpl</t>
  </si>
  <si>
    <t>II</t>
  </si>
  <si>
    <t>Komplementarny system do leczenia złamań i spondyloz kręgosłupa</t>
  </si>
  <si>
    <t>1.</t>
  </si>
  <si>
    <t>2.</t>
  </si>
  <si>
    <t>3.</t>
  </si>
  <si>
    <t>4.</t>
  </si>
  <si>
    <t>5.</t>
  </si>
  <si>
    <t>6.</t>
  </si>
  <si>
    <r>
      <rPr>
        <b/>
        <sz val="9"/>
        <color indexed="8"/>
        <rFont val="Arial"/>
        <family val="2"/>
        <charset val="238"/>
      </rPr>
      <t>5 e</t>
    </r>
    <r>
      <rPr>
        <sz val="9"/>
        <color indexed="8"/>
        <rFont val="Arial"/>
        <family val="2"/>
        <charset val="238"/>
      </rPr>
      <t xml:space="preserve">  Igła przeznasadowa</t>
    </r>
  </si>
  <si>
    <r>
      <rPr>
        <b/>
        <sz val="9"/>
        <color indexed="8"/>
        <rFont val="Arial"/>
        <family val="2"/>
        <charset val="238"/>
      </rPr>
      <t xml:space="preserve">5 a  </t>
    </r>
    <r>
      <rPr>
        <sz val="9"/>
        <color indexed="8"/>
        <rFont val="Arial"/>
        <family val="2"/>
        <charset val="238"/>
      </rPr>
      <t>Zestaw preparacyjny 4,2mm 5mm i 5,8mm</t>
    </r>
  </si>
  <si>
    <r>
      <rPr>
        <b/>
        <sz val="9"/>
        <color indexed="8"/>
        <rFont val="Arial"/>
        <family val="2"/>
        <charset val="238"/>
      </rPr>
      <t xml:space="preserve">5 b  </t>
    </r>
    <r>
      <rPr>
        <sz val="9"/>
        <color indexed="8"/>
        <rFont val="Arial"/>
        <family val="2"/>
        <charset val="238"/>
      </rPr>
      <t>Implant 4,2mm, 5mm i 5,8mm</t>
    </r>
  </si>
  <si>
    <r>
      <rPr>
        <b/>
        <sz val="9"/>
        <color indexed="8"/>
        <rFont val="Arial"/>
        <family val="2"/>
        <charset val="238"/>
      </rPr>
      <t xml:space="preserve">5 c  </t>
    </r>
    <r>
      <rPr>
        <sz val="9"/>
        <color indexed="8"/>
        <rFont val="Arial"/>
        <family val="2"/>
        <charset val="238"/>
      </rPr>
      <t>Podajnik cementu sterylny 4,2 mm 5 mm</t>
    </r>
  </si>
  <si>
    <r>
      <rPr>
        <b/>
        <sz val="9"/>
        <color indexed="8"/>
        <rFont val="Arial"/>
        <family val="2"/>
        <charset val="238"/>
      </rPr>
      <t>5 d</t>
    </r>
    <r>
      <rPr>
        <sz val="9"/>
        <color indexed="8"/>
        <rFont val="Arial"/>
        <family val="2"/>
        <charset val="238"/>
      </rPr>
      <t xml:space="preserve">  Zestaw do mieszania i podania cementu</t>
    </r>
  </si>
  <si>
    <r>
      <rPr>
        <b/>
        <sz val="9"/>
        <color indexed="8"/>
        <rFont val="Arial"/>
        <family val="2"/>
        <charset val="238"/>
      </rPr>
      <t xml:space="preserve">5 f  </t>
    </r>
    <r>
      <rPr>
        <sz val="9"/>
        <color indexed="8"/>
        <rFont val="Arial"/>
        <family val="2"/>
        <charset val="238"/>
      </rPr>
      <t>Cement HV</t>
    </r>
  </si>
  <si>
    <r>
      <rPr>
        <b/>
        <sz val="9"/>
        <color indexed="8"/>
        <rFont val="Arial"/>
        <family val="2"/>
        <charset val="238"/>
      </rPr>
      <t>4 a</t>
    </r>
    <r>
      <rPr>
        <sz val="9"/>
        <color indexed="8"/>
        <rFont val="Arial"/>
        <family val="2"/>
        <charset val="238"/>
      </rPr>
      <t xml:space="preserve">  śruba</t>
    </r>
  </si>
  <si>
    <r>
      <rPr>
        <b/>
        <sz val="9"/>
        <color indexed="8"/>
        <rFont val="Arial"/>
        <family val="2"/>
        <charset val="238"/>
      </rPr>
      <t>4 b</t>
    </r>
    <r>
      <rPr>
        <sz val="9"/>
        <color indexed="8"/>
        <rFont val="Arial"/>
        <family val="2"/>
        <charset val="238"/>
      </rPr>
      <t xml:space="preserve">  bloker</t>
    </r>
  </si>
  <si>
    <r>
      <rPr>
        <b/>
        <sz val="9"/>
        <color indexed="8"/>
        <rFont val="Arial"/>
        <family val="2"/>
        <charset val="238"/>
      </rPr>
      <t xml:space="preserve">4 c </t>
    </r>
    <r>
      <rPr>
        <sz val="9"/>
        <color indexed="8"/>
        <rFont val="Arial"/>
        <family val="2"/>
        <charset val="238"/>
      </rPr>
      <t xml:space="preserve"> pręt</t>
    </r>
  </si>
  <si>
    <r>
      <rPr>
        <b/>
        <sz val="9"/>
        <color indexed="8"/>
        <rFont val="Arial"/>
        <family val="2"/>
        <charset val="238"/>
      </rPr>
      <t>4 d</t>
    </r>
    <r>
      <rPr>
        <sz val="9"/>
        <color indexed="8"/>
        <rFont val="Arial"/>
        <family val="2"/>
        <charset val="238"/>
      </rPr>
      <t xml:space="preserve">  poprzeczka</t>
    </r>
  </si>
  <si>
    <t>40/24 Komplementarny system do leczenia złamań i spondyloz kręgosłupa dla SPZZOZ w Gryficach</t>
  </si>
  <si>
    <t>FORMULARZ  ASORTYMENTOWO - CENOWY</t>
  </si>
  <si>
    <t xml:space="preserve"> ……………………………………………………...............................................................                                                                                                                                                                                     (Dokument należy złożyć w postaci elektronicznej, opatrzony  kwalifikowalnym podpisem elektronicznym,  podpisem zaufanym lub podpisem osobistym)</t>
  </si>
  <si>
    <t>System do leczenia złamań i spondyloz kręgosłupa</t>
  </si>
  <si>
    <t>kpl.</t>
  </si>
  <si>
    <r>
      <rPr>
        <u/>
        <sz val="9"/>
        <color indexed="8"/>
        <rFont val="Arial"/>
        <family val="2"/>
        <charset val="238"/>
      </rPr>
      <t xml:space="preserve">Rozszerzalna proteza trzonu odcinka szyjnego kręgosłupa. </t>
    </r>
    <r>
      <rPr>
        <sz val="9"/>
        <color indexed="8"/>
        <rFont val="Arial"/>
        <family val="2"/>
        <charset val="238"/>
      </rPr>
      <t>Implant wykonany z tytanu. Posiada porowatą strukturę wraz z szorstkimi powierzchniami o chropowatości 3-5μm, aby umożliwić łatwy przyczep komórek i wrastanie kości w płytki graniczne. Dwie podstawy implantu 13x16mm i 14x18mm posiadający płynny zakres regulacji wysokości w zakresie 18-74mm oraz płynną regulację lordozy od 0 do 20 stopni. Zestaw dosyłany każdorazowo na planowaną operację.</t>
    </r>
  </si>
  <si>
    <r>
      <rPr>
        <u/>
        <sz val="9"/>
        <color indexed="8"/>
        <rFont val="Arial"/>
        <family val="2"/>
        <charset val="238"/>
      </rPr>
      <t xml:space="preserve">Klatki do stabilizacji przestrzeni międzytrzonowej implantowane z dojścia przedniego typu ACIF </t>
    </r>
    <r>
      <rPr>
        <i/>
        <u/>
        <sz val="9"/>
        <color indexed="8"/>
        <rFont val="Arial"/>
        <family val="2"/>
        <charset val="238"/>
      </rPr>
      <t xml:space="preserve">(anterior cervical interbody fusion) </t>
    </r>
    <r>
      <rPr>
        <sz val="9"/>
        <color indexed="8"/>
        <rFont val="Arial"/>
        <family val="2"/>
        <charset val="238"/>
      </rPr>
      <t xml:space="preserve">
Implanty wykonane ze stopu tytanu o porowatości 60%, Całkowity zakres wielkości porów 100-700μm
Implanty umożliwiające poszerzenie i utrzymanie poszerzonej przestrzeni międzytrzonowej i otworów międzykręgowych do momentu uzyskania zrostu kostnego,
Co najmniej dwie podstawy wszczepów 12x14mm i 14x17mm, oraz dwa stopnie skosu 6 i 10, wysokość od 5 do 9 mm co 1 mm w zależności od lordozy i wielkosci podstawy.
Duża przestrzeń na przeszczep kostny bądź substytut kostny,Implant posiadający w swojej strukturze trzy rodzaje porów Mikro, Mezo i Makropory. Moduł sprężystości implantu chroniący przed zapadaniem się implantu wynosi 6.2 GPa. Chropowatość na powierzchni tytanu warunkująca prawidłową kolonizację komórek kostnych wynosząca 8 μm
W zestawie podajnik, przymiary oraz rowieracz do rzestrzeni dyskowej</t>
    </r>
  </si>
  <si>
    <r>
      <rPr>
        <u/>
        <sz val="9"/>
        <color indexed="8"/>
        <rFont val="Arial"/>
        <family val="2"/>
        <charset val="238"/>
      </rPr>
      <t>Implant tytanowy</t>
    </r>
    <r>
      <rPr>
        <sz val="9"/>
        <color indexed="8"/>
        <rFont val="Arial"/>
        <family val="2"/>
        <charset val="238"/>
      </rPr>
      <t xml:space="preserve">
Dwie średnice (proteza trzonu: piersiowa i lędźwiowa) i dodatkowo różne kąty nachylenia płytek granicznych o dowolnej mozliwości montażu do protezy (min. 3 kąty). Możliwość rozszerzania konstrukcji implantu „in situ”. Blokada implantu wymagająca stosowania dodatkowego elementu blokującego - śrubki. Płytki graniczne implantu o ząbkowanej powierzchni. Otwarta struktura implantu umożliwiająca wypełnienie przeszczepami kostnymi. Możliwość płynnej  powtarzalnej/kontrolowanej regulacji wysokości implantu. Rozszerzenie implantu dzałające na zasadzie </t>
    </r>
    <r>
      <rPr>
        <b/>
        <sz val="9"/>
        <color indexed="8"/>
        <rFont val="Arial"/>
        <family val="2"/>
        <charset val="238"/>
      </rPr>
      <t>"śruby rzymskiej"</t>
    </r>
    <r>
      <rPr>
        <sz val="9"/>
        <color indexed="8"/>
        <rFont val="Arial"/>
        <family val="2"/>
        <charset val="238"/>
      </rPr>
      <t xml:space="preserve"> . W instrumentarium dodatkowy dystraktor małoinwazyjny do implantu. Proteza trzonu dokręcona do instrumentarium tak, aby po ich połaczeniu nie było możliwości ruchu tych elementów względem siebie.</t>
    </r>
  </si>
  <si>
    <r>
      <rPr>
        <u/>
        <sz val="9"/>
        <color indexed="8"/>
        <rFont val="Arial"/>
        <family val="2"/>
        <charset val="238"/>
      </rPr>
      <t xml:space="preserve">Klatki do stabilizacji przestrzeni międzytrzonowej </t>
    </r>
    <r>
      <rPr>
        <sz val="9"/>
        <color indexed="8"/>
        <rFont val="Arial"/>
        <family val="2"/>
        <charset val="238"/>
      </rPr>
      <t>implantowane z dojścia tylnego typu PLIF (posterior lumbar interbody fusion)  Parametry techniczne: Implant w kształcie prostopadłościennego pocisku o ostro ząbkowanych powierzchniach. Implanty wykonane ze stopu tytanu o porowatości 60%, Całkowity zakres wielkości porów 100-700μm Implanty umożliwiające poszerzenie i utrzymanie poszerzonej przestrzeni międzytrzonowej i otworów międzykręgowych do momentu uzyskania zrostu kostnego, Co najmniej dwie długości wszczepów (23 i 28 mm), wysokość od 7 do 14 mm co 1 mm, szerokość 9 i 11mm oraz dwa różne stopnie skosu (0, 60), Moduł sprężystości implantu chroniący przed zapadaniem się implantu wynosi 6.2 GPa, Duża przestrzeń na przeszczep kostny bądź substytut kostny, W zestawie narzędzia takie jak retraktory i frezy oraz specjalnie wyprofilowany stolik i narzędzia do ubijania przeszczepów.</t>
    </r>
  </si>
  <si>
    <r>
      <rPr>
        <u/>
        <sz val="9"/>
        <color indexed="8"/>
        <rFont val="Arial"/>
        <family val="2"/>
        <charset val="238"/>
      </rPr>
      <t xml:space="preserve">System tytanowy do stabilizacji przeznasadowej kręgosłupa w odcinku piersiowo– lędźwiowym. </t>
    </r>
    <r>
      <rPr>
        <sz val="9"/>
        <color indexed="8"/>
        <rFont val="Arial"/>
        <family val="2"/>
        <charset val="238"/>
      </rPr>
      <t>Śruby przeznasadowe o samotnącym i cylindrycznym profilu gwintu i stożkowym rdzeniu, o podwójnym rodzaju gwintu- korówkowy szerszy i samotnący-ostry na stożku, tulipanowe jednoosiowe i wieloosiowe. Długość śrub w zależności od średnicy w zakresie 20-100mm ze skokiem co 5 mm. Średnica śrub w zakresie 4,0 -10,5mm co 0,5mm, w większych średnicach co 1,0mm. Możliwość zastosowania pręta 5,5 i/lub 6,0mm. Bloker jednoelementowy, uniwersalny mocujący pręt od góry do śruby. Pręty tytanowe o długości 30-480mm i średnicy 6mm. Dostępne pręty  z hexagonalnym zakończeniem. Możliwość zastosowania krótkich prętów wygiętych fabrycznie o dwóch różnych głębokościach wygięcia w celu odtworzenia anatomicznych krzywizn kręgosłupa. Łączniki poprzeczne monolityczne i wieloosiowe z możliwością bezproblemowego połączenia prętów przebiegających względem siebie pod dowolnym kątem, którego zastosowanie zmniejsza traumatyzację kolumny tylnej kręgosłupa, zakres od 17mm do 99mm Dostępne haki laminarne, pedikularne i na wyrostki poprzeczne. Instrumentarium: Konieczność dostarczenia w zestawie klucza dynamometrycznego warunkującego precyzyjne dobranie siły docisku pręta do śruby oraz klem umożliwiających segmentacyjną korekcję deformacji. Wszystkie implanty muszą nosić stałe oznakowanie, zawierające gabaryt, nr kat,i nr serii. W skład kompletu wchodzi: śruba – 4 szt., bloker –– 4 szt., pręt – 2 szt., poprzeczka –– 1 szt.</t>
    </r>
  </si>
  <si>
    <r>
      <rPr>
        <u/>
        <sz val="9"/>
        <color indexed="8"/>
        <rFont val="Arial"/>
        <family val="2"/>
        <charset val="238"/>
      </rPr>
      <t>Zestaw do anatomicznej repozycji trzonów kręgosłupa w złamaniach kompresyjnych w OSTEOPOROZIE i w NOWOTWORACH</t>
    </r>
    <r>
      <rPr>
        <sz val="9"/>
        <color indexed="8"/>
        <rFont val="Arial"/>
        <family val="2"/>
        <charset val="238"/>
      </rPr>
      <t xml:space="preserve">  - małoinwazyjny, sterylny, jednorazowy zestaw implantów i narzędzi do plastyki trzonów kręgosłupa - w zestawie owalne, rozprężalne implanty do anatomicznej repozycji trzonów dostępne w trzech średnicach   4.2; 5.0 i 5.8 mm, wykonane ze stopu tytanu, dostarczane sterylne; - w zestawie jednorazowe narzędzia służące do implantacji:  2 igły do nasady trzonu, 2 druty Kirschnera z ostrym lub tępym zakończeniem, kaniulowane wiertło z zamocowaną kaniulą roboczą, 1 wolna kaniula robocza do drugiej nasady, sterylny przymiar implantu, 2 podajniki  do wprowadzenia cementu o poj. min. 10 cc; - zestaw zawierający 2 implanty fabrycznie osadzone na sterylnych jednorazowych podajnikach, nie wymagające montażu przed implantacją.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</si>
</sst>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5">
    <font>
      <sz val="11"/>
      <color theme="1"/>
      <name val="Czcionka tekstu podstawowego"/>
      <family val="2"/>
      <charset val="238"/>
    </font>
    <font>
      <sz val="10"/>
      <color indexed="8"/>
      <name val="Arial CE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0"/>
      <name val="Arial CE"/>
      <charset val="238"/>
    </font>
    <font>
      <b/>
      <sz val="14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i/>
      <sz val="8"/>
      <name val="Arial CE"/>
      <charset val="238"/>
    </font>
    <font>
      <b/>
      <sz val="16"/>
      <color indexed="8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9"/>
      <color indexed="8"/>
      <name val="Arial"/>
      <family val="2"/>
      <charset val="238"/>
    </font>
    <font>
      <i/>
      <u/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/>
    </xf>
    <xf numFmtId="0" fontId="5" fillId="4" borderId="2" xfId="1" applyNumberFormat="1" applyFont="1" applyFill="1" applyBorder="1" applyAlignment="1">
      <alignment vertical="center" wrapText="1"/>
    </xf>
    <xf numFmtId="49" fontId="5" fillId="4" borderId="2" xfId="1" applyNumberFormat="1" applyFont="1" applyFill="1" applyBorder="1" applyAlignment="1">
      <alignment horizontal="center"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49" fontId="3" fillId="4" borderId="2" xfId="1" applyNumberFormat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5" fillId="4" borderId="5" xfId="1" applyNumberFormat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49" fontId="5" fillId="4" borderId="5" xfId="1" applyNumberFormat="1" applyFont="1" applyFill="1" applyBorder="1" applyAlignment="1">
      <alignment horizontal="center" vertical="center" wrapText="1"/>
    </xf>
    <xf numFmtId="164" fontId="5" fillId="4" borderId="5" xfId="1" applyNumberFormat="1" applyFont="1" applyFill="1" applyBorder="1" applyAlignment="1">
      <alignment horizontal="center" vertical="center" wrapText="1"/>
    </xf>
    <xf numFmtId="164" fontId="4" fillId="5" borderId="5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49" fontId="10" fillId="2" borderId="0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49" fontId="2" fillId="2" borderId="4" xfId="1" applyNumberFormat="1" applyFont="1" applyFill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/>
    </xf>
    <xf numFmtId="49" fontId="2" fillId="2" borderId="7" xfId="1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Normal="100" workbookViewId="0">
      <selection activeCell="B21" sqref="B21"/>
    </sheetView>
  </sheetViews>
  <sheetFormatPr defaultColWidth="9" defaultRowHeight="14.25"/>
  <cols>
    <col min="1" max="1" width="5.25" style="5" customWidth="1"/>
    <col min="2" max="2" width="43" style="1" customWidth="1"/>
    <col min="3" max="3" width="10.75" style="1" bestFit="1" customWidth="1"/>
    <col min="4" max="4" width="11.375" style="1" customWidth="1"/>
    <col min="5" max="5" width="15" style="1" customWidth="1"/>
    <col min="6" max="6" width="9" style="1"/>
    <col min="7" max="7" width="13" style="3" customWidth="1"/>
    <col min="8" max="8" width="7.875" style="1" customWidth="1"/>
    <col min="9" max="9" width="16.125" style="3" customWidth="1"/>
    <col min="10" max="16384" width="9" style="1"/>
  </cols>
  <sheetData>
    <row r="1" spans="1:9" ht="15">
      <c r="G1" s="39" t="s">
        <v>14</v>
      </c>
      <c r="H1" s="39"/>
      <c r="I1" s="39"/>
    </row>
    <row r="4" spans="1:9">
      <c r="B4" s="40" t="s">
        <v>35</v>
      </c>
      <c r="C4" s="40"/>
      <c r="D4" s="40"/>
      <c r="E4" s="40"/>
      <c r="F4" s="40"/>
      <c r="G4" s="40"/>
      <c r="H4" s="40"/>
      <c r="I4" s="40"/>
    </row>
    <row r="5" spans="1:9">
      <c r="B5" s="40"/>
      <c r="C5" s="40"/>
      <c r="D5" s="40"/>
      <c r="E5" s="40"/>
      <c r="F5" s="40"/>
      <c r="G5" s="40"/>
      <c r="H5" s="40"/>
      <c r="I5" s="40"/>
    </row>
    <row r="8" spans="1:9" ht="24" customHeight="1">
      <c r="A8" s="34" t="s">
        <v>36</v>
      </c>
      <c r="B8" s="34"/>
      <c r="C8" s="34"/>
      <c r="D8" s="34"/>
      <c r="E8" s="34"/>
      <c r="F8" s="34"/>
      <c r="G8" s="34"/>
      <c r="H8" s="34"/>
      <c r="I8" s="34"/>
    </row>
    <row r="9" spans="1:9" ht="18" customHeight="1">
      <c r="A9" s="6"/>
      <c r="B9" s="35" t="s">
        <v>18</v>
      </c>
      <c r="C9" s="35"/>
      <c r="D9" s="35"/>
      <c r="E9" s="35"/>
      <c r="F9" s="35"/>
      <c r="G9" s="35"/>
      <c r="H9" s="35"/>
      <c r="I9" s="35"/>
    </row>
    <row r="10" spans="1:9" ht="38.25" customHeight="1">
      <c r="A10" s="2" t="s">
        <v>0</v>
      </c>
      <c r="B10" s="30" t="s">
        <v>1</v>
      </c>
      <c r="C10" s="31" t="s">
        <v>2</v>
      </c>
      <c r="D10" s="31" t="s">
        <v>3</v>
      </c>
      <c r="E10" s="31" t="s">
        <v>4</v>
      </c>
      <c r="F10" s="31" t="s">
        <v>5</v>
      </c>
      <c r="G10" s="32" t="s">
        <v>11</v>
      </c>
      <c r="H10" s="31" t="s">
        <v>12</v>
      </c>
      <c r="I10" s="32" t="s">
        <v>6</v>
      </c>
    </row>
    <row r="11" spans="1:9" ht="26.25" customHeight="1">
      <c r="A11" s="23" t="s">
        <v>7</v>
      </c>
      <c r="B11" s="20" t="s">
        <v>13</v>
      </c>
      <c r="C11" s="21" t="s">
        <v>8</v>
      </c>
      <c r="D11" s="21" t="s">
        <v>8</v>
      </c>
      <c r="E11" s="21" t="s">
        <v>8</v>
      </c>
      <c r="F11" s="21" t="s">
        <v>8</v>
      </c>
      <c r="G11" s="22" t="s">
        <v>8</v>
      </c>
      <c r="H11" s="21" t="s">
        <v>8</v>
      </c>
      <c r="I11" s="22" t="s">
        <v>8</v>
      </c>
    </row>
    <row r="12" spans="1:9" ht="204.75" customHeight="1">
      <c r="A12" s="7" t="s">
        <v>19</v>
      </c>
      <c r="B12" s="8" t="s">
        <v>42</v>
      </c>
      <c r="C12" s="9"/>
      <c r="D12" s="9"/>
      <c r="E12" s="9"/>
      <c r="F12" s="10" t="s">
        <v>9</v>
      </c>
      <c r="G12" s="17"/>
      <c r="H12" s="18">
        <v>1</v>
      </c>
      <c r="I12" s="17">
        <f>G12*H12</f>
        <v>0</v>
      </c>
    </row>
    <row r="13" spans="1:9" ht="21" customHeight="1">
      <c r="A13" s="24" t="s">
        <v>17</v>
      </c>
      <c r="B13" s="25" t="s">
        <v>38</v>
      </c>
      <c r="C13" s="26" t="s">
        <v>8</v>
      </c>
      <c r="D13" s="26" t="s">
        <v>8</v>
      </c>
      <c r="E13" s="26" t="s">
        <v>8</v>
      </c>
      <c r="F13" s="27" t="s">
        <v>8</v>
      </c>
      <c r="G13" s="28" t="s">
        <v>8</v>
      </c>
      <c r="H13" s="25" t="s">
        <v>8</v>
      </c>
      <c r="I13" s="28" t="s">
        <v>8</v>
      </c>
    </row>
    <row r="14" spans="1:9" ht="249" customHeight="1">
      <c r="A14" s="11" t="s">
        <v>20</v>
      </c>
      <c r="B14" s="12" t="s">
        <v>41</v>
      </c>
      <c r="C14" s="13"/>
      <c r="D14" s="13"/>
      <c r="E14" s="13"/>
      <c r="F14" s="14" t="s">
        <v>15</v>
      </c>
      <c r="G14" s="15"/>
      <c r="H14" s="16">
        <v>40</v>
      </c>
      <c r="I14" s="15">
        <f t="shared" ref="I14:I28" si="0">G14*H14</f>
        <v>0</v>
      </c>
    </row>
    <row r="15" spans="1:9" ht="213.75" customHeight="1">
      <c r="A15" s="11" t="s">
        <v>21</v>
      </c>
      <c r="B15" s="12" t="s">
        <v>43</v>
      </c>
      <c r="C15" s="13"/>
      <c r="D15" s="13"/>
      <c r="E15" s="13"/>
      <c r="F15" s="14" t="s">
        <v>15</v>
      </c>
      <c r="G15" s="15"/>
      <c r="H15" s="16">
        <v>65</v>
      </c>
      <c r="I15" s="15">
        <f t="shared" si="0"/>
        <v>0</v>
      </c>
    </row>
    <row r="16" spans="1:9" ht="342" customHeight="1">
      <c r="A16" s="11" t="s">
        <v>22</v>
      </c>
      <c r="B16" s="12" t="s">
        <v>44</v>
      </c>
      <c r="C16" s="13"/>
      <c r="D16" s="13"/>
      <c r="E16" s="13"/>
      <c r="F16" s="14" t="s">
        <v>39</v>
      </c>
      <c r="G16" s="15"/>
      <c r="H16" s="16">
        <v>150</v>
      </c>
      <c r="I16" s="15">
        <f t="shared" si="0"/>
        <v>0</v>
      </c>
    </row>
    <row r="17" spans="1:9" ht="24" customHeight="1">
      <c r="A17" s="11"/>
      <c r="B17" s="12" t="s">
        <v>31</v>
      </c>
      <c r="C17" s="13"/>
      <c r="D17" s="13"/>
      <c r="E17" s="13"/>
      <c r="F17" s="14" t="s">
        <v>15</v>
      </c>
      <c r="G17" s="15"/>
      <c r="H17" s="16">
        <v>1</v>
      </c>
      <c r="I17" s="29"/>
    </row>
    <row r="18" spans="1:9" ht="26.25" customHeight="1">
      <c r="A18" s="11"/>
      <c r="B18" s="12" t="s">
        <v>32</v>
      </c>
      <c r="C18" s="13"/>
      <c r="D18" s="13"/>
      <c r="E18" s="13"/>
      <c r="F18" s="14" t="s">
        <v>15</v>
      </c>
      <c r="G18" s="15"/>
      <c r="H18" s="16">
        <v>1</v>
      </c>
      <c r="I18" s="29"/>
    </row>
    <row r="19" spans="1:9" ht="26.25" customHeight="1">
      <c r="A19" s="11"/>
      <c r="B19" s="12" t="s">
        <v>33</v>
      </c>
      <c r="C19" s="13"/>
      <c r="D19" s="13"/>
      <c r="E19" s="13"/>
      <c r="F19" s="14" t="s">
        <v>15</v>
      </c>
      <c r="G19" s="15"/>
      <c r="H19" s="16">
        <v>1</v>
      </c>
      <c r="I19" s="29"/>
    </row>
    <row r="20" spans="1:9" ht="24.75" customHeight="1">
      <c r="A20" s="11"/>
      <c r="B20" s="12" t="s">
        <v>34</v>
      </c>
      <c r="C20" s="13"/>
      <c r="D20" s="13"/>
      <c r="E20" s="13"/>
      <c r="F20" s="14" t="s">
        <v>15</v>
      </c>
      <c r="G20" s="15"/>
      <c r="H20" s="16">
        <v>1</v>
      </c>
      <c r="I20" s="29"/>
    </row>
    <row r="21" spans="1:9" ht="201.75" customHeight="1">
      <c r="A21" s="11" t="s">
        <v>23</v>
      </c>
      <c r="B21" s="12" t="s">
        <v>45</v>
      </c>
      <c r="C21" s="13"/>
      <c r="D21" s="13"/>
      <c r="E21" s="13"/>
      <c r="F21" s="14" t="s">
        <v>16</v>
      </c>
      <c r="G21" s="15"/>
      <c r="H21" s="16">
        <v>2</v>
      </c>
      <c r="I21" s="15">
        <f t="shared" si="0"/>
        <v>0</v>
      </c>
    </row>
    <row r="22" spans="1:9" ht="36" customHeight="1">
      <c r="A22" s="11"/>
      <c r="B22" s="12" t="s">
        <v>26</v>
      </c>
      <c r="C22" s="13"/>
      <c r="D22" s="13"/>
      <c r="E22" s="13"/>
      <c r="F22" s="14" t="s">
        <v>15</v>
      </c>
      <c r="G22" s="15"/>
      <c r="H22" s="16">
        <v>1</v>
      </c>
      <c r="I22" s="29"/>
    </row>
    <row r="23" spans="1:9" ht="32.25" customHeight="1">
      <c r="A23" s="11"/>
      <c r="B23" s="12" t="s">
        <v>27</v>
      </c>
      <c r="C23" s="13"/>
      <c r="D23" s="13"/>
      <c r="E23" s="13"/>
      <c r="F23" s="14" t="s">
        <v>15</v>
      </c>
      <c r="G23" s="15"/>
      <c r="H23" s="16">
        <v>1</v>
      </c>
      <c r="I23" s="29"/>
    </row>
    <row r="24" spans="1:9" ht="31.5" customHeight="1">
      <c r="A24" s="11"/>
      <c r="B24" s="12" t="s">
        <v>28</v>
      </c>
      <c r="C24" s="13"/>
      <c r="D24" s="13"/>
      <c r="E24" s="13"/>
      <c r="F24" s="14" t="s">
        <v>15</v>
      </c>
      <c r="G24" s="15"/>
      <c r="H24" s="16">
        <v>1</v>
      </c>
      <c r="I24" s="29"/>
    </row>
    <row r="25" spans="1:9" ht="31.5" customHeight="1">
      <c r="A25" s="11"/>
      <c r="B25" s="12" t="s">
        <v>29</v>
      </c>
      <c r="C25" s="13"/>
      <c r="D25" s="13"/>
      <c r="E25" s="13"/>
      <c r="F25" s="14" t="s">
        <v>15</v>
      </c>
      <c r="G25" s="15"/>
      <c r="H25" s="16">
        <v>1</v>
      </c>
      <c r="I25" s="29"/>
    </row>
    <row r="26" spans="1:9" ht="32.25" customHeight="1">
      <c r="A26" s="11"/>
      <c r="B26" s="12" t="s">
        <v>25</v>
      </c>
      <c r="C26" s="13"/>
      <c r="D26" s="13"/>
      <c r="E26" s="13"/>
      <c r="F26" s="14" t="s">
        <v>15</v>
      </c>
      <c r="G26" s="15"/>
      <c r="H26" s="16">
        <v>1</v>
      </c>
      <c r="I26" s="29"/>
    </row>
    <row r="27" spans="1:9" ht="26.25" customHeight="1">
      <c r="A27" s="11"/>
      <c r="B27" s="12" t="s">
        <v>30</v>
      </c>
      <c r="C27" s="13"/>
      <c r="D27" s="13"/>
      <c r="E27" s="13"/>
      <c r="F27" s="14" t="s">
        <v>15</v>
      </c>
      <c r="G27" s="15"/>
      <c r="H27" s="16">
        <v>1</v>
      </c>
      <c r="I27" s="29"/>
    </row>
    <row r="28" spans="1:9" ht="113.25" customHeight="1">
      <c r="A28" s="11" t="s">
        <v>24</v>
      </c>
      <c r="B28" s="12" t="s">
        <v>40</v>
      </c>
      <c r="C28" s="13"/>
      <c r="D28" s="13"/>
      <c r="E28" s="13"/>
      <c r="F28" s="14" t="s">
        <v>15</v>
      </c>
      <c r="G28" s="15"/>
      <c r="H28" s="16">
        <v>2</v>
      </c>
      <c r="I28" s="15">
        <f t="shared" si="0"/>
        <v>0</v>
      </c>
    </row>
    <row r="29" spans="1:9" ht="21" customHeight="1">
      <c r="A29" s="1"/>
      <c r="F29" s="36" t="s">
        <v>10</v>
      </c>
      <c r="G29" s="37"/>
      <c r="H29" s="38"/>
      <c r="I29" s="19">
        <f>SUM(I12:I28)</f>
        <v>0</v>
      </c>
    </row>
    <row r="30" spans="1:9" ht="15.95" customHeight="1">
      <c r="A30" s="1"/>
    </row>
    <row r="31" spans="1:9" ht="15.95" customHeight="1"/>
    <row r="32" spans="1:9" ht="15.95" customHeight="1"/>
    <row r="33" spans="1:9" ht="15.95" customHeight="1">
      <c r="B33" s="33" t="s">
        <v>37</v>
      </c>
      <c r="C33" s="33"/>
      <c r="D33" s="33"/>
    </row>
    <row r="34" spans="1:9" ht="20.25" customHeight="1">
      <c r="B34" s="33"/>
      <c r="C34" s="33"/>
      <c r="D34" s="33"/>
    </row>
    <row r="35" spans="1:9" ht="15.95" customHeight="1">
      <c r="B35" s="4"/>
    </row>
    <row r="36" spans="1:9" ht="15.95" customHeight="1"/>
    <row r="40" spans="1:9">
      <c r="A40" s="1"/>
      <c r="C40" s="3"/>
      <c r="E40" s="3"/>
      <c r="G40" s="1"/>
      <c r="I40" s="1"/>
    </row>
    <row r="41" spans="1:9">
      <c r="A41" s="1"/>
      <c r="C41" s="3"/>
      <c r="E41" s="3"/>
      <c r="G41" s="1"/>
      <c r="I41" s="1"/>
    </row>
    <row r="42" spans="1:9">
      <c r="A42" s="1"/>
      <c r="C42" s="3"/>
      <c r="E42" s="3"/>
      <c r="G42" s="1"/>
      <c r="I42" s="1"/>
    </row>
    <row r="43" spans="1:9">
      <c r="A43" s="1"/>
      <c r="C43" s="3"/>
      <c r="E43" s="3"/>
      <c r="G43" s="1"/>
      <c r="I43" s="1"/>
    </row>
    <row r="44" spans="1:9">
      <c r="A44" s="1"/>
      <c r="C44" s="3"/>
      <c r="E44" s="3"/>
      <c r="G44" s="1"/>
      <c r="I44" s="1"/>
    </row>
    <row r="45" spans="1:9">
      <c r="A45" s="1"/>
      <c r="C45" s="3"/>
      <c r="E45" s="3"/>
      <c r="G45" s="1"/>
      <c r="I45" s="1"/>
    </row>
    <row r="46" spans="1:9">
      <c r="A46" s="1"/>
      <c r="C46" s="3"/>
      <c r="E46" s="3"/>
      <c r="G46" s="1"/>
      <c r="I46" s="1"/>
    </row>
    <row r="47" spans="1:9">
      <c r="A47" s="1"/>
      <c r="C47" s="3"/>
      <c r="E47" s="3"/>
      <c r="G47" s="1"/>
      <c r="I47" s="1"/>
    </row>
    <row r="48" spans="1:9">
      <c r="A48" s="1"/>
      <c r="C48" s="3"/>
      <c r="E48" s="3"/>
      <c r="G48" s="1"/>
      <c r="I48" s="1"/>
    </row>
    <row r="49" spans="1:9">
      <c r="A49" s="1"/>
      <c r="C49" s="3"/>
      <c r="E49" s="3"/>
      <c r="G49" s="1"/>
      <c r="I49" s="1"/>
    </row>
    <row r="50" spans="1:9">
      <c r="A50" s="1"/>
      <c r="C50" s="3"/>
      <c r="E50" s="3"/>
      <c r="G50" s="1"/>
      <c r="I50" s="1"/>
    </row>
    <row r="51" spans="1:9">
      <c r="A51" s="1"/>
      <c r="C51" s="3"/>
      <c r="E51" s="3"/>
      <c r="G51" s="1"/>
      <c r="I51" s="1"/>
    </row>
    <row r="52" spans="1:9">
      <c r="A52" s="1"/>
      <c r="C52" s="3"/>
      <c r="E52" s="3"/>
      <c r="G52" s="1"/>
      <c r="I52" s="1"/>
    </row>
    <row r="53" spans="1:9">
      <c r="A53" s="1"/>
      <c r="C53" s="3"/>
      <c r="E53" s="3"/>
      <c r="G53" s="1"/>
      <c r="I53" s="1"/>
    </row>
  </sheetData>
  <mergeCells count="6">
    <mergeCell ref="B33:D34"/>
    <mergeCell ref="A8:I8"/>
    <mergeCell ref="B9:I9"/>
    <mergeCell ref="F29:H29"/>
    <mergeCell ref="G1:I1"/>
    <mergeCell ref="B4:I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2" sqref="J22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Opis przedmiotu zamówienia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paulina.elinska</dc:creator>
  <cp:lastModifiedBy>andzelika.rajko</cp:lastModifiedBy>
  <cp:lastPrinted>2024-04-16T08:30:27Z</cp:lastPrinted>
  <dcterms:created xsi:type="dcterms:W3CDTF">2021-12-10T09:22:28Z</dcterms:created>
  <dcterms:modified xsi:type="dcterms:W3CDTF">2024-07-25T12:32:45Z</dcterms:modified>
</cp:coreProperties>
</file>