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chans\Contacts\Documents\ROK 2023\PRZETARGI 2023 ROK\8.DZP.2023 Przetarg nieogr modernizacja serwerowni\"/>
    </mc:Choice>
  </mc:AlternateContent>
  <xr:revisionPtr revIDLastSave="0" documentId="13_ncr:1_{19085E9B-737E-4900-B8BC-84FF4A371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ortyment" sheetId="13" r:id="rId1"/>
  </sheets>
  <calcPr calcId="181029"/>
</workbook>
</file>

<file path=xl/calcChain.xml><?xml version="1.0" encoding="utf-8"?>
<calcChain xmlns="http://schemas.openxmlformats.org/spreadsheetml/2006/main">
  <c r="J6" i="13" l="1"/>
  <c r="J7" i="13"/>
  <c r="H5" i="13"/>
  <c r="J5" i="13" s="1"/>
  <c r="H6" i="13"/>
  <c r="H7" i="13"/>
  <c r="H8" i="13"/>
  <c r="J8" i="13" s="1"/>
  <c r="H9" i="13"/>
  <c r="J9" i="13" s="1"/>
  <c r="H10" i="13"/>
  <c r="J10" i="13" s="1"/>
  <c r="H11" i="13"/>
  <c r="J11" i="13" s="1"/>
  <c r="H4" i="13"/>
  <c r="J4" i="13" s="1"/>
  <c r="H12" i="13"/>
  <c r="J12" i="13" s="1"/>
  <c r="H13" i="13" l="1"/>
  <c r="J13" i="13"/>
</calcChain>
</file>

<file path=xl/sharedStrings.xml><?xml version="1.0" encoding="utf-8"?>
<sst xmlns="http://schemas.openxmlformats.org/spreadsheetml/2006/main" count="50" uniqueCount="33">
  <si>
    <t>Nazwa asortymentu</t>
  </si>
  <si>
    <t>Ilość</t>
  </si>
  <si>
    <t>Jenostka miary</t>
  </si>
  <si>
    <t>Lp.</t>
  </si>
  <si>
    <t>szt.</t>
  </si>
  <si>
    <t>Wymagania</t>
  </si>
  <si>
    <t>Cena jednostkowa netto</t>
  </si>
  <si>
    <t>VAT %</t>
  </si>
  <si>
    <t>Wartość netto (5x7)</t>
  </si>
  <si>
    <t>Wartość brutto (8x9+8)</t>
  </si>
  <si>
    <t>Zamawiający zaleca, aby podpis złożony był na podpisywanym dokumencie PDF (podpis wewnętrzny) – taki sposób podpisu umożliwia szybką i prawidłową weryfikację.</t>
  </si>
  <si>
    <t>Opis wg Załącznika 2.1 do SWZ</t>
  </si>
  <si>
    <t>Zakup serwerów wirtualizacyjnych</t>
  </si>
  <si>
    <t xml:space="preserve">Zakup serwerów bazodanowych </t>
  </si>
  <si>
    <t>kpl</t>
  </si>
  <si>
    <t xml:space="preserve">Zakup przełączników Fibre Channel </t>
  </si>
  <si>
    <t xml:space="preserve">Zakup oprogramowania do wirtualizacji </t>
  </si>
  <si>
    <t xml:space="preserve">Zakup macierzy dyskowych </t>
  </si>
  <si>
    <t xml:space="preserve">Zakup przełączników do rdzenia sieci </t>
  </si>
  <si>
    <t xml:space="preserve">Zakup systemów serwerowych wraz z licencjami dostępowymi </t>
  </si>
  <si>
    <t>Uwaga: Informacja dla Wykonawcy: Formularz musi być opatrzony przez osobę lub osoby uprawnione do reprezentowania firmy kwalifikowanym podpisem elektronicznym  potwierdzającymi prawo do reprezentacji Wykonawcy przez osobę podpisującą ofertę.</t>
  </si>
  <si>
    <t>Zakup serwera kopii zapasowej</t>
  </si>
  <si>
    <t xml:space="preserve">Zakup serwera NAS </t>
  </si>
  <si>
    <t>Nazwa serwera:……………..............
Producent: …...........................
Typ/model: : …...........................
Procesor model: ......................
Pamięć RAM (wielkość): ....... GB
Zainstalowane dyski: ……………..
Gwarancja …...........................</t>
  </si>
  <si>
    <t>Nazwa serwera:……………..............
Producent: …...........................
Typ/model: : …...........................
Procesor model: ......................
Pamięć RAM (wielkość): ....... GB
Gwarancja …...........................</t>
  </si>
  <si>
    <t>Nazwa przełącznika: ………………...
Producent: …...........................
Typ/model: : …...........................
Osprzęt: ……………..
Gwarancja …...........................</t>
  </si>
  <si>
    <t>Nazwa przełącznika: ………………...
Producent: …...........................
Typ/model: : ….........................
Gwarancja …...........................</t>
  </si>
  <si>
    <t>Nazwa serwera NAS: …………………………..
Producent: …...........................
Typ/model: : …...........................
Zainstalowane dyski: ……………..
Pamięć RAM: …..............
Gwarancja …...........................</t>
  </si>
  <si>
    <t>Nazwa macierzy: …………………………..
Producent: …...........................
Typ/model: : ….........................
Przestrzeń dyskowa: …...........
Gwarancja …........................... 
Wyposażenie dodatkowe: …..............</t>
  </si>
  <si>
    <t>Nazwa: ………………...
Producent: …...........................
Typ/model: : ….........................
Skład kompletu: ….......................</t>
  </si>
  <si>
    <t xml:space="preserve">                            Formularz asortymentowow - cenowy (opis przedmiotu zamówienia)                                                           Załącznik nr 2 do SWZ </t>
  </si>
  <si>
    <r>
      <t xml:space="preserve">Nazwa asortymentu spełniającego wymogi Zamawiającego z kol. nr 3 
</t>
    </r>
    <r>
      <rPr>
        <b/>
        <sz val="12"/>
        <rFont val="Calibri"/>
        <family val="2"/>
        <charset val="238"/>
        <scheme val="minor"/>
      </rPr>
      <t xml:space="preserve">(marka, typ, model) </t>
    </r>
    <r>
      <rPr>
        <b/>
        <sz val="12"/>
        <color theme="1"/>
        <rFont val="Calibri"/>
        <family val="2"/>
        <charset val="238"/>
        <scheme val="minor"/>
      </rPr>
      <t>Uwagi</t>
    </r>
  </si>
  <si>
    <t>Razem poz. 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</si>
</sst>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7945-DB16-429F-960A-E15971A1AFA1}">
  <dimension ref="A1:J18"/>
  <sheetViews>
    <sheetView tabSelected="1" topLeftCell="A2" workbookViewId="0">
      <selection activeCell="D12" sqref="D12"/>
    </sheetView>
  </sheetViews>
  <sheetFormatPr defaultRowHeight="14.25"/>
  <cols>
    <col min="1" max="1" width="5.75" customWidth="1"/>
    <col min="2" max="2" width="22.25" customWidth="1"/>
    <col min="3" max="3" width="19.75" customWidth="1"/>
    <col min="4" max="4" width="18.875" customWidth="1"/>
    <col min="7" max="7" width="12.25" customWidth="1"/>
    <col min="10" max="10" width="16.125" customWidth="1"/>
  </cols>
  <sheetData>
    <row r="1" spans="1:10" ht="1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16.25" customHeight="1">
      <c r="A2" s="12" t="s">
        <v>3</v>
      </c>
      <c r="B2" s="12" t="s">
        <v>0</v>
      </c>
      <c r="C2" s="12" t="s">
        <v>5</v>
      </c>
      <c r="D2" s="12" t="s">
        <v>31</v>
      </c>
      <c r="E2" s="12" t="s">
        <v>1</v>
      </c>
      <c r="F2" s="12" t="s">
        <v>2</v>
      </c>
      <c r="G2" s="13" t="s">
        <v>6</v>
      </c>
      <c r="H2" s="12" t="s">
        <v>8</v>
      </c>
      <c r="I2" s="12" t="s">
        <v>7</v>
      </c>
      <c r="J2" s="12" t="s">
        <v>9</v>
      </c>
    </row>
    <row r="3" spans="1:10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0" ht="123.75">
      <c r="A4" s="7">
        <v>1</v>
      </c>
      <c r="B4" s="8" t="s">
        <v>12</v>
      </c>
      <c r="C4" s="8" t="s">
        <v>11</v>
      </c>
      <c r="D4" s="19" t="s">
        <v>24</v>
      </c>
      <c r="E4" s="7">
        <v>3</v>
      </c>
      <c r="F4" s="7" t="s">
        <v>4</v>
      </c>
      <c r="G4" s="14"/>
      <c r="H4" s="14">
        <f>E4*G4</f>
        <v>0</v>
      </c>
      <c r="I4" s="17"/>
      <c r="J4" s="14">
        <f>H4*I4+H4</f>
        <v>0</v>
      </c>
    </row>
    <row r="5" spans="1:10" ht="123.75">
      <c r="A5" s="7">
        <v>2</v>
      </c>
      <c r="B5" s="8" t="s">
        <v>13</v>
      </c>
      <c r="C5" s="8" t="s">
        <v>11</v>
      </c>
      <c r="D5" s="19" t="s">
        <v>24</v>
      </c>
      <c r="E5" s="7">
        <v>2</v>
      </c>
      <c r="F5" s="7" t="s">
        <v>4</v>
      </c>
      <c r="G5" s="14"/>
      <c r="H5" s="14">
        <f>E5*G5</f>
        <v>0</v>
      </c>
      <c r="I5" s="17"/>
      <c r="J5" s="14">
        <f t="shared" ref="J5:J11" si="0">H5*I5+H5</f>
        <v>0</v>
      </c>
    </row>
    <row r="6" spans="1:10" ht="135">
      <c r="A6" s="7">
        <v>3</v>
      </c>
      <c r="B6" s="8" t="s">
        <v>21</v>
      </c>
      <c r="C6" s="8" t="s">
        <v>11</v>
      </c>
      <c r="D6" s="19" t="s">
        <v>23</v>
      </c>
      <c r="E6" s="7">
        <v>1</v>
      </c>
      <c r="F6" s="7" t="s">
        <v>4</v>
      </c>
      <c r="G6" s="14"/>
      <c r="H6" s="14">
        <f t="shared" ref="H6:H11" si="1">E6*G6</f>
        <v>0</v>
      </c>
      <c r="I6" s="17"/>
      <c r="J6" s="14">
        <f t="shared" si="0"/>
        <v>0</v>
      </c>
    </row>
    <row r="7" spans="1:10" ht="90">
      <c r="A7" s="7">
        <v>4</v>
      </c>
      <c r="B7" s="8" t="s">
        <v>15</v>
      </c>
      <c r="C7" s="8" t="s">
        <v>11</v>
      </c>
      <c r="D7" s="19" t="s">
        <v>25</v>
      </c>
      <c r="E7" s="7">
        <v>2</v>
      </c>
      <c r="F7" s="7" t="s">
        <v>4</v>
      </c>
      <c r="G7" s="14"/>
      <c r="H7" s="14">
        <f t="shared" si="1"/>
        <v>0</v>
      </c>
      <c r="I7" s="17"/>
      <c r="J7" s="14">
        <f t="shared" si="0"/>
        <v>0</v>
      </c>
    </row>
    <row r="8" spans="1:10" ht="101.25">
      <c r="A8" s="7">
        <v>5</v>
      </c>
      <c r="B8" s="8" t="s">
        <v>22</v>
      </c>
      <c r="C8" s="8" t="s">
        <v>11</v>
      </c>
      <c r="D8" s="19" t="s">
        <v>27</v>
      </c>
      <c r="E8" s="7">
        <v>1</v>
      </c>
      <c r="F8" s="7" t="s">
        <v>4</v>
      </c>
      <c r="G8" s="14"/>
      <c r="H8" s="14">
        <f t="shared" si="1"/>
        <v>0</v>
      </c>
      <c r="I8" s="17"/>
      <c r="J8" s="14">
        <f t="shared" si="0"/>
        <v>0</v>
      </c>
    </row>
    <row r="9" spans="1:10" ht="112.5">
      <c r="A9" s="7">
        <v>6</v>
      </c>
      <c r="B9" s="8" t="s">
        <v>17</v>
      </c>
      <c r="C9" s="9" t="s">
        <v>11</v>
      </c>
      <c r="D9" s="19" t="s">
        <v>28</v>
      </c>
      <c r="E9" s="7">
        <v>2</v>
      </c>
      <c r="F9" s="7" t="s">
        <v>4</v>
      </c>
      <c r="G9" s="14"/>
      <c r="H9" s="14">
        <f t="shared" si="1"/>
        <v>0</v>
      </c>
      <c r="I9" s="17"/>
      <c r="J9" s="14">
        <f t="shared" si="0"/>
        <v>0</v>
      </c>
    </row>
    <row r="10" spans="1:10" ht="78.75">
      <c r="A10" s="7">
        <v>7</v>
      </c>
      <c r="B10" s="8" t="s">
        <v>18</v>
      </c>
      <c r="C10" s="8" t="s">
        <v>11</v>
      </c>
      <c r="D10" s="19" t="s">
        <v>26</v>
      </c>
      <c r="E10" s="7">
        <v>2</v>
      </c>
      <c r="F10" s="7" t="s">
        <v>4</v>
      </c>
      <c r="G10" s="14"/>
      <c r="H10" s="14">
        <f t="shared" si="1"/>
        <v>0</v>
      </c>
      <c r="I10" s="17"/>
      <c r="J10" s="14">
        <f t="shared" si="0"/>
        <v>0</v>
      </c>
    </row>
    <row r="11" spans="1:10" ht="78.75">
      <c r="A11" s="7">
        <v>8</v>
      </c>
      <c r="B11" s="5" t="s">
        <v>16</v>
      </c>
      <c r="C11" s="8" t="s">
        <v>11</v>
      </c>
      <c r="D11" s="19" t="s">
        <v>29</v>
      </c>
      <c r="E11" s="7">
        <v>1</v>
      </c>
      <c r="F11" s="7" t="s">
        <v>14</v>
      </c>
      <c r="G11" s="14"/>
      <c r="H11" s="14">
        <f t="shared" si="1"/>
        <v>0</v>
      </c>
      <c r="I11" s="17"/>
      <c r="J11" s="14">
        <f t="shared" si="0"/>
        <v>0</v>
      </c>
    </row>
    <row r="12" spans="1:10" ht="78.75">
      <c r="A12" s="7">
        <v>9</v>
      </c>
      <c r="B12" s="6" t="s">
        <v>19</v>
      </c>
      <c r="C12" s="10" t="s">
        <v>11</v>
      </c>
      <c r="D12" s="26" t="s">
        <v>29</v>
      </c>
      <c r="E12" s="20">
        <v>1</v>
      </c>
      <c r="F12" s="11" t="s">
        <v>14</v>
      </c>
      <c r="G12" s="16"/>
      <c r="H12" s="15">
        <f>E12*G12</f>
        <v>0</v>
      </c>
      <c r="I12" s="18"/>
      <c r="J12" s="16">
        <f>H12*I12+H12</f>
        <v>0</v>
      </c>
    </row>
    <row r="13" spans="1:10" ht="39" customHeight="1">
      <c r="A13" s="3">
        <v>10</v>
      </c>
      <c r="B13" s="4" t="s">
        <v>32</v>
      </c>
      <c r="C13" s="22"/>
      <c r="D13" s="23"/>
      <c r="E13" s="23"/>
      <c r="F13" s="23"/>
      <c r="G13" s="24"/>
      <c r="H13" s="15">
        <f>SUM(H4:H12)</f>
        <v>0</v>
      </c>
      <c r="I13" s="2"/>
      <c r="J13" s="16">
        <f>SUM(J4:J12)</f>
        <v>0</v>
      </c>
    </row>
    <row r="17" spans="2:10" ht="52.5" customHeight="1">
      <c r="B17" s="25" t="s">
        <v>20</v>
      </c>
      <c r="C17" s="25"/>
      <c r="D17" s="25"/>
      <c r="E17" s="25"/>
      <c r="F17" s="25"/>
      <c r="G17" s="25"/>
      <c r="H17" s="25"/>
      <c r="I17" s="25"/>
      <c r="J17" s="25"/>
    </row>
    <row r="18" spans="2:10" ht="27" customHeight="1">
      <c r="B18" s="25" t="s">
        <v>10</v>
      </c>
      <c r="C18" s="25"/>
      <c r="D18" s="25"/>
      <c r="E18" s="25"/>
      <c r="F18" s="25"/>
      <c r="G18" s="25"/>
      <c r="H18" s="25"/>
      <c r="I18" s="25"/>
      <c r="J18" s="25"/>
    </row>
  </sheetData>
  <mergeCells count="4">
    <mergeCell ref="A1:J1"/>
    <mergeCell ref="C13:G13"/>
    <mergeCell ref="B17:J17"/>
    <mergeCell ref="B18:J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Bachańska</cp:lastModifiedBy>
  <cp:lastPrinted>2022-11-02T11:35:07Z</cp:lastPrinted>
  <dcterms:created xsi:type="dcterms:W3CDTF">2021-09-15T09:59:03Z</dcterms:created>
  <dcterms:modified xsi:type="dcterms:W3CDTF">2023-05-16T11:25:29Z</dcterms:modified>
</cp:coreProperties>
</file>