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załącznik 1.2. MGOPS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H8" i="2"/>
  <c r="H9" i="2"/>
  <c r="H7" i="2"/>
  <c r="K8" i="2" l="1"/>
  <c r="K9" i="2"/>
  <c r="K7" i="2"/>
  <c r="L7" i="2" l="1"/>
  <c r="L9" i="2" l="1"/>
  <c r="L8" i="2"/>
  <c r="L10" i="2" l="1"/>
</calcChain>
</file>

<file path=xl/sharedStrings.xml><?xml version="1.0" encoding="utf-8"?>
<sst xmlns="http://schemas.openxmlformats.org/spreadsheetml/2006/main" count="19" uniqueCount="19">
  <si>
    <t>Koszt produktów żywnościowych niezbędnych do przygotowania posiłku (wsad do kotła)</t>
  </si>
  <si>
    <t>Koszt przygotowania posiłków w kuchni Wykonawcy wraz z kosztami ogólnymi</t>
  </si>
  <si>
    <t>usługa</t>
  </si>
  <si>
    <t>szacukowa liczba wydanych posiłków dziennie [szt.]</t>
  </si>
  <si>
    <t>Koszt dowozu jednego posiłku w przeliczeniu na 1 pełny kilometr</t>
  </si>
  <si>
    <t>RAZEM [zł brutto]</t>
  </si>
  <si>
    <t>Przygotowywanie i wydawanie w lokalu gastronomicznym Wykonawcy  gorących posiłków dla podopiecznych Miejsko Gminnego Ośrodka Pomocy Społecznej w Lwówku Śląskim</t>
  </si>
  <si>
    <t>Przygotowywanie i dowóz do miejsca zamieszkania   gorących posiłków dla podopiecznych  Miejskiego Gminnego Ośrodka Pomocy Społecznej w Lwówku Śląskim</t>
  </si>
  <si>
    <t>Przygotowanie wydawanie i dowóz gorących posiłków do szkół dla uczniów podopiecznych Miejskiego Gminnego Ośrodka Pomocy Społecznej w Lwówku Śląskim</t>
  </si>
  <si>
    <t>Przygotowanie i podawanie posiłków dla podopiecznych Miejsko – Gminnego Ośrodka Pomocy Społecznej w Lwówku Śląskim</t>
  </si>
  <si>
    <t xml:space="preserve">wartość oferty  brutto </t>
  </si>
  <si>
    <t>FORMULARZ CENOWY</t>
  </si>
  <si>
    <t>Załącznik nr 1.2 do formularza oferty</t>
  </si>
  <si>
    <t>szacukowa liczba wydanych posiłków za okres 36 miesięcy [szt.]</t>
  </si>
  <si>
    <t>Koszt wynagrodzeń pracowników dedykowanych do przygotowania posiłków i składek ZUS naliczanych od wynagrodzeń tych pracowników - przygotowujących posiłki dla dzieci szkolnych i podopiecznych MGOPS</t>
  </si>
  <si>
    <t xml:space="preserve"> Procent wynagrodzenia i składek w odniesieniu do przygotowania gorącego posiłku w odniesieniu do przygotowania posiłku - zgodnie z zakres podanym poniżej[%]</t>
  </si>
  <si>
    <t>Koszt wynagrodzeń pracowników dedykowanych do przygotowania posiłków i składek ZUS naliczanych od wynagrodzeń tych pracowników - w odniesieniu do przygotowania posiłków, zgodnie z zakresem poniżej(kol.5xkol. 6)</t>
  </si>
  <si>
    <t>cena za 1 posiłek brutto                          (kol. 2 + kol. 4 + kol. 7)</t>
  </si>
  <si>
    <t>UWAGA - do ceny przygotowywania  gorących posiłków  dla   podopiecznych  Miejskiego Gminnego Ośrodka Pomocy Społecznej w Lwówku Śląskim (dot. podopiecznych zamieszkałych na terenie miasta i gminy Lwówek Ślaski) - wiersz nr 9: do kosztu posiłków zostanie dodatkowo  doliczony koszt dowozu jednego posiłku, zgodnie z kolumną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</si>
</sst>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5" xfId="0" applyBorder="1" applyAlignment="1">
      <alignment wrapText="1"/>
    </xf>
    <xf numFmtId="0" fontId="1" fillId="0" borderId="3" xfId="0" applyFont="1" applyBorder="1" applyAlignment="1">
      <alignment horizontal="right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/>
    <xf numFmtId="4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tabSelected="1" workbookViewId="0">
      <selection activeCell="H5" sqref="H5"/>
    </sheetView>
  </sheetViews>
  <sheetFormatPr defaultRowHeight="15" x14ac:dyDescent="0.25"/>
  <cols>
    <col min="2" max="2" width="30.140625" customWidth="1"/>
    <col min="3" max="3" width="17.140625" customWidth="1"/>
    <col min="4" max="4" width="16.7109375" customWidth="1"/>
    <col min="5" max="5" width="17.7109375" customWidth="1"/>
    <col min="6" max="6" width="26.85546875" customWidth="1"/>
    <col min="7" max="7" width="29.7109375" customWidth="1"/>
    <col min="8" max="8" width="37.85546875" customWidth="1"/>
    <col min="9" max="9" width="16.85546875" customWidth="1"/>
    <col min="10" max="11" width="19.140625" customWidth="1"/>
    <col min="12" max="12" width="24.28515625" customWidth="1"/>
  </cols>
  <sheetData>
    <row r="1" spans="2:12" x14ac:dyDescent="0.25">
      <c r="I1" t="s">
        <v>12</v>
      </c>
    </row>
    <row r="2" spans="2:12" ht="15.75" x14ac:dyDescent="0.25">
      <c r="B2" s="15" t="s">
        <v>11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x14ac:dyDescent="0.25"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x14ac:dyDescent="0.25">
      <c r="B4" s="4"/>
    </row>
    <row r="5" spans="2:12" ht="150" x14ac:dyDescent="0.25">
      <c r="B5" s="3" t="s">
        <v>2</v>
      </c>
      <c r="C5" s="1" t="s">
        <v>0</v>
      </c>
      <c r="D5" s="1" t="s">
        <v>4</v>
      </c>
      <c r="E5" s="1" t="s">
        <v>1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3</v>
      </c>
      <c r="K5" s="1" t="s">
        <v>13</v>
      </c>
      <c r="L5" s="1" t="s">
        <v>10</v>
      </c>
    </row>
    <row r="6" spans="2:12" ht="15" customHeight="1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</row>
    <row r="7" spans="2:12" ht="89.25" customHeight="1" x14ac:dyDescent="0.25">
      <c r="B7" s="1" t="s">
        <v>8</v>
      </c>
      <c r="C7" s="7"/>
      <c r="D7" s="5"/>
      <c r="E7" s="7"/>
      <c r="F7" s="7"/>
      <c r="G7" s="7"/>
      <c r="H7" s="7">
        <f>F7*G7%</f>
        <v>0</v>
      </c>
      <c r="I7" s="7">
        <f>C7+E7+H7</f>
        <v>0</v>
      </c>
      <c r="J7" s="1">
        <v>25</v>
      </c>
      <c r="K7" s="7">
        <f>J7*250*3</f>
        <v>18750</v>
      </c>
      <c r="L7" s="9">
        <f>I7*K7</f>
        <v>0</v>
      </c>
    </row>
    <row r="8" spans="2:12" ht="109.5" customHeight="1" x14ac:dyDescent="0.25">
      <c r="B8" s="1" t="s">
        <v>6</v>
      </c>
      <c r="C8" s="7"/>
      <c r="D8" s="5"/>
      <c r="E8" s="7"/>
      <c r="F8" s="7"/>
      <c r="G8" s="7"/>
      <c r="H8" s="7">
        <f t="shared" ref="H8:H9" si="0">F8*G8%</f>
        <v>0</v>
      </c>
      <c r="I8" s="7">
        <f>C8+E8+H8</f>
        <v>0</v>
      </c>
      <c r="J8" s="1">
        <v>75</v>
      </c>
      <c r="K8" s="7">
        <f t="shared" ref="K8:K9" si="1">J8*250*3</f>
        <v>56250</v>
      </c>
      <c r="L8" s="9">
        <f>I8*K8</f>
        <v>0</v>
      </c>
    </row>
    <row r="9" spans="2:12" ht="90.75" customHeight="1" x14ac:dyDescent="0.25">
      <c r="B9" s="1" t="s">
        <v>7</v>
      </c>
      <c r="C9" s="7"/>
      <c r="D9" s="2"/>
      <c r="E9" s="7"/>
      <c r="F9" s="7"/>
      <c r="G9" s="7"/>
      <c r="H9" s="7">
        <f t="shared" si="0"/>
        <v>0</v>
      </c>
      <c r="I9" s="7">
        <f>C9+E9+H9</f>
        <v>0</v>
      </c>
      <c r="J9" s="1">
        <v>10</v>
      </c>
      <c r="K9" s="7">
        <f t="shared" si="1"/>
        <v>7500</v>
      </c>
      <c r="L9" s="9">
        <f t="shared" ref="L9" si="2">I9*K9</f>
        <v>0</v>
      </c>
    </row>
    <row r="10" spans="2:12" ht="26.25" customHeight="1" x14ac:dyDescent="0.25">
      <c r="B10" s="11" t="s">
        <v>5</v>
      </c>
      <c r="C10" s="12"/>
      <c r="D10" s="12"/>
      <c r="E10" s="12"/>
      <c r="F10" s="12"/>
      <c r="G10" s="12"/>
      <c r="H10" s="12"/>
      <c r="I10" s="12"/>
      <c r="J10" s="13"/>
      <c r="K10" s="6"/>
      <c r="L10" s="8">
        <f>SUM(L7:L9)</f>
        <v>0</v>
      </c>
    </row>
    <row r="12" spans="2:12" ht="180" x14ac:dyDescent="0.25">
      <c r="B12" s="10" t="s">
        <v>18</v>
      </c>
    </row>
  </sheetData>
  <mergeCells count="3">
    <mergeCell ref="B10:J10"/>
    <mergeCell ref="B3:L3"/>
    <mergeCell ref="B2:L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1.2. MGOPS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Maciejewska-Malawska</dc:creator>
  <cp:lastModifiedBy>Angelika Kukawska</cp:lastModifiedBy>
  <cp:lastPrinted>2022-09-08T09:50:20Z</cp:lastPrinted>
  <dcterms:created xsi:type="dcterms:W3CDTF">2022-08-29T06:12:52Z</dcterms:created>
  <dcterms:modified xsi:type="dcterms:W3CDTF">2022-10-11T19:54:51Z</dcterms:modified>
</cp:coreProperties>
</file>