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aadam\OneDrive\Dokumenty\POSTĘPOWANIA 2023\GAZ\POJEDYŃCZE\Atol\Dokumentacja\"/>
    </mc:Choice>
  </mc:AlternateContent>
  <xr:revisionPtr revIDLastSave="0" documentId="13_ncr:1_{6519BFFA-7223-498A-A2B1-4D791CE554E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L7" i="1" l="1"/>
  <c r="AM7" i="1"/>
  <c r="AK7" i="1"/>
</calcChain>
</file>

<file path=xl/sharedStrings.xml><?xml version="1.0" encoding="utf-8"?>
<sst xmlns="http://schemas.openxmlformats.org/spreadsheetml/2006/main" count="101" uniqueCount="64">
  <si>
    <t>Załącznik nr 1 do SWZ- opis przedmiotu zamówienia</t>
  </si>
  <si>
    <t>LP</t>
  </si>
  <si>
    <t>Dane NABYWCY/ODBIORCY</t>
  </si>
  <si>
    <t>NIP Nabywcy</t>
  </si>
  <si>
    <t>Adres Obiektu</t>
  </si>
  <si>
    <t>Dane OSD</t>
  </si>
  <si>
    <t>Nazwa Obecnego Sprzedawcy</t>
  </si>
  <si>
    <t>Zmiana Sprzedawcy</t>
  </si>
  <si>
    <t>Okres obowiązywania obecnej umowy/okres wypowiedzenia</t>
  </si>
  <si>
    <t>Taryfa</t>
  </si>
  <si>
    <t>Płatnik podatku akcyzowego</t>
  </si>
  <si>
    <t>Moc umowna</t>
  </si>
  <si>
    <t>Nr gazomierza</t>
  </si>
  <si>
    <t>Nr PPG</t>
  </si>
  <si>
    <t>ilość umów</t>
  </si>
  <si>
    <t>Odbiorca należy do podmiotów  uprawnionych do skorzystania z cen taryfowych na podstawie art. 62b ustawy z dnia 10 kwietnia 1997 r. - Prawo energetyczne (tak lub nie)</t>
  </si>
  <si>
    <t>Udział procentowy zużycia paliwa gazowego (do dwóch miejsc po przecinku)</t>
  </si>
  <si>
    <t>Uwagi</t>
  </si>
  <si>
    <t>Czas trwania zamówienia</t>
  </si>
  <si>
    <t xml:space="preserve">Lipiec </t>
  </si>
  <si>
    <t>Sierpień</t>
  </si>
  <si>
    <t>Wrzesień</t>
  </si>
  <si>
    <t>Październik</t>
  </si>
  <si>
    <t>Listopad</t>
  </si>
  <si>
    <t xml:space="preserve">Grudzień </t>
  </si>
  <si>
    <t>Styczeń</t>
  </si>
  <si>
    <t>Luty</t>
  </si>
  <si>
    <t>Marzec</t>
  </si>
  <si>
    <t>Kwiecień</t>
  </si>
  <si>
    <t>Maj</t>
  </si>
  <si>
    <t>Czerwiec</t>
  </si>
  <si>
    <t>Planowane zużycie paliwa gazowego (kWh) rok 2024</t>
  </si>
  <si>
    <t>Paliwo gazowe suma na czas trwania zamówienia (kWh)</t>
  </si>
  <si>
    <t>Miejscowość/Ulica/Nr</t>
  </si>
  <si>
    <t>Kod</t>
  </si>
  <si>
    <t>Poczta</t>
  </si>
  <si>
    <t>Nazwa</t>
  </si>
  <si>
    <t>Oddział</t>
  </si>
  <si>
    <t>z zastosowaniem taryfy</t>
  </si>
  <si>
    <t>bez zastosowania taryfy (rynek konkurencyjny)</t>
  </si>
  <si>
    <t>od</t>
  </si>
  <si>
    <t>do</t>
  </si>
  <si>
    <t>paliwo gazowe (kWh)</t>
  </si>
  <si>
    <t>PSG Sp. z .o.</t>
  </si>
  <si>
    <t>PGNiG Obrót Detaliczny sp. z o.o.</t>
  </si>
  <si>
    <t>Oleśnicki Kompleks Rekreacyjny "ATOL" Sp. z o. o., ul. Brzozowa 7, 56-400 Oleśnica</t>
  </si>
  <si>
    <t xml:space="preserve">ul. Brzozowa </t>
  </si>
  <si>
    <t>56-400</t>
  </si>
  <si>
    <t>Oleśnica</t>
  </si>
  <si>
    <t>Wrocław</t>
  </si>
  <si>
    <t>pierwsza</t>
  </si>
  <si>
    <t>W-6A.1</t>
  </si>
  <si>
    <t>8018590365500019067525</t>
  </si>
  <si>
    <t>Planowane zużycie paliwa gazowego (kWh) rok 2025</t>
  </si>
  <si>
    <t>ul. Spacerowa</t>
  </si>
  <si>
    <t>8018590365500019067617</t>
  </si>
  <si>
    <t>W-3.6</t>
  </si>
  <si>
    <t>8018590365500037818451</t>
  </si>
  <si>
    <t>XI1801012687</t>
  </si>
  <si>
    <t>suma</t>
  </si>
  <si>
    <t>nie</t>
  </si>
  <si>
    <t>aneks cenowy do 31.12.23r.</t>
  </si>
  <si>
    <t>bezterminowa/ 1 miesięczny okres wypowiedzenia/ wypowiada Wykonawca</t>
  </si>
  <si>
    <t>911 190 54 82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</si>
</sst>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 Light"/>
      <family val="2"/>
      <charset val="238"/>
      <scheme val="major"/>
    </font>
    <font>
      <sz val="10"/>
      <name val="Calibri Light"/>
      <family val="2"/>
      <charset val="238"/>
      <scheme val="major"/>
    </font>
    <font>
      <b/>
      <sz val="10"/>
      <name val="Calibri Light"/>
      <family val="2"/>
      <charset val="238"/>
      <scheme val="major"/>
    </font>
    <font>
      <sz val="10"/>
      <color theme="1"/>
      <name val="Calibri Light"/>
      <family val="2"/>
      <charset val="238"/>
      <scheme val="major"/>
    </font>
    <font>
      <sz val="8"/>
      <name val="Calibri"/>
      <family val="2"/>
      <scheme val="minor"/>
    </font>
    <font>
      <sz val="10"/>
      <color rgb="FFFF0000"/>
      <name val="Calibri Light"/>
      <family val="2"/>
      <charset val="23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6" xfId="0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2" fontId="3" fillId="0" borderId="6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center" vertical="top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left" vertical="top"/>
    </xf>
    <xf numFmtId="14" fontId="4" fillId="0" borderId="2" xfId="0" applyNumberFormat="1" applyFont="1" applyBorder="1" applyAlignment="1">
      <alignment vertical="top" wrapText="1"/>
    </xf>
    <xf numFmtId="0" fontId="4" fillId="0" borderId="2" xfId="0" applyFont="1" applyBorder="1"/>
    <xf numFmtId="0" fontId="4" fillId="0" borderId="2" xfId="0" quotePrefix="1" applyFont="1" applyBorder="1" applyAlignment="1">
      <alignment horizontal="center" vertical="center"/>
    </xf>
    <xf numFmtId="2" fontId="4" fillId="0" borderId="2" xfId="0" applyNumberFormat="1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center" vertical="center"/>
    </xf>
    <xf numFmtId="3" fontId="4" fillId="2" borderId="2" xfId="0" applyNumberFormat="1" applyFont="1" applyFill="1" applyBorder="1" applyAlignment="1">
      <alignment horizontal="center" vertical="center"/>
    </xf>
    <xf numFmtId="3" fontId="1" fillId="0" borderId="2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right"/>
    </xf>
    <xf numFmtId="3" fontId="1" fillId="0" borderId="2" xfId="0" applyNumberFormat="1" applyFont="1" applyBorder="1"/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3" fontId="3" fillId="0" borderId="6" xfId="0" applyNumberFormat="1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 wrapText="1"/>
    </xf>
    <xf numFmtId="2" fontId="3" fillId="0" borderId="5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7"/>
  <sheetViews>
    <sheetView tabSelected="1" workbookViewId="0">
      <selection activeCell="C4" sqref="C4"/>
    </sheetView>
  </sheetViews>
  <sheetFormatPr defaultRowHeight="14.4" x14ac:dyDescent="0.3"/>
  <cols>
    <col min="1" max="1" width="6" customWidth="1"/>
    <col min="2" max="2" width="27.88671875" customWidth="1"/>
    <col min="3" max="3" width="11.77734375" customWidth="1"/>
    <col min="4" max="4" width="13.5546875" customWidth="1"/>
    <col min="8" max="8" width="12" customWidth="1"/>
    <col min="10" max="10" width="11.21875" customWidth="1"/>
    <col min="11" max="11" width="11.5546875" customWidth="1"/>
    <col min="12" max="12" width="25.44140625" customWidth="1"/>
    <col min="14" max="14" width="12" customWidth="1"/>
    <col min="16" max="16" width="16" customWidth="1"/>
    <col min="17" max="17" width="23.5546875" customWidth="1"/>
    <col min="19" max="19" width="19.109375" customWidth="1"/>
    <col min="20" max="20" width="17" customWidth="1"/>
    <col min="21" max="21" width="15.6640625" customWidth="1"/>
    <col min="22" max="22" width="12.5546875" customWidth="1"/>
    <col min="23" max="23" width="13.33203125" customWidth="1"/>
    <col min="24" max="24" width="16.6640625" customWidth="1"/>
    <col min="34" max="34" width="11.109375" customWidth="1"/>
    <col min="37" max="38" width="14.44140625" customWidth="1"/>
    <col min="39" max="39" width="14" customWidth="1"/>
  </cols>
  <sheetData>
    <row r="1" spans="1:39" x14ac:dyDescent="0.3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</row>
    <row r="2" spans="1:39" ht="14.4" customHeight="1" x14ac:dyDescent="0.3">
      <c r="A2" s="23" t="s">
        <v>1</v>
      </c>
      <c r="B2" s="23" t="s">
        <v>2</v>
      </c>
      <c r="C2" s="23" t="s">
        <v>3</v>
      </c>
      <c r="D2" s="24" t="s">
        <v>4</v>
      </c>
      <c r="E2" s="25"/>
      <c r="F2" s="25"/>
      <c r="G2" s="26"/>
      <c r="H2" s="24" t="s">
        <v>5</v>
      </c>
      <c r="I2" s="26"/>
      <c r="J2" s="23" t="s">
        <v>6</v>
      </c>
      <c r="K2" s="23" t="s">
        <v>7</v>
      </c>
      <c r="L2" s="23" t="s">
        <v>8</v>
      </c>
      <c r="M2" s="29" t="s">
        <v>9</v>
      </c>
      <c r="N2" s="23" t="s">
        <v>10</v>
      </c>
      <c r="O2" s="23" t="s">
        <v>11</v>
      </c>
      <c r="P2" s="23" t="s">
        <v>12</v>
      </c>
      <c r="Q2" s="23" t="s">
        <v>13</v>
      </c>
      <c r="R2" s="33" t="s">
        <v>14</v>
      </c>
      <c r="S2" s="33" t="s">
        <v>15</v>
      </c>
      <c r="T2" s="35" t="s">
        <v>16</v>
      </c>
      <c r="U2" s="36"/>
      <c r="V2" s="29" t="s">
        <v>17</v>
      </c>
      <c r="W2" s="29" t="s">
        <v>18</v>
      </c>
      <c r="X2" s="29"/>
      <c r="Y2" s="3" t="s">
        <v>25</v>
      </c>
      <c r="Z2" s="3" t="s">
        <v>26</v>
      </c>
      <c r="AA2" s="3" t="s">
        <v>27</v>
      </c>
      <c r="AB2" s="3" t="s">
        <v>28</v>
      </c>
      <c r="AC2" s="3" t="s">
        <v>29</v>
      </c>
      <c r="AD2" s="3" t="s">
        <v>30</v>
      </c>
      <c r="AE2" s="2" t="s">
        <v>19</v>
      </c>
      <c r="AF2" s="2" t="s">
        <v>20</v>
      </c>
      <c r="AG2" s="2" t="s">
        <v>21</v>
      </c>
      <c r="AH2" s="2" t="s">
        <v>22</v>
      </c>
      <c r="AI2" s="2" t="s">
        <v>23</v>
      </c>
      <c r="AJ2" s="2" t="s">
        <v>24</v>
      </c>
      <c r="AK2" s="27" t="s">
        <v>31</v>
      </c>
      <c r="AL2" s="27" t="s">
        <v>53</v>
      </c>
      <c r="AM2" s="27" t="s">
        <v>32</v>
      </c>
    </row>
    <row r="3" spans="1:39" ht="55.2" x14ac:dyDescent="0.3">
      <c r="A3" s="23"/>
      <c r="B3" s="23"/>
      <c r="C3" s="23"/>
      <c r="D3" s="29" t="s">
        <v>33</v>
      </c>
      <c r="E3" s="29"/>
      <c r="F3" s="1" t="s">
        <v>34</v>
      </c>
      <c r="G3" s="1" t="s">
        <v>35</v>
      </c>
      <c r="H3" s="1" t="s">
        <v>36</v>
      </c>
      <c r="I3" s="1" t="s">
        <v>37</v>
      </c>
      <c r="J3" s="23"/>
      <c r="K3" s="23"/>
      <c r="L3" s="23"/>
      <c r="M3" s="37"/>
      <c r="N3" s="23"/>
      <c r="O3" s="23"/>
      <c r="P3" s="23"/>
      <c r="Q3" s="23"/>
      <c r="R3" s="34"/>
      <c r="S3" s="34"/>
      <c r="T3" s="4" t="s">
        <v>38</v>
      </c>
      <c r="U3" s="4" t="s">
        <v>39</v>
      </c>
      <c r="V3" s="37"/>
      <c r="W3" s="1" t="s">
        <v>40</v>
      </c>
      <c r="X3" s="1" t="s">
        <v>41</v>
      </c>
      <c r="Y3" s="2" t="s">
        <v>42</v>
      </c>
      <c r="Z3" s="2" t="s">
        <v>42</v>
      </c>
      <c r="AA3" s="2" t="s">
        <v>42</v>
      </c>
      <c r="AB3" s="2" t="s">
        <v>42</v>
      </c>
      <c r="AC3" s="2" t="s">
        <v>42</v>
      </c>
      <c r="AD3" s="2" t="s">
        <v>42</v>
      </c>
      <c r="AE3" s="2" t="s">
        <v>42</v>
      </c>
      <c r="AF3" s="2" t="s">
        <v>42</v>
      </c>
      <c r="AG3" s="2" t="s">
        <v>42</v>
      </c>
      <c r="AH3" s="2" t="s">
        <v>42</v>
      </c>
      <c r="AI3" s="2" t="s">
        <v>42</v>
      </c>
      <c r="AJ3" s="2" t="s">
        <v>42</v>
      </c>
      <c r="AK3" s="28"/>
      <c r="AL3" s="28"/>
      <c r="AM3" s="28"/>
    </row>
    <row r="4" spans="1:39" ht="47.4" customHeight="1" x14ac:dyDescent="0.3">
      <c r="A4" s="5">
        <v>1</v>
      </c>
      <c r="B4" s="6" t="s">
        <v>45</v>
      </c>
      <c r="C4" s="7" t="s">
        <v>63</v>
      </c>
      <c r="D4" s="7" t="s">
        <v>46</v>
      </c>
      <c r="E4" s="7">
        <v>7</v>
      </c>
      <c r="F4" s="7" t="s">
        <v>47</v>
      </c>
      <c r="G4" s="7" t="s">
        <v>48</v>
      </c>
      <c r="H4" s="7" t="s">
        <v>43</v>
      </c>
      <c r="I4" s="9" t="s">
        <v>49</v>
      </c>
      <c r="J4" s="6" t="s">
        <v>44</v>
      </c>
      <c r="K4" s="9" t="s">
        <v>50</v>
      </c>
      <c r="L4" s="10" t="s">
        <v>62</v>
      </c>
      <c r="M4" s="6" t="s">
        <v>51</v>
      </c>
      <c r="N4" s="8" t="s">
        <v>10</v>
      </c>
      <c r="O4" s="3">
        <v>724</v>
      </c>
      <c r="P4" s="11"/>
      <c r="Q4" s="12" t="s">
        <v>52</v>
      </c>
      <c r="R4" s="30">
        <v>1</v>
      </c>
      <c r="S4" s="5" t="s">
        <v>60</v>
      </c>
      <c r="T4" s="13">
        <v>0</v>
      </c>
      <c r="U4" s="13">
        <v>100</v>
      </c>
      <c r="V4" s="20" t="s">
        <v>61</v>
      </c>
      <c r="W4" s="14">
        <v>45292</v>
      </c>
      <c r="X4" s="14">
        <v>46022</v>
      </c>
      <c r="Y4" s="16">
        <v>213932</v>
      </c>
      <c r="Z4" s="16">
        <v>205650</v>
      </c>
      <c r="AA4" s="15">
        <v>202583</v>
      </c>
      <c r="AB4" s="15">
        <v>130564</v>
      </c>
      <c r="AC4" s="15">
        <v>92403</v>
      </c>
      <c r="AD4" s="15">
        <v>57903</v>
      </c>
      <c r="AE4" s="15">
        <v>70330</v>
      </c>
      <c r="AF4" s="15">
        <v>46992</v>
      </c>
      <c r="AG4" s="15">
        <v>91854</v>
      </c>
      <c r="AH4" s="16">
        <v>110443</v>
      </c>
      <c r="AI4" s="16">
        <v>205650</v>
      </c>
      <c r="AJ4" s="16">
        <v>187018</v>
      </c>
      <c r="AK4" s="17">
        <v>1615322</v>
      </c>
      <c r="AL4" s="17">
        <v>1615322</v>
      </c>
      <c r="AM4" s="17">
        <v>3230644</v>
      </c>
    </row>
    <row r="5" spans="1:39" ht="47.4" customHeight="1" x14ac:dyDescent="0.3">
      <c r="A5" s="5">
        <v>2</v>
      </c>
      <c r="B5" s="6" t="s">
        <v>45</v>
      </c>
      <c r="C5" s="7" t="s">
        <v>63</v>
      </c>
      <c r="D5" s="7" t="s">
        <v>54</v>
      </c>
      <c r="E5" s="7">
        <v>20</v>
      </c>
      <c r="F5" s="7" t="s">
        <v>47</v>
      </c>
      <c r="G5" s="7" t="s">
        <v>48</v>
      </c>
      <c r="H5" s="7" t="s">
        <v>43</v>
      </c>
      <c r="I5" s="9" t="s">
        <v>49</v>
      </c>
      <c r="J5" s="6" t="s">
        <v>44</v>
      </c>
      <c r="K5" s="9" t="s">
        <v>50</v>
      </c>
      <c r="L5" s="10" t="s">
        <v>62</v>
      </c>
      <c r="M5" s="6" t="s">
        <v>51</v>
      </c>
      <c r="N5" s="8" t="s">
        <v>10</v>
      </c>
      <c r="O5" s="3">
        <v>724</v>
      </c>
      <c r="P5" s="11"/>
      <c r="Q5" s="12" t="s">
        <v>55</v>
      </c>
      <c r="R5" s="31"/>
      <c r="S5" s="5" t="s">
        <v>60</v>
      </c>
      <c r="T5" s="13">
        <v>0</v>
      </c>
      <c r="U5" s="13">
        <v>100</v>
      </c>
      <c r="V5" s="20" t="s">
        <v>61</v>
      </c>
      <c r="W5" s="14">
        <v>45292</v>
      </c>
      <c r="X5" s="14">
        <v>46022</v>
      </c>
      <c r="Y5" s="16">
        <v>84319</v>
      </c>
      <c r="Z5" s="16">
        <v>85980</v>
      </c>
      <c r="AA5" s="15">
        <v>80988</v>
      </c>
      <c r="AB5" s="15">
        <v>68072</v>
      </c>
      <c r="AC5" s="15">
        <v>42315</v>
      </c>
      <c r="AD5" s="15">
        <v>32461</v>
      </c>
      <c r="AE5" s="15">
        <v>16750</v>
      </c>
      <c r="AF5" s="15">
        <v>14513</v>
      </c>
      <c r="AG5" s="15">
        <v>35791</v>
      </c>
      <c r="AH5" s="16">
        <v>52101</v>
      </c>
      <c r="AI5" s="16">
        <v>85980</v>
      </c>
      <c r="AJ5" s="16">
        <v>91683</v>
      </c>
      <c r="AK5" s="17">
        <v>690953</v>
      </c>
      <c r="AL5" s="17">
        <v>690953</v>
      </c>
      <c r="AM5" s="17">
        <v>1381906</v>
      </c>
    </row>
    <row r="6" spans="1:39" ht="47.4" customHeight="1" x14ac:dyDescent="0.3">
      <c r="A6" s="5">
        <v>3</v>
      </c>
      <c r="B6" s="6" t="s">
        <v>45</v>
      </c>
      <c r="C6" s="7" t="s">
        <v>63</v>
      </c>
      <c r="D6" s="7" t="s">
        <v>46</v>
      </c>
      <c r="E6" s="7">
        <v>5</v>
      </c>
      <c r="F6" s="7" t="s">
        <v>47</v>
      </c>
      <c r="G6" s="7" t="s">
        <v>48</v>
      </c>
      <c r="H6" s="7" t="s">
        <v>43</v>
      </c>
      <c r="I6" s="9" t="s">
        <v>49</v>
      </c>
      <c r="J6" s="6" t="s">
        <v>44</v>
      </c>
      <c r="K6" s="9" t="s">
        <v>50</v>
      </c>
      <c r="L6" s="10" t="s">
        <v>62</v>
      </c>
      <c r="M6" s="6" t="s">
        <v>56</v>
      </c>
      <c r="N6" s="8" t="s">
        <v>10</v>
      </c>
      <c r="O6" s="3"/>
      <c r="P6" s="3" t="s">
        <v>58</v>
      </c>
      <c r="Q6" s="12" t="s">
        <v>57</v>
      </c>
      <c r="R6" s="32"/>
      <c r="S6" s="5" t="s">
        <v>60</v>
      </c>
      <c r="T6" s="13">
        <v>0</v>
      </c>
      <c r="U6" s="13">
        <v>100</v>
      </c>
      <c r="V6" s="21"/>
      <c r="W6" s="14">
        <v>45292</v>
      </c>
      <c r="X6" s="14">
        <v>46022</v>
      </c>
      <c r="Y6" s="16">
        <v>1546</v>
      </c>
      <c r="Z6" s="16">
        <v>7267</v>
      </c>
      <c r="AA6" s="15">
        <v>5267</v>
      </c>
      <c r="AB6" s="15">
        <v>8035</v>
      </c>
      <c r="AC6" s="15">
        <v>6350</v>
      </c>
      <c r="AD6" s="15">
        <v>1341</v>
      </c>
      <c r="AE6" s="15">
        <v>1442</v>
      </c>
      <c r="AF6" s="15">
        <v>1085</v>
      </c>
      <c r="AG6" s="15">
        <v>3099</v>
      </c>
      <c r="AH6" s="16">
        <v>4245</v>
      </c>
      <c r="AI6" s="16">
        <v>6542</v>
      </c>
      <c r="AJ6" s="16">
        <v>1546</v>
      </c>
      <c r="AK6" s="17">
        <v>47765</v>
      </c>
      <c r="AL6" s="17">
        <v>47765</v>
      </c>
      <c r="AM6" s="17">
        <v>95530</v>
      </c>
    </row>
    <row r="7" spans="1:39" x14ac:dyDescent="0.3">
      <c r="AJ7" s="18" t="s">
        <v>59</v>
      </c>
      <c r="AK7" s="19">
        <f>SUM(AK4:AK6)</f>
        <v>2354040</v>
      </c>
      <c r="AL7" s="19">
        <f t="shared" ref="AL7:AM7" si="0">SUM(AL4:AL6)</f>
        <v>2354040</v>
      </c>
      <c r="AM7" s="19">
        <f t="shared" si="0"/>
        <v>4708080</v>
      </c>
    </row>
  </sheetData>
  <mergeCells count="24">
    <mergeCell ref="P2:P3"/>
    <mergeCell ref="Q2:Q3"/>
    <mergeCell ref="R4:R6"/>
    <mergeCell ref="S2:S3"/>
    <mergeCell ref="T2:U2"/>
    <mergeCell ref="V2:V3"/>
    <mergeCell ref="W2:X2"/>
    <mergeCell ref="R2:R3"/>
    <mergeCell ref="A1:AM1"/>
    <mergeCell ref="A2:A3"/>
    <mergeCell ref="B2:B3"/>
    <mergeCell ref="C2:C3"/>
    <mergeCell ref="D2:G2"/>
    <mergeCell ref="H2:I2"/>
    <mergeCell ref="J2:J3"/>
    <mergeCell ref="K2:K3"/>
    <mergeCell ref="L2:L3"/>
    <mergeCell ref="AM2:AM3"/>
    <mergeCell ref="D3:E3"/>
    <mergeCell ref="AK2:AK3"/>
    <mergeCell ref="AL2:AL3"/>
    <mergeCell ref="M2:M3"/>
    <mergeCell ref="N2:N3"/>
    <mergeCell ref="O2:O3"/>
  </mergeCells>
  <phoneticPr fontId="5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Aleksandra Alex</cp:lastModifiedBy>
  <dcterms:created xsi:type="dcterms:W3CDTF">2015-06-05T18:17:20Z</dcterms:created>
  <dcterms:modified xsi:type="dcterms:W3CDTF">2023-07-03T08:02:57Z</dcterms:modified>
</cp:coreProperties>
</file>