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3\"/>
    </mc:Choice>
  </mc:AlternateContent>
  <xr:revisionPtr revIDLastSave="0" documentId="13_ncr:1_{D4B83CB7-2F90-4CAA-A37B-3962D9896F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2" l="1"/>
  <c r="H11" i="2"/>
  <c r="F44" i="2"/>
  <c r="F35" i="2"/>
  <c r="F32" i="2"/>
  <c r="F43" i="2"/>
  <c r="F6" i="2"/>
  <c r="H6" i="2" s="1"/>
  <c r="F7" i="2"/>
  <c r="H7" i="2" s="1"/>
  <c r="F8" i="2"/>
  <c r="H8" i="2" s="1"/>
  <c r="F9" i="2"/>
  <c r="H9" i="2" s="1"/>
  <c r="F10" i="2"/>
  <c r="H10" i="2" s="1"/>
  <c r="F11" i="2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H32" i="2"/>
  <c r="F33" i="2"/>
  <c r="H33" i="2" s="1"/>
  <c r="F34" i="2"/>
  <c r="H34" i="2" s="1"/>
  <c r="H35" i="2"/>
  <c r="F36" i="2"/>
  <c r="H36" i="2" s="1"/>
  <c r="F37" i="2"/>
  <c r="H37" i="2" s="1"/>
  <c r="F38" i="2"/>
  <c r="H38" i="2" s="1"/>
  <c r="F39" i="2"/>
  <c r="H39" i="2" s="1"/>
  <c r="F5" i="2"/>
  <c r="H5" i="2" s="1"/>
  <c r="F41" i="2" l="1"/>
  <c r="F45" i="2" l="1"/>
  <c r="F42" i="2" s="1"/>
  <c r="F40" i="2"/>
</calcChain>
</file>

<file path=xl/sharedStrings.xml><?xml version="1.0" encoding="utf-8"?>
<sst xmlns="http://schemas.openxmlformats.org/spreadsheetml/2006/main" count="96" uniqueCount="65">
  <si>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</si>
  <si>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</si>
  <si>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</si>
  <si>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</si>
  <si>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</si>
  <si>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</si>
  <si>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</si>
  <si>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</si>
  <si>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</si>
  <si>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</si>
  <si>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</si>
  <si>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</si>
  <si>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</si>
  <si>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</si>
  <si>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</si>
  <si>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</si>
  <si>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</si>
  <si>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</si>
  <si>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</si>
  <si>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</si>
  <si>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Pieprz mielony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</si>
  <si>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</si>
  <si>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</si>
  <si>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</si>
  <si>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</si>
  <si>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</si>
  <si>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Bazylia , opakowanie - 10g</t>
  </si>
  <si>
    <t>szt.</t>
  </si>
  <si>
    <t>Cukier biały kryształ</t>
  </si>
  <si>
    <t xml:space="preserve">
szt.
</t>
  </si>
  <si>
    <t>Herbata owocowa  bez sztucznych aromatów typu  Herbapol - Herbaciany ogród lub równoważna z malin , opakowanie o masie netto od 50-70g, z zawartością 20 saszetek</t>
  </si>
  <si>
    <t>szt</t>
  </si>
  <si>
    <t>Herbata owocowa bez sztucznych aromatów typu  Herbapol-  Herbaciany ogród lub równoważna z żurawiny , opakowanie o masie netto od 50-70g, z zawartością 20 saszetek</t>
  </si>
  <si>
    <t xml:space="preserve">Herbata owocowa  bez sztucznych aromatów typu  Herbapol - Herbaciany ogród lub równoważna miętowa , opakowanie o masie netto od 50-70g, z zawartością 20 saszetek </t>
  </si>
  <si>
    <t>Kasza jęczmienna wiejska</t>
  </si>
  <si>
    <t>Kawa zbożowa klasyczna ekspresowa skład cykoria, żyto 50% - typu Anatol lub równoważna masa netto 147 g (35 torebek x 4,2 g)</t>
  </si>
  <si>
    <t>Ketchup łagodny typu Pudliszki lub równoważny o zawartości pomidorów198 g na 100 g ketchupu , opakowanie - pojemnik 700g</t>
  </si>
  <si>
    <t>Koncentrat pomidorowy (28-30%) typu Pudliszki lub równoważny , opakowanie - słoik 950-995g</t>
  </si>
  <si>
    <t>Koncentrat pomidorowy 30% bez konserwantów typu Pudliszki lub równoważny, opakowanie - słoik 310-380g</t>
  </si>
  <si>
    <t>Laska wanilii Dr. Oetker lub równoważna - masa netto 2g</t>
  </si>
  <si>
    <t>Liście laurowe - opakowanie o masie netto       10-12g</t>
  </si>
  <si>
    <t>Lubczyk - mechanicznie suszone liście lubczyku metodą przemysłową , opakowanie o masie 10g</t>
  </si>
  <si>
    <t>Majeranek , opakowanie - 150g</t>
  </si>
  <si>
    <t>Makaron pióra z pszenicy durum typu Lubella lub równoważny/ opakowanie 400g</t>
  </si>
  <si>
    <t>Makaron spaghetti z pszenicy durum typu Lubella lub równoważny , opakowanie 500g</t>
  </si>
  <si>
    <t>Makaron świderki z pszenicy durum  typu  Lubella lub równoważny , opakowanie 500g</t>
  </si>
  <si>
    <t>Miód pszczeli - kraj pochodzenia : Polska , opakowanie - słoik 370-380g</t>
  </si>
  <si>
    <t>Olej rzepakowy 100 % rafinowany , opakowanie - butelka 0,9-1 litr</t>
  </si>
  <si>
    <t>Papryka słodka , opakowanie 20g</t>
  </si>
  <si>
    <t>Ryż biały długoziarnisty Sonko lub równoważny - torebka o masie 1kg</t>
  </si>
  <si>
    <t>Skrobia ziemniaczana</t>
  </si>
  <si>
    <t>Sól warzona spożywcza jodowana ,     opakowanie o masie 1kg</t>
  </si>
  <si>
    <t>Cynamon mielony , masa netto 15-20g</t>
  </si>
  <si>
    <t>Dżem Łowicz truskawkowy 100% z owoców, niskosłodzony, pasteryzowany, opakowanie: słoik 220g</t>
  </si>
  <si>
    <t>Herbata czarna granulowana Saga, opakowanie 90g</t>
  </si>
  <si>
    <t>Kakao (zawartość tłuszczu 10-12%) typu Decomoreno lub równoważne, opakowanie 150g</t>
  </si>
  <si>
    <t>Kasza gryczana biała Kupiec,  4x100g</t>
  </si>
  <si>
    <t>Makaron Barilla bezglutenowy świderki 400g</t>
  </si>
  <si>
    <t>Makaron muszelka mała z pszenicy durum, Lubella lub równowazna, opakowanie 500g</t>
  </si>
  <si>
    <t>Mąka pszenna wrocławksa typ 500 - Karo Kostrzyn</t>
  </si>
  <si>
    <t>Tymianek, opakowanie 10g</t>
  </si>
  <si>
    <t>Ziele angielskie, opakowanie o masie 15-20g</t>
  </si>
  <si>
    <t>Zioła prowansalskie, opakowanie - 10g</t>
  </si>
  <si>
    <t>Załącznik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</si>
  <si>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Artykuły ogólnospożywcze - I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02 stycznia 2023r. do 31 grudna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</si>
</sst>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vertical="center" wrapText="1" shrinkToFit="1"/>
    </xf>
    <xf numFmtId="0" fontId="24" fillId="0" borderId="1" xfId="0" applyFont="1" applyBorder="1" applyAlignment="1">
      <alignment horizontal="center" vertical="center" wrapText="1" shrinkToFit="1"/>
    </xf>
    <xf numFmtId="0" fontId="24" fillId="5" borderId="1" xfId="0" applyFont="1" applyFill="1" applyBorder="1" applyAlignment="1">
      <alignment vertical="center" wrapText="1" shrinkToFit="1"/>
    </xf>
    <xf numFmtId="0" fontId="17" fillId="6" borderId="1" xfId="0" applyFont="1" applyFill="1" applyBorder="1" applyAlignment="1">
      <alignment vertical="center" wrapText="1" shrinkToFit="1"/>
    </xf>
    <xf numFmtId="0" fontId="24" fillId="5" borderId="1" xfId="0" applyFont="1" applyFill="1" applyBorder="1" applyAlignment="1">
      <alignment horizontal="center" vertical="center" wrapText="1" shrinkToFit="1"/>
    </xf>
    <xf numFmtId="0" fontId="24" fillId="4" borderId="1" xfId="0" applyFont="1" applyFill="1" applyBorder="1" applyAlignment="1">
      <alignment vertical="center" wrapText="1" shrinkToFit="1"/>
    </xf>
    <xf numFmtId="0" fontId="24" fillId="4" borderId="1" xfId="0" applyFont="1" applyFill="1" applyBorder="1" applyAlignment="1">
      <alignment horizontal="center" vertical="center" wrapText="1" shrinkToFit="1"/>
    </xf>
    <xf numFmtId="0" fontId="24" fillId="4" borderId="1" xfId="0" applyFont="1" applyFill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tabSelected="1" workbookViewId="0">
      <selection activeCell="H23" sqref="H23"/>
    </sheetView>
  </sheetViews>
  <sheetFormatPr defaultRowHeight="15" x14ac:dyDescent="0.25"/>
  <cols>
    <col min="1" max="1" width="6.42578125" style="2" customWidth="1"/>
    <col min="2" max="2" width="39.140625" style="2" customWidth="1"/>
    <col min="3" max="3" width="16" style="2" customWidth="1"/>
    <col min="4" max="4" width="12.85546875" style="2" customWidth="1"/>
    <col min="5" max="5" width="11.7109375" style="2" customWidth="1"/>
    <col min="6" max="6" width="16.5703125" style="2" customWidth="1"/>
    <col min="7" max="7" width="10.42578125" style="2" customWidth="1"/>
    <col min="8" max="8" width="12.42578125" style="2" customWidth="1"/>
    <col min="9" max="10" width="12.28515625" style="2" customWidth="1"/>
    <col min="11" max="16384" width="9.140625" style="2"/>
  </cols>
  <sheetData>
    <row r="1" spans="1:10" ht="22.5" x14ac:dyDescent="0.25">
      <c r="A1" s="36"/>
      <c r="B1" s="58" t="s">
        <v>63</v>
      </c>
      <c r="C1" s="37"/>
      <c r="D1" s="38"/>
      <c r="E1" s="36"/>
      <c r="F1" s="39"/>
      <c r="G1" s="39"/>
      <c r="H1" s="39"/>
      <c r="I1" s="1"/>
      <c r="J1" s="1"/>
    </row>
    <row r="2" spans="1:10" ht="75.75" customHeight="1" x14ac:dyDescent="0.25">
      <c r="A2" s="62" t="s">
        <v>64</v>
      </c>
      <c r="B2" s="62"/>
      <c r="C2" s="62"/>
      <c r="D2" s="62"/>
      <c r="E2" s="62"/>
      <c r="F2" s="62"/>
      <c r="G2" s="62"/>
      <c r="H2" s="62"/>
      <c r="I2" s="3"/>
      <c r="J2" s="3"/>
    </row>
    <row r="3" spans="1:10" ht="63.75" x14ac:dyDescent="0.25">
      <c r="A3" s="40" t="s">
        <v>0</v>
      </c>
      <c r="B3" s="40" t="s">
        <v>1</v>
      </c>
      <c r="C3" s="40" t="s">
        <v>9</v>
      </c>
      <c r="D3" s="41" t="s">
        <v>12</v>
      </c>
      <c r="E3" s="42" t="s">
        <v>10</v>
      </c>
      <c r="F3" s="42" t="s">
        <v>24</v>
      </c>
      <c r="G3" s="42" t="s">
        <v>21</v>
      </c>
      <c r="H3" s="42" t="s">
        <v>25</v>
      </c>
      <c r="I3" s="4"/>
      <c r="J3" s="5"/>
    </row>
    <row r="4" spans="1:10" x14ac:dyDescent="0.25">
      <c r="A4" s="43" t="s">
        <v>2</v>
      </c>
      <c r="B4" s="44" t="s">
        <v>3</v>
      </c>
      <c r="C4" s="44" t="s">
        <v>5</v>
      </c>
      <c r="D4" s="45" t="s">
        <v>4</v>
      </c>
      <c r="E4" s="46" t="s">
        <v>8</v>
      </c>
      <c r="F4" s="46" t="s">
        <v>6</v>
      </c>
      <c r="G4" s="46" t="s">
        <v>7</v>
      </c>
      <c r="H4" s="46" t="s">
        <v>22</v>
      </c>
      <c r="I4" s="6"/>
      <c r="J4" s="7"/>
    </row>
    <row r="5" spans="1:10" x14ac:dyDescent="0.25">
      <c r="A5" s="56">
        <v>1</v>
      </c>
      <c r="B5" s="47" t="s">
        <v>26</v>
      </c>
      <c r="C5" s="48" t="s">
        <v>27</v>
      </c>
      <c r="D5" s="65">
        <v>100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x14ac:dyDescent="0.25">
      <c r="A6" s="57">
        <v>2</v>
      </c>
      <c r="B6" s="47" t="s">
        <v>28</v>
      </c>
      <c r="C6" s="48" t="s">
        <v>11</v>
      </c>
      <c r="D6" s="65">
        <v>700</v>
      </c>
      <c r="E6" s="14"/>
      <c r="F6" s="12">
        <f t="shared" ref="F6:F39" si="0">D6*E6</f>
        <v>0</v>
      </c>
      <c r="G6" s="13"/>
      <c r="H6" s="12">
        <f t="shared" ref="H6:H39" si="1">F6*G6</f>
        <v>0</v>
      </c>
      <c r="I6" s="8"/>
      <c r="J6" s="9"/>
    </row>
    <row r="7" spans="1:10" ht="38.25" x14ac:dyDescent="0.25">
      <c r="A7" s="56">
        <v>3</v>
      </c>
      <c r="B7" s="47" t="s">
        <v>52</v>
      </c>
      <c r="C7" s="48" t="s">
        <v>29</v>
      </c>
      <c r="D7" s="65">
        <v>60</v>
      </c>
      <c r="E7" s="14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ht="38.25" x14ac:dyDescent="0.25">
      <c r="A8" s="57">
        <v>4</v>
      </c>
      <c r="B8" s="52" t="s">
        <v>53</v>
      </c>
      <c r="C8" s="53" t="s">
        <v>31</v>
      </c>
      <c r="D8" s="66">
        <v>160</v>
      </c>
      <c r="E8" s="14"/>
      <c r="F8" s="12">
        <f t="shared" si="0"/>
        <v>0</v>
      </c>
      <c r="G8" s="13"/>
      <c r="H8" s="12">
        <f t="shared" si="1"/>
        <v>0</v>
      </c>
      <c r="I8" s="8"/>
      <c r="J8" s="9"/>
    </row>
    <row r="9" spans="1:10" ht="25.5" x14ac:dyDescent="0.25">
      <c r="A9" s="56">
        <v>5</v>
      </c>
      <c r="B9" s="47" t="s">
        <v>54</v>
      </c>
      <c r="C9" s="48" t="s">
        <v>27</v>
      </c>
      <c r="D9" s="65">
        <v>70</v>
      </c>
      <c r="E9" s="14"/>
      <c r="F9" s="12">
        <f t="shared" si="0"/>
        <v>0</v>
      </c>
      <c r="G9" s="13"/>
      <c r="H9" s="12">
        <f t="shared" si="1"/>
        <v>0</v>
      </c>
      <c r="I9" s="8"/>
      <c r="J9" s="9"/>
    </row>
    <row r="10" spans="1:10" ht="51" x14ac:dyDescent="0.25">
      <c r="A10" s="57">
        <v>6</v>
      </c>
      <c r="B10" s="49" t="s">
        <v>30</v>
      </c>
      <c r="C10" s="48" t="s">
        <v>31</v>
      </c>
      <c r="D10" s="65">
        <v>130</v>
      </c>
      <c r="E10" s="11"/>
      <c r="F10" s="12">
        <f t="shared" si="0"/>
        <v>0</v>
      </c>
      <c r="G10" s="13"/>
      <c r="H10" s="12">
        <f t="shared" si="1"/>
        <v>0</v>
      </c>
      <c r="I10" s="8"/>
      <c r="J10" s="9"/>
    </row>
    <row r="11" spans="1:10" ht="63.75" x14ac:dyDescent="0.25">
      <c r="A11" s="56">
        <v>7</v>
      </c>
      <c r="B11" s="49" t="s">
        <v>32</v>
      </c>
      <c r="C11" s="48" t="s">
        <v>31</v>
      </c>
      <c r="D11" s="65">
        <v>130</v>
      </c>
      <c r="E11" s="11"/>
      <c r="F11" s="12">
        <f t="shared" si="0"/>
        <v>0</v>
      </c>
      <c r="G11" s="13"/>
      <c r="H11" s="12">
        <f>F11*G11</f>
        <v>0</v>
      </c>
      <c r="I11" s="8"/>
      <c r="J11" s="9"/>
    </row>
    <row r="12" spans="1:10" ht="51" x14ac:dyDescent="0.25">
      <c r="A12" s="57">
        <v>8</v>
      </c>
      <c r="B12" s="49" t="s">
        <v>33</v>
      </c>
      <c r="C12" s="48" t="s">
        <v>31</v>
      </c>
      <c r="D12" s="65">
        <v>90</v>
      </c>
      <c r="E12" s="11"/>
      <c r="F12" s="12">
        <f t="shared" si="0"/>
        <v>0</v>
      </c>
      <c r="G12" s="13"/>
      <c r="H12" s="12">
        <f t="shared" si="1"/>
        <v>0</v>
      </c>
      <c r="I12" s="8"/>
      <c r="J12" s="9"/>
    </row>
    <row r="13" spans="1:10" ht="38.25" x14ac:dyDescent="0.25">
      <c r="A13" s="56">
        <v>9</v>
      </c>
      <c r="B13" s="47" t="s">
        <v>55</v>
      </c>
      <c r="C13" s="48" t="s">
        <v>31</v>
      </c>
      <c r="D13" s="65">
        <v>80</v>
      </c>
      <c r="E13" s="11"/>
      <c r="F13" s="12">
        <f t="shared" si="0"/>
        <v>0</v>
      </c>
      <c r="G13" s="13"/>
      <c r="H13" s="12">
        <f t="shared" si="1"/>
        <v>0</v>
      </c>
      <c r="I13" s="8"/>
      <c r="J13" s="9"/>
    </row>
    <row r="14" spans="1:10" x14ac:dyDescent="0.25">
      <c r="A14" s="57">
        <v>10</v>
      </c>
      <c r="B14" s="47" t="s">
        <v>34</v>
      </c>
      <c r="C14" s="48" t="s">
        <v>11</v>
      </c>
      <c r="D14" s="65">
        <v>150</v>
      </c>
      <c r="E14" s="11"/>
      <c r="F14" s="12">
        <f t="shared" si="0"/>
        <v>0</v>
      </c>
      <c r="G14" s="13"/>
      <c r="H14" s="12">
        <f t="shared" si="1"/>
        <v>0</v>
      </c>
      <c r="I14" s="8"/>
      <c r="J14" s="9"/>
    </row>
    <row r="15" spans="1:10" x14ac:dyDescent="0.25">
      <c r="A15" s="56">
        <v>11</v>
      </c>
      <c r="B15" s="52" t="s">
        <v>56</v>
      </c>
      <c r="C15" s="53" t="s">
        <v>31</v>
      </c>
      <c r="D15" s="66">
        <v>5</v>
      </c>
      <c r="E15" s="11"/>
      <c r="F15" s="12">
        <f t="shared" si="0"/>
        <v>0</v>
      </c>
      <c r="G15" s="13"/>
      <c r="H15" s="12">
        <f t="shared" si="1"/>
        <v>0</v>
      </c>
      <c r="I15" s="8"/>
      <c r="J15" s="9"/>
    </row>
    <row r="16" spans="1:10" ht="51" x14ac:dyDescent="0.25">
      <c r="A16" s="57">
        <v>12</v>
      </c>
      <c r="B16" s="47" t="s">
        <v>35</v>
      </c>
      <c r="C16" s="48" t="s">
        <v>27</v>
      </c>
      <c r="D16" s="65">
        <v>100</v>
      </c>
      <c r="E16" s="11"/>
      <c r="F16" s="12">
        <f t="shared" si="0"/>
        <v>0</v>
      </c>
      <c r="G16" s="13"/>
      <c r="H16" s="12">
        <f t="shared" si="1"/>
        <v>0</v>
      </c>
      <c r="I16" s="8"/>
      <c r="J16" s="9"/>
    </row>
    <row r="17" spans="1:10" ht="51" x14ac:dyDescent="0.25">
      <c r="A17" s="56">
        <v>13</v>
      </c>
      <c r="B17" s="47" t="s">
        <v>36</v>
      </c>
      <c r="C17" s="48" t="s">
        <v>31</v>
      </c>
      <c r="D17" s="65">
        <v>150</v>
      </c>
      <c r="E17" s="11"/>
      <c r="F17" s="12">
        <f t="shared" si="0"/>
        <v>0</v>
      </c>
      <c r="G17" s="13"/>
      <c r="H17" s="12">
        <f t="shared" si="1"/>
        <v>0</v>
      </c>
      <c r="I17" s="8"/>
      <c r="J17" s="9"/>
    </row>
    <row r="18" spans="1:10" ht="38.25" x14ac:dyDescent="0.25">
      <c r="A18" s="57">
        <v>14</v>
      </c>
      <c r="B18" s="47" t="s">
        <v>37</v>
      </c>
      <c r="C18" s="48" t="s">
        <v>31</v>
      </c>
      <c r="D18" s="65">
        <v>140</v>
      </c>
      <c r="E18" s="11"/>
      <c r="F18" s="12">
        <f t="shared" si="0"/>
        <v>0</v>
      </c>
      <c r="G18" s="13"/>
      <c r="H18" s="12">
        <f t="shared" si="1"/>
        <v>0</v>
      </c>
      <c r="I18" s="8"/>
      <c r="J18" s="9"/>
    </row>
    <row r="19" spans="1:10" ht="38.25" x14ac:dyDescent="0.25">
      <c r="A19" s="56">
        <v>15</v>
      </c>
      <c r="B19" s="47" t="s">
        <v>38</v>
      </c>
      <c r="C19" s="48" t="s">
        <v>31</v>
      </c>
      <c r="D19" s="65">
        <v>33</v>
      </c>
      <c r="E19" s="11"/>
      <c r="F19" s="12">
        <f t="shared" si="0"/>
        <v>0</v>
      </c>
      <c r="G19" s="13"/>
      <c r="H19" s="12">
        <f t="shared" si="1"/>
        <v>0</v>
      </c>
      <c r="I19" s="8"/>
      <c r="J19" s="9"/>
    </row>
    <row r="20" spans="1:10" ht="25.5" x14ac:dyDescent="0.25">
      <c r="A20" s="57">
        <v>16</v>
      </c>
      <c r="B20" s="50" t="s">
        <v>39</v>
      </c>
      <c r="C20" s="51" t="s">
        <v>27</v>
      </c>
      <c r="D20" s="65">
        <v>150</v>
      </c>
      <c r="E20" s="11"/>
      <c r="F20" s="12">
        <f t="shared" si="0"/>
        <v>0</v>
      </c>
      <c r="G20" s="13"/>
      <c r="H20" s="12">
        <f t="shared" si="1"/>
        <v>0</v>
      </c>
      <c r="I20" s="8"/>
      <c r="J20" s="9"/>
    </row>
    <row r="21" spans="1:10" ht="38.25" x14ac:dyDescent="0.25">
      <c r="A21" s="56">
        <v>17</v>
      </c>
      <c r="B21" s="47" t="s">
        <v>40</v>
      </c>
      <c r="C21" s="48" t="s">
        <v>29</v>
      </c>
      <c r="D21" s="65">
        <v>55</v>
      </c>
      <c r="E21" s="11"/>
      <c r="F21" s="12">
        <f t="shared" si="0"/>
        <v>0</v>
      </c>
      <c r="G21" s="13"/>
      <c r="H21" s="12">
        <f t="shared" si="1"/>
        <v>0</v>
      </c>
      <c r="I21" s="8"/>
      <c r="J21" s="9"/>
    </row>
    <row r="22" spans="1:10" ht="38.25" x14ac:dyDescent="0.25">
      <c r="A22" s="57">
        <v>18</v>
      </c>
      <c r="B22" s="47" t="s">
        <v>41</v>
      </c>
      <c r="C22" s="48" t="s">
        <v>31</v>
      </c>
      <c r="D22" s="65">
        <v>170</v>
      </c>
      <c r="E22" s="11"/>
      <c r="F22" s="12">
        <f t="shared" si="0"/>
        <v>0</v>
      </c>
      <c r="G22" s="13"/>
      <c r="H22" s="12">
        <f>F22*G22</f>
        <v>0</v>
      </c>
      <c r="I22" s="8"/>
      <c r="J22" s="9"/>
    </row>
    <row r="23" spans="1:10" x14ac:dyDescent="0.25">
      <c r="A23" s="56">
        <v>19</v>
      </c>
      <c r="B23" s="47" t="s">
        <v>42</v>
      </c>
      <c r="C23" s="48" t="s">
        <v>27</v>
      </c>
      <c r="D23" s="65">
        <v>55</v>
      </c>
      <c r="E23" s="11"/>
      <c r="F23" s="12">
        <f t="shared" si="0"/>
        <v>0</v>
      </c>
      <c r="G23" s="13"/>
      <c r="H23" s="12">
        <f t="shared" si="1"/>
        <v>0</v>
      </c>
      <c r="I23" s="8"/>
      <c r="J23" s="9"/>
    </row>
    <row r="24" spans="1:10" x14ac:dyDescent="0.25">
      <c r="A24" s="57">
        <v>20</v>
      </c>
      <c r="B24" s="52" t="s">
        <v>57</v>
      </c>
      <c r="C24" s="53" t="s">
        <v>31</v>
      </c>
      <c r="D24" s="66">
        <v>5</v>
      </c>
      <c r="E24" s="11"/>
      <c r="F24" s="12">
        <f t="shared" si="0"/>
        <v>0</v>
      </c>
      <c r="G24" s="13"/>
      <c r="H24" s="12">
        <f t="shared" si="1"/>
        <v>0</v>
      </c>
      <c r="I24" s="8"/>
      <c r="J24" s="9"/>
    </row>
    <row r="25" spans="1:10" ht="25.5" x14ac:dyDescent="0.25">
      <c r="A25" s="56">
        <v>21</v>
      </c>
      <c r="B25" s="54" t="s">
        <v>58</v>
      </c>
      <c r="C25" s="53" t="s">
        <v>31</v>
      </c>
      <c r="D25" s="66">
        <v>80</v>
      </c>
      <c r="E25" s="11"/>
      <c r="F25" s="12">
        <f t="shared" si="0"/>
        <v>0</v>
      </c>
      <c r="G25" s="13"/>
      <c r="H25" s="12">
        <f t="shared" si="1"/>
        <v>0</v>
      </c>
      <c r="I25" s="8"/>
      <c r="J25" s="9"/>
    </row>
    <row r="26" spans="1:10" ht="25.5" x14ac:dyDescent="0.25">
      <c r="A26" s="57">
        <v>22</v>
      </c>
      <c r="B26" s="47" t="s">
        <v>43</v>
      </c>
      <c r="C26" s="48" t="s">
        <v>27</v>
      </c>
      <c r="D26" s="65">
        <v>200</v>
      </c>
      <c r="E26" s="11"/>
      <c r="F26" s="12">
        <f t="shared" si="0"/>
        <v>0</v>
      </c>
      <c r="G26" s="13"/>
      <c r="H26" s="12">
        <f t="shared" si="1"/>
        <v>0</v>
      </c>
      <c r="I26" s="8"/>
      <c r="J26" s="9"/>
    </row>
    <row r="27" spans="1:10" ht="25.5" x14ac:dyDescent="0.25">
      <c r="A27" s="56">
        <v>23</v>
      </c>
      <c r="B27" s="47" t="s">
        <v>44</v>
      </c>
      <c r="C27" s="48" t="s">
        <v>27</v>
      </c>
      <c r="D27" s="65">
        <v>500</v>
      </c>
      <c r="E27" s="11"/>
      <c r="F27" s="12">
        <f t="shared" si="0"/>
        <v>0</v>
      </c>
      <c r="G27" s="13"/>
      <c r="H27" s="12">
        <f t="shared" si="1"/>
        <v>0</v>
      </c>
      <c r="I27" s="8"/>
      <c r="J27" s="9"/>
    </row>
    <row r="28" spans="1:10" ht="25.5" x14ac:dyDescent="0.25">
      <c r="A28" s="57">
        <v>24</v>
      </c>
      <c r="B28" s="47" t="s">
        <v>45</v>
      </c>
      <c r="C28" s="48" t="s">
        <v>27</v>
      </c>
      <c r="D28" s="65">
        <v>540</v>
      </c>
      <c r="E28" s="11"/>
      <c r="F28" s="12">
        <f t="shared" si="0"/>
        <v>0</v>
      </c>
      <c r="G28" s="13"/>
      <c r="H28" s="12">
        <f t="shared" si="1"/>
        <v>0</v>
      </c>
      <c r="I28" s="8"/>
      <c r="J28" s="9"/>
    </row>
    <row r="29" spans="1:10" ht="25.5" x14ac:dyDescent="0.25">
      <c r="A29" s="56">
        <v>25</v>
      </c>
      <c r="B29" s="49" t="s">
        <v>59</v>
      </c>
      <c r="C29" s="51" t="s">
        <v>11</v>
      </c>
      <c r="D29" s="65">
        <v>470</v>
      </c>
      <c r="E29" s="11"/>
      <c r="F29" s="12">
        <f t="shared" si="0"/>
        <v>0</v>
      </c>
      <c r="G29" s="13"/>
      <c r="H29" s="12">
        <f t="shared" si="1"/>
        <v>0</v>
      </c>
      <c r="I29" s="8"/>
      <c r="J29" s="9"/>
    </row>
    <row r="30" spans="1:10" ht="25.5" x14ac:dyDescent="0.25">
      <c r="A30" s="57">
        <v>26</v>
      </c>
      <c r="B30" s="47" t="s">
        <v>46</v>
      </c>
      <c r="C30" s="48" t="s">
        <v>31</v>
      </c>
      <c r="D30" s="65">
        <v>650</v>
      </c>
      <c r="E30" s="11"/>
      <c r="F30" s="12">
        <f t="shared" si="0"/>
        <v>0</v>
      </c>
      <c r="G30" s="13"/>
      <c r="H30" s="12">
        <f t="shared" si="1"/>
        <v>0</v>
      </c>
      <c r="I30" s="8"/>
      <c r="J30" s="9"/>
    </row>
    <row r="31" spans="1:10" ht="25.5" x14ac:dyDescent="0.25">
      <c r="A31" s="56">
        <v>27</v>
      </c>
      <c r="B31" s="47" t="s">
        <v>47</v>
      </c>
      <c r="C31" s="48" t="s">
        <v>31</v>
      </c>
      <c r="D31" s="65">
        <v>310</v>
      </c>
      <c r="E31" s="11"/>
      <c r="F31" s="12">
        <f t="shared" si="0"/>
        <v>0</v>
      </c>
      <c r="G31" s="13"/>
      <c r="H31" s="12">
        <f t="shared" si="1"/>
        <v>0</v>
      </c>
      <c r="I31" s="8"/>
      <c r="J31" s="9"/>
    </row>
    <row r="32" spans="1:10" x14ac:dyDescent="0.25">
      <c r="A32" s="57">
        <v>28</v>
      </c>
      <c r="B32" s="47" t="s">
        <v>48</v>
      </c>
      <c r="C32" s="48" t="s">
        <v>27</v>
      </c>
      <c r="D32" s="65">
        <v>300</v>
      </c>
      <c r="E32" s="11"/>
      <c r="F32" s="12">
        <f>D32*E32</f>
        <v>0</v>
      </c>
      <c r="G32" s="13"/>
      <c r="H32" s="12">
        <f t="shared" si="1"/>
        <v>0</v>
      </c>
      <c r="I32" s="8"/>
      <c r="J32" s="9"/>
    </row>
    <row r="33" spans="1:10" x14ac:dyDescent="0.25">
      <c r="A33" s="56">
        <v>29</v>
      </c>
      <c r="B33" s="47" t="s">
        <v>20</v>
      </c>
      <c r="C33" s="48" t="s">
        <v>11</v>
      </c>
      <c r="D33" s="65">
        <v>6</v>
      </c>
      <c r="E33" s="11"/>
      <c r="F33" s="12">
        <f t="shared" si="0"/>
        <v>0</v>
      </c>
      <c r="G33" s="13"/>
      <c r="H33" s="12">
        <f t="shared" si="1"/>
        <v>0</v>
      </c>
      <c r="I33" s="8"/>
      <c r="J33" s="9"/>
    </row>
    <row r="34" spans="1:10" ht="25.5" x14ac:dyDescent="0.25">
      <c r="A34" s="57">
        <v>30</v>
      </c>
      <c r="B34" s="49" t="s">
        <v>49</v>
      </c>
      <c r="C34" s="48" t="s">
        <v>11</v>
      </c>
      <c r="D34" s="65">
        <v>350</v>
      </c>
      <c r="E34" s="11"/>
      <c r="F34" s="12">
        <f t="shared" si="0"/>
        <v>0</v>
      </c>
      <c r="G34" s="13"/>
      <c r="H34" s="12">
        <f t="shared" si="1"/>
        <v>0</v>
      </c>
      <c r="I34" s="8"/>
      <c r="J34" s="9"/>
    </row>
    <row r="35" spans="1:10" x14ac:dyDescent="0.25">
      <c r="A35" s="56">
        <v>31</v>
      </c>
      <c r="B35" s="47" t="s">
        <v>50</v>
      </c>
      <c r="C35" s="48" t="s">
        <v>11</v>
      </c>
      <c r="D35" s="65">
        <v>70</v>
      </c>
      <c r="E35" s="11"/>
      <c r="F35" s="12">
        <f>D35*E35</f>
        <v>0</v>
      </c>
      <c r="G35" s="13"/>
      <c r="H35" s="12">
        <f t="shared" si="1"/>
        <v>0</v>
      </c>
      <c r="I35" s="8"/>
      <c r="J35" s="9"/>
    </row>
    <row r="36" spans="1:10" ht="25.5" x14ac:dyDescent="0.25">
      <c r="A36" s="57">
        <v>32</v>
      </c>
      <c r="B36" s="49" t="s">
        <v>51</v>
      </c>
      <c r="C36" s="48" t="s">
        <v>27</v>
      </c>
      <c r="D36" s="65">
        <v>130</v>
      </c>
      <c r="E36" s="11"/>
      <c r="F36" s="12">
        <f t="shared" si="0"/>
        <v>0</v>
      </c>
      <c r="G36" s="13"/>
      <c r="H36" s="12">
        <f t="shared" si="1"/>
        <v>0</v>
      </c>
      <c r="I36" s="8"/>
      <c r="J36" s="9"/>
    </row>
    <row r="37" spans="1:10" x14ac:dyDescent="0.25">
      <c r="A37" s="56">
        <v>33</v>
      </c>
      <c r="B37" s="47" t="s">
        <v>60</v>
      </c>
      <c r="C37" s="48" t="s">
        <v>27</v>
      </c>
      <c r="D37" s="65">
        <v>50</v>
      </c>
      <c r="E37" s="11"/>
      <c r="F37" s="12">
        <f t="shared" si="0"/>
        <v>0</v>
      </c>
      <c r="G37" s="13"/>
      <c r="H37" s="12">
        <f t="shared" si="1"/>
        <v>0</v>
      </c>
      <c r="I37" s="8"/>
      <c r="J37" s="9"/>
    </row>
    <row r="38" spans="1:10" x14ac:dyDescent="0.25">
      <c r="A38" s="57">
        <v>34</v>
      </c>
      <c r="B38" s="47" t="s">
        <v>61</v>
      </c>
      <c r="C38" s="48" t="s">
        <v>27</v>
      </c>
      <c r="D38" s="55">
        <v>60</v>
      </c>
      <c r="E38" s="11"/>
      <c r="F38" s="12">
        <f t="shared" si="0"/>
        <v>0</v>
      </c>
      <c r="G38" s="13"/>
      <c r="H38" s="12">
        <f t="shared" si="1"/>
        <v>0</v>
      </c>
      <c r="I38" s="8"/>
      <c r="J38" s="9"/>
    </row>
    <row r="39" spans="1:10" x14ac:dyDescent="0.25">
      <c r="A39" s="56">
        <v>35</v>
      </c>
      <c r="B39" s="47" t="s">
        <v>62</v>
      </c>
      <c r="C39" s="48" t="s">
        <v>27</v>
      </c>
      <c r="D39" s="55">
        <v>100</v>
      </c>
      <c r="E39" s="11"/>
      <c r="F39" s="12">
        <f t="shared" si="0"/>
        <v>0</v>
      </c>
      <c r="G39" s="13"/>
      <c r="H39" s="12">
        <f t="shared" si="1"/>
        <v>0</v>
      </c>
      <c r="I39" s="8"/>
      <c r="J39" s="9"/>
    </row>
    <row r="40" spans="1:10" ht="37.5" customHeight="1" x14ac:dyDescent="0.25">
      <c r="A40" s="15"/>
      <c r="B40" s="59" t="s">
        <v>13</v>
      </c>
      <c r="C40" s="59"/>
      <c r="D40" s="59"/>
      <c r="E40" s="60"/>
      <c r="F40" s="16">
        <f>F43*70%</f>
        <v>0</v>
      </c>
      <c r="G40" s="17"/>
      <c r="H40" s="18"/>
      <c r="I40" s="8"/>
      <c r="J40" s="9"/>
    </row>
    <row r="41" spans="1:10" ht="27" customHeight="1" x14ac:dyDescent="0.25">
      <c r="A41" s="15"/>
      <c r="B41" s="60" t="s">
        <v>17</v>
      </c>
      <c r="C41" s="60"/>
      <c r="D41" s="60"/>
      <c r="E41" s="60"/>
      <c r="F41" s="16">
        <f>F44*70%</f>
        <v>0</v>
      </c>
      <c r="G41" s="17"/>
      <c r="H41" s="18"/>
      <c r="I41" s="8"/>
      <c r="J41" s="9"/>
    </row>
    <row r="42" spans="1:10" ht="39.75" customHeight="1" x14ac:dyDescent="0.25">
      <c r="A42" s="15"/>
      <c r="B42" s="64" t="s">
        <v>18</v>
      </c>
      <c r="C42" s="64"/>
      <c r="D42" s="64"/>
      <c r="E42" s="64"/>
      <c r="F42" s="16">
        <f>F45*70%</f>
        <v>0</v>
      </c>
      <c r="G42" s="17"/>
      <c r="H42" s="18"/>
      <c r="I42" s="8"/>
      <c r="J42" s="9"/>
    </row>
    <row r="43" spans="1:10" ht="42.75" customHeight="1" x14ac:dyDescent="0.25">
      <c r="A43" s="19"/>
      <c r="B43" s="60" t="s">
        <v>14</v>
      </c>
      <c r="C43" s="60"/>
      <c r="D43" s="60"/>
      <c r="E43" s="60"/>
      <c r="F43" s="16">
        <f>SUM(F5:F39)</f>
        <v>0</v>
      </c>
      <c r="G43" s="17"/>
      <c r="H43" s="17"/>
      <c r="I43" s="10"/>
      <c r="J43" s="9"/>
    </row>
    <row r="44" spans="1:10" ht="31.5" customHeight="1" x14ac:dyDescent="0.25">
      <c r="A44" s="19"/>
      <c r="B44" s="60" t="s">
        <v>15</v>
      </c>
      <c r="C44" s="60"/>
      <c r="D44" s="60"/>
      <c r="E44" s="60"/>
      <c r="F44" s="20">
        <f>SUM(H5:H39)</f>
        <v>0</v>
      </c>
      <c r="G44" s="17"/>
      <c r="H44" s="17"/>
      <c r="I44" s="10"/>
      <c r="J44" s="9"/>
    </row>
    <row r="45" spans="1:10" ht="63.75" customHeight="1" x14ac:dyDescent="0.25">
      <c r="A45" s="19"/>
      <c r="B45" s="64" t="s">
        <v>16</v>
      </c>
      <c r="C45" s="64"/>
      <c r="D45" s="64"/>
      <c r="E45" s="64"/>
      <c r="F45" s="21">
        <f>F43+F44</f>
        <v>0</v>
      </c>
      <c r="G45" s="22"/>
      <c r="H45" s="22"/>
      <c r="I45" s="10"/>
      <c r="J45" s="9"/>
    </row>
    <row r="46" spans="1:10" x14ac:dyDescent="0.25">
      <c r="A46" s="19"/>
      <c r="B46" s="23"/>
      <c r="C46" s="23"/>
      <c r="D46" s="23"/>
      <c r="E46" s="23"/>
      <c r="F46" s="17"/>
      <c r="G46" s="17"/>
      <c r="H46" s="17"/>
      <c r="I46" s="10"/>
      <c r="J46" s="9"/>
    </row>
    <row r="47" spans="1:10" x14ac:dyDescent="0.25">
      <c r="A47" s="19"/>
      <c r="B47" s="33" t="s">
        <v>23</v>
      </c>
      <c r="C47" s="33"/>
      <c r="D47" s="33"/>
      <c r="E47" s="33"/>
      <c r="F47" s="17"/>
      <c r="G47" s="17"/>
      <c r="H47" s="17"/>
      <c r="I47" s="10"/>
      <c r="J47" s="9"/>
    </row>
    <row r="48" spans="1:10" x14ac:dyDescent="0.25">
      <c r="A48" s="19"/>
      <c r="B48" s="34" t="s">
        <v>19</v>
      </c>
      <c r="C48" s="33"/>
      <c r="D48" s="33"/>
      <c r="E48" s="33"/>
      <c r="F48" s="22"/>
      <c r="G48" s="22"/>
      <c r="H48" s="22"/>
      <c r="I48" s="10"/>
      <c r="J48" s="9"/>
    </row>
    <row r="49" spans="1:10" x14ac:dyDescent="0.25">
      <c r="A49" s="19"/>
      <c r="B49" s="25"/>
      <c r="C49" s="24"/>
      <c r="D49" s="24"/>
      <c r="E49" s="24"/>
      <c r="F49" s="22"/>
      <c r="G49" s="22"/>
      <c r="H49" s="22"/>
      <c r="I49" s="10"/>
      <c r="J49" s="9"/>
    </row>
    <row r="50" spans="1:10" x14ac:dyDescent="0.25">
      <c r="A50" s="19"/>
      <c r="B50" s="25"/>
      <c r="C50" s="24"/>
      <c r="D50" s="24"/>
      <c r="E50" s="24"/>
      <c r="F50" s="22"/>
      <c r="G50" s="22"/>
      <c r="H50" s="22"/>
      <c r="I50" s="10"/>
      <c r="J50" s="9"/>
    </row>
    <row r="51" spans="1:10" x14ac:dyDescent="0.25">
      <c r="A51" s="19"/>
      <c r="B51" s="26"/>
      <c r="C51" s="27"/>
      <c r="D51" s="28"/>
      <c r="E51" s="28"/>
      <c r="F51" s="22"/>
      <c r="G51" s="22"/>
      <c r="H51" s="22"/>
      <c r="I51" s="10"/>
      <c r="J51" s="9"/>
    </row>
    <row r="52" spans="1:10" x14ac:dyDescent="0.25">
      <c r="A52" s="29"/>
      <c r="B52" s="30"/>
      <c r="C52" s="61"/>
      <c r="D52" s="61"/>
      <c r="E52" s="61"/>
      <c r="F52" s="35"/>
      <c r="G52" s="35"/>
      <c r="H52" s="35"/>
      <c r="I52" s="10"/>
      <c r="J52" s="9"/>
    </row>
    <row r="53" spans="1:10" x14ac:dyDescent="0.25">
      <c r="A53" s="29"/>
      <c r="B53" s="31"/>
      <c r="C53" s="63"/>
      <c r="D53" s="63"/>
      <c r="E53" s="63"/>
      <c r="F53" s="32"/>
      <c r="G53" s="32"/>
      <c r="H53" s="32"/>
      <c r="I53" s="10"/>
      <c r="J53" s="9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</row>
  </sheetData>
  <mergeCells count="9">
    <mergeCell ref="B40:E40"/>
    <mergeCell ref="C52:E52"/>
    <mergeCell ref="A2:H2"/>
    <mergeCell ref="C53:E53"/>
    <mergeCell ref="B43:E43"/>
    <mergeCell ref="B44:E44"/>
    <mergeCell ref="B45:E45"/>
    <mergeCell ref="B41:E41"/>
    <mergeCell ref="B42:E4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2020-11-20T09:26:57Z</cp:lastPrinted>
  <dcterms:created xsi:type="dcterms:W3CDTF">2013-10-02T05:33:07Z</dcterms:created>
  <dcterms:modified xsi:type="dcterms:W3CDTF">2022-11-23T16:21:30Z</dcterms:modified>
</cp:coreProperties>
</file>