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<sst xmlns="http://schemas.openxmlformats.org/spreadsheetml/2006/main" count="48" uniqueCount="33">
  <si>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Nazwa Wykonawcy</t>
  </si>
  <si>
    <t>Kwota, jaką Zamawiający zamierza przeznaczyć na realizację</t>
  </si>
  <si>
    <t>sporządziła: Milena Borys</t>
  </si>
  <si>
    <t>termin dostawy  (max. 5 dni roboczych)</t>
  </si>
  <si>
    <t>Przewodnicząca Komisji Przetargowej</t>
  </si>
  <si>
    <t>Beata Martyn - Mrozowska</t>
  </si>
  <si>
    <t>25 marca 2019 r.</t>
  </si>
  <si>
    <t xml:space="preserve">      Sprawa nr D25M/251/N/4-12rj/19       SUKCESYWNE DOSTAWY ASORTYMENTU DLA CHIRURGII NACZYNIOWEJ, BLOKU OPERACYJNEGO, OTOLARYNGOLOGII, KARDIOLOGII INWAZYJNEJ ORAZ WORKI NA MOCZ                                                                                                                                                                        </t>
  </si>
  <si>
    <t>Nr zadania</t>
  </si>
  <si>
    <t>kryterium dla Zadań 2, 3, 4, 6, 9, 14, 15</t>
  </si>
  <si>
    <t>kryterium dla Zadań 1, 2, 4, 5, 7, 8, 10, 11, 12, 13</t>
  </si>
  <si>
    <r>
      <rPr>
        <b/>
        <sz val="7"/>
        <rFont val="Arial"/>
        <family val="2"/>
      </rPr>
      <t>GNP Magnusson Aparatura Medyczna Sp. z o.o.</t>
    </r>
    <r>
      <rPr>
        <sz val="7"/>
        <rFont val="Arial"/>
        <family val="2"/>
      </rPr>
      <t>, Al.. Obrońców Tobruku 1/1, 10-092 Olsztyn</t>
    </r>
  </si>
  <si>
    <t>48 godzin</t>
  </si>
  <si>
    <r>
      <rPr>
        <b/>
        <sz val="7"/>
        <rFont val="Arial"/>
        <family val="2"/>
      </rPr>
      <t>Aesculap Chifa Sp. z o.o.,</t>
    </r>
    <r>
      <rPr>
        <sz val="7"/>
        <rFont val="Arial"/>
        <family val="2"/>
      </rPr>
      <t xml:space="preserve"> ul. Tysiąclecia 14, 64-300 Nowy Tomyśl</t>
    </r>
  </si>
  <si>
    <t>2 dni</t>
  </si>
  <si>
    <r>
      <rPr>
        <b/>
        <sz val="7"/>
        <rFont val="Arial"/>
        <family val="2"/>
      </rPr>
      <t>Hammermed Medical Polska Sp. z o.o. Sp. k.</t>
    </r>
    <r>
      <rPr>
        <sz val="7"/>
        <rFont val="Arial"/>
        <family val="2"/>
      </rPr>
      <t>, ul. Kopcińskiego 69/71, 90-032 Łódź</t>
    </r>
  </si>
  <si>
    <r>
      <rPr>
        <b/>
        <sz val="7"/>
        <rFont val="Arial"/>
        <family val="2"/>
      </rPr>
      <t>Support 4 Medicine Sp. z o.o. S.K.A.,</t>
    </r>
    <r>
      <rPr>
        <sz val="7"/>
        <rFont val="Arial"/>
        <family val="2"/>
      </rPr>
      <t xml:space="preserve"> ul. Zwycięzców 28 lok. 29, 03-938 Warszawa</t>
    </r>
  </si>
  <si>
    <t xml:space="preserve">1 dzień </t>
  </si>
  <si>
    <t>termin uzupełnienia depozytu (max. 48 godz. roboczych)</t>
  </si>
  <si>
    <r>
      <rPr>
        <b/>
        <sz val="7"/>
        <rFont val="Arial"/>
        <family val="2"/>
      </rPr>
      <t>Biotronik Polska Sp. z o.o.</t>
    </r>
    <r>
      <rPr>
        <sz val="7"/>
        <rFont val="Arial"/>
        <family val="2"/>
      </rPr>
      <t>, ul. Murawa 12-18, 61-655 Poznań</t>
    </r>
  </si>
  <si>
    <r>
      <t xml:space="preserve">Terumo Poland Sp. z o.o., </t>
    </r>
    <r>
      <rPr>
        <sz val="7"/>
        <rFont val="Arial"/>
        <family val="2"/>
      </rPr>
      <t>ul. 1 Sierpnia 6, 02-134 Warszawa</t>
    </r>
  </si>
  <si>
    <t>1 dzień</t>
  </si>
  <si>
    <r>
      <t xml:space="preserve">Abbott Medical Sp. z o.o., </t>
    </r>
    <r>
      <rPr>
        <sz val="7"/>
        <rFont val="Arial"/>
        <family val="2"/>
      </rPr>
      <t>ul. Postępu 21B, 02-676 Warszawa</t>
    </r>
  </si>
  <si>
    <r>
      <t xml:space="preserve">Medtronic Poland Sp. z o.o., </t>
    </r>
    <r>
      <rPr>
        <sz val="7"/>
        <rFont val="Arial"/>
        <family val="2"/>
      </rPr>
      <t>ul. Polna 11, 00-633 Warszawa</t>
    </r>
  </si>
  <si>
    <r>
      <t xml:space="preserve">Viomedical Sp. z o.o., </t>
    </r>
    <r>
      <rPr>
        <sz val="7"/>
        <rFont val="Arial"/>
        <family val="2"/>
      </rPr>
      <t>ul. Poleczki 12, 02-822 Warszawa</t>
    </r>
  </si>
  <si>
    <r>
      <t>Alteris S.A.</t>
    </r>
    <r>
      <rPr>
        <b/>
        <sz val="7"/>
        <rFont val="Arial"/>
        <family val="2"/>
      </rPr>
      <t xml:space="preserve">, </t>
    </r>
    <r>
      <rPr>
        <sz val="7"/>
        <rFont val="Arial"/>
        <family val="2"/>
      </rPr>
      <t>ul. Ceglana 35, 40-514 Katowice</t>
    </r>
  </si>
  <si>
    <r>
      <t xml:space="preserve">Asclepios S.A., </t>
    </r>
    <r>
      <rPr>
        <sz val="7"/>
        <rFont val="Arial"/>
        <family val="2"/>
      </rPr>
      <t>ul. Hubska 44, 50-502 Wrocław</t>
    </r>
  </si>
  <si>
    <r>
      <t xml:space="preserve">ProCardia Medical Sp. z o.o., </t>
    </r>
    <r>
      <rPr>
        <sz val="7"/>
        <rFont val="Arial"/>
        <family val="2"/>
      </rPr>
      <t>ul. rtm. W. Pileckiego 63, 02-781 Warszawa</t>
    </r>
  </si>
  <si>
    <r>
      <t xml:space="preserve">Skamex Sp. z o.o., Sp. k., </t>
    </r>
    <r>
      <rPr>
        <sz val="7"/>
        <rFont val="Arial"/>
        <family val="2"/>
      </rPr>
      <t>ul. Częstochowska 38/52, 93-121 Łódź</t>
    </r>
  </si>
  <si>
    <t>5 dni</t>
  </si>
  <si>
    <r>
      <rPr>
        <b/>
        <sz val="7"/>
        <rFont val="Arial"/>
        <family val="2"/>
      </rPr>
      <t>Johnson &amp; Johnson Poland Sp. z o.o.</t>
    </r>
    <r>
      <rPr>
        <sz val="7"/>
        <rFont val="Arial"/>
        <family val="2"/>
      </rPr>
      <t>, ul. Iłżecka 24, 02-135 Warszawa</t>
    </r>
  </si>
  <si>
    <t>3 dni</t>
  </si>
  <si>
    <r>
      <t xml:space="preserve">Cardinal Health Poland Sp. z o.o.,  </t>
    </r>
    <r>
      <rPr>
        <sz val="7"/>
        <rFont val="Arial"/>
        <family val="2"/>
      </rPr>
      <t>Rondo ONZ 1, 00-124 Warszawa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</si>
</sst>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#.00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b/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E28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vertical="center" wrapText="1"/>
    </xf>
    <xf numFmtId="3" fontId="1" fillId="16" borderId="1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16" borderId="11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13" borderId="14" xfId="0" applyNumberFormat="1" applyFont="1" applyFill="1" applyBorder="1" applyAlignment="1">
      <alignment horizontal="center" vertical="center" wrapText="1"/>
    </xf>
    <xf numFmtId="3" fontId="3" fillId="13" borderId="14" xfId="0" applyNumberFormat="1" applyFont="1" applyFill="1" applyBorder="1" applyAlignment="1">
      <alignment horizontal="center" vertical="center" wrapText="1"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3" fontId="3" fillId="7" borderId="17" xfId="0" applyNumberFormat="1" applyFont="1" applyFill="1" applyBorder="1" applyAlignment="1">
      <alignment horizontal="center" vertical="center" textRotation="90" wrapText="1"/>
    </xf>
    <xf numFmtId="3" fontId="3" fillId="7" borderId="17" xfId="0" applyNumberFormat="1" applyFont="1" applyFill="1" applyBorder="1" applyAlignment="1">
      <alignment horizontal="center" vertical="center" wrapText="1"/>
    </xf>
    <xf numFmtId="4" fontId="3" fillId="7" borderId="17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/>
    </xf>
    <xf numFmtId="3" fontId="5" fillId="34" borderId="0" xfId="0" applyNumberFormat="1" applyFont="1" applyFill="1" applyBorder="1" applyAlignment="1">
      <alignment horizontal="center"/>
    </xf>
    <xf numFmtId="4" fontId="3" fillId="13" borderId="18" xfId="0" applyNumberFormat="1" applyFont="1" applyFill="1" applyBorder="1" applyAlignment="1">
      <alignment horizontal="center" vertical="center" wrapText="1"/>
    </xf>
    <xf numFmtId="3" fontId="1" fillId="7" borderId="14" xfId="0" applyNumberFormat="1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3" fontId="6" fillId="7" borderId="17" xfId="0" applyNumberFormat="1" applyFont="1" applyFill="1" applyBorder="1" applyAlignment="1">
      <alignment horizontal="center" vertical="center" textRotation="90" wrapText="1"/>
    </xf>
    <xf numFmtId="4" fontId="4" fillId="8" borderId="19" xfId="0" applyNumberFormat="1" applyFont="1" applyFill="1" applyBorder="1" applyAlignment="1">
      <alignment horizontal="center"/>
    </xf>
    <xf numFmtId="4" fontId="4" fillId="8" borderId="20" xfId="0" applyNumberFormat="1" applyFont="1" applyFill="1" applyBorder="1" applyAlignment="1">
      <alignment horizontal="center"/>
    </xf>
    <xf numFmtId="4" fontId="4" fillId="8" borderId="21" xfId="0" applyNumberFormat="1" applyFont="1" applyFill="1" applyBorder="1" applyAlignment="1">
      <alignment horizontal="center"/>
    </xf>
    <xf numFmtId="4" fontId="7" fillId="33" borderId="22" xfId="0" applyNumberFormat="1" applyFont="1" applyFill="1" applyBorder="1" applyAlignment="1">
      <alignment horizontal="center"/>
    </xf>
    <xf numFmtId="4" fontId="3" fillId="8" borderId="23" xfId="0" applyNumberFormat="1" applyFont="1" applyFill="1" applyBorder="1" applyAlignment="1">
      <alignment horizontal="center" vertical="center" wrapText="1"/>
    </xf>
    <xf numFmtId="4" fontId="3" fillId="8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3" fontId="1" fillId="16" borderId="25" xfId="0" applyNumberFormat="1" applyFont="1" applyFill="1" applyBorder="1" applyAlignment="1">
      <alignment horizontal="center" vertical="center" textRotation="90" wrapText="1"/>
    </xf>
    <xf numFmtId="3" fontId="1" fillId="16" borderId="15" xfId="0" applyNumberFormat="1" applyFont="1" applyFill="1" applyBorder="1" applyAlignment="1">
      <alignment horizontal="center" vertical="center" textRotation="90" wrapText="1"/>
    </xf>
    <xf numFmtId="3" fontId="1" fillId="16" borderId="14" xfId="0" applyNumberFormat="1" applyFont="1" applyFill="1" applyBorder="1" applyAlignment="1">
      <alignment horizontal="center" vertical="center" textRotation="90" wrapText="1"/>
    </xf>
    <xf numFmtId="3" fontId="1" fillId="16" borderId="12" xfId="0" applyNumberFormat="1" applyFont="1" applyFill="1" applyBorder="1" applyAlignment="1">
      <alignment horizontal="center" vertical="center" textRotation="90" wrapText="1"/>
    </xf>
    <xf numFmtId="3" fontId="1" fillId="33" borderId="15" xfId="0" applyNumberFormat="1" applyFont="1" applyFill="1" applyBorder="1" applyAlignment="1">
      <alignment horizontal="left"/>
    </xf>
    <xf numFmtId="3" fontId="1" fillId="33" borderId="16" xfId="0" applyNumberFormat="1" applyFont="1" applyFill="1" applyBorder="1" applyAlignment="1">
      <alignment horizontal="left"/>
    </xf>
    <xf numFmtId="3" fontId="1" fillId="33" borderId="22" xfId="0" applyNumberFormat="1" applyFont="1" applyFill="1" applyBorder="1" applyAlignment="1">
      <alignment horizontal="left"/>
    </xf>
    <xf numFmtId="3" fontId="5" fillId="34" borderId="26" xfId="0" applyNumberFormat="1" applyFont="1" applyFill="1" applyBorder="1" applyAlignment="1">
      <alignment horizontal="center"/>
    </xf>
    <xf numFmtId="3" fontId="5" fillId="34" borderId="27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4" fontId="27" fillId="13" borderId="14" xfId="0" applyNumberFormat="1" applyFont="1" applyFill="1" applyBorder="1" applyAlignment="1">
      <alignment horizontal="center" vertical="center" wrapText="1"/>
    </xf>
    <xf numFmtId="3" fontId="27" fillId="13" borderId="14" xfId="0" applyNumberFormat="1" applyFont="1" applyFill="1" applyBorder="1" applyAlignment="1">
      <alignment horizontal="center" vertical="center" wrapText="1"/>
    </xf>
    <xf numFmtId="3" fontId="28" fillId="13" borderId="14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4" fontId="27" fillId="1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Q21" sqref="Q21"/>
    </sheetView>
  </sheetViews>
  <sheetFormatPr defaultColWidth="11.57421875" defaultRowHeight="12.75"/>
  <cols>
    <col min="1" max="1" width="6.00390625" style="1" customWidth="1"/>
    <col min="2" max="2" width="11.421875" style="2" customWidth="1"/>
    <col min="3" max="3" width="12.00390625" style="2" customWidth="1"/>
    <col min="4" max="7" width="11.7109375" style="2" customWidth="1"/>
    <col min="8" max="8" width="11.28125" style="2" customWidth="1"/>
    <col min="9" max="9" width="11.421875" style="2" customWidth="1"/>
    <col min="10" max="11" width="11.8515625" style="2" customWidth="1"/>
    <col min="12" max="12" width="11.57421875" style="2" customWidth="1"/>
    <col min="13" max="13" width="11.28125" style="2" customWidth="1"/>
    <col min="14" max="14" width="5.8515625" style="1" customWidth="1"/>
    <col min="15" max="17" width="10.8515625" style="2" customWidth="1"/>
    <col min="18" max="16384" width="11.57421875" style="3" customWidth="1"/>
  </cols>
  <sheetData>
    <row r="1" spans="1:17" ht="19.5" customHeight="1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23"/>
      <c r="Q1" s="23"/>
    </row>
    <row r="2" spans="1:17" ht="6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3"/>
      <c r="Q2" s="23"/>
    </row>
    <row r="3" spans="1:17" ht="13.5" customHeight="1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24"/>
      <c r="Q3" s="24"/>
    </row>
    <row r="4" spans="1:18" s="4" customFormat="1" ht="99.75" customHeight="1">
      <c r="A4" s="40" t="s">
        <v>8</v>
      </c>
      <c r="B4" s="15" t="s">
        <v>11</v>
      </c>
      <c r="C4" s="16" t="s">
        <v>13</v>
      </c>
      <c r="D4" s="15" t="s">
        <v>15</v>
      </c>
      <c r="E4" s="15" t="s">
        <v>16</v>
      </c>
      <c r="F4" s="16" t="s">
        <v>19</v>
      </c>
      <c r="G4" s="51" t="s">
        <v>20</v>
      </c>
      <c r="H4" s="51" t="s">
        <v>22</v>
      </c>
      <c r="I4" s="51" t="s">
        <v>23</v>
      </c>
      <c r="J4" s="52" t="s">
        <v>24</v>
      </c>
      <c r="K4" s="53" t="s">
        <v>25</v>
      </c>
      <c r="L4" s="51" t="s">
        <v>26</v>
      </c>
      <c r="M4" s="51" t="s">
        <v>27</v>
      </c>
      <c r="N4" s="42" t="s">
        <v>8</v>
      </c>
      <c r="O4" s="51" t="s">
        <v>28</v>
      </c>
      <c r="P4" s="25" t="s">
        <v>30</v>
      </c>
      <c r="Q4" s="57" t="s">
        <v>32</v>
      </c>
      <c r="R4" s="35" t="s">
        <v>1</v>
      </c>
    </row>
    <row r="5" spans="1:18" s="5" customFormat="1" ht="16.5" customHeight="1">
      <c r="A5" s="41"/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43"/>
      <c r="O5" s="11">
        <v>13</v>
      </c>
      <c r="P5" s="26">
        <v>14</v>
      </c>
      <c r="Q5" s="26">
        <v>15</v>
      </c>
      <c r="R5" s="36"/>
    </row>
    <row r="6" spans="1:18" ht="15" customHeight="1">
      <c r="A6" s="12">
        <v>1</v>
      </c>
      <c r="B6" s="10"/>
      <c r="C6" s="10"/>
      <c r="D6" s="10"/>
      <c r="E6" s="10"/>
      <c r="F6" s="10"/>
      <c r="G6" s="10"/>
      <c r="H6" s="10">
        <v>456732</v>
      </c>
      <c r="I6" s="10"/>
      <c r="J6" s="10"/>
      <c r="K6" s="10"/>
      <c r="L6" s="10"/>
      <c r="M6" s="10"/>
      <c r="N6" s="12">
        <v>1</v>
      </c>
      <c r="O6" s="10"/>
      <c r="P6" s="27"/>
      <c r="Q6" s="27"/>
      <c r="R6" s="31">
        <v>460836</v>
      </c>
    </row>
    <row r="7" spans="1:18" ht="15" customHeight="1">
      <c r="A7" s="8">
        <v>2</v>
      </c>
      <c r="B7" s="6"/>
      <c r="C7" s="6"/>
      <c r="D7" s="6"/>
      <c r="E7" s="6"/>
      <c r="F7" s="6"/>
      <c r="G7" s="13"/>
      <c r="H7" s="6">
        <v>53244</v>
      </c>
      <c r="I7" s="6"/>
      <c r="J7" s="6"/>
      <c r="K7" s="6"/>
      <c r="L7" s="6"/>
      <c r="M7" s="6"/>
      <c r="N7" s="8">
        <v>2</v>
      </c>
      <c r="O7" s="6"/>
      <c r="P7" s="28"/>
      <c r="Q7" s="28"/>
      <c r="R7" s="32">
        <v>56052</v>
      </c>
    </row>
    <row r="8" spans="1:18" ht="15" customHeight="1">
      <c r="A8" s="8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>
        <v>3</v>
      </c>
      <c r="O8" s="6"/>
      <c r="P8" s="29"/>
      <c r="Q8" s="29">
        <v>79110</v>
      </c>
      <c r="R8" s="33">
        <v>77895</v>
      </c>
    </row>
    <row r="9" spans="1:18" ht="15" customHeight="1">
      <c r="A9" s="8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>
        <v>4</v>
      </c>
      <c r="O9" s="6"/>
      <c r="P9" s="28"/>
      <c r="Q9" s="28">
        <v>75492</v>
      </c>
      <c r="R9" s="32">
        <v>97200</v>
      </c>
    </row>
    <row r="10" spans="1:18" ht="15" customHeight="1">
      <c r="A10" s="8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122418</v>
      </c>
      <c r="N10" s="8">
        <v>5</v>
      </c>
      <c r="O10" s="6"/>
      <c r="P10" s="27"/>
      <c r="Q10" s="27"/>
      <c r="R10" s="31">
        <v>100062</v>
      </c>
    </row>
    <row r="11" spans="1:18" ht="15" customHeight="1">
      <c r="A11" s="8">
        <v>6</v>
      </c>
      <c r="B11" s="6"/>
      <c r="C11" s="6"/>
      <c r="D11" s="6"/>
      <c r="E11" s="6">
        <v>86486.4</v>
      </c>
      <c r="F11" s="6"/>
      <c r="G11" s="6">
        <v>79596</v>
      </c>
      <c r="H11" s="6"/>
      <c r="I11" s="6"/>
      <c r="J11" s="6">
        <v>87436.8</v>
      </c>
      <c r="K11" s="6"/>
      <c r="L11" s="6"/>
      <c r="M11" s="6"/>
      <c r="N11" s="8">
        <v>6</v>
      </c>
      <c r="O11" s="6"/>
      <c r="P11" s="28"/>
      <c r="Q11" s="28"/>
      <c r="R11" s="32">
        <v>92664</v>
      </c>
    </row>
    <row r="12" spans="1:18" ht="15" customHeight="1">
      <c r="A12" s="8">
        <v>7</v>
      </c>
      <c r="B12" s="6"/>
      <c r="C12" s="6">
        <v>3680.64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8">
        <v>7</v>
      </c>
      <c r="O12" s="6"/>
      <c r="P12" s="27"/>
      <c r="Q12" s="27"/>
      <c r="R12" s="31">
        <v>14299.2</v>
      </c>
    </row>
    <row r="13" spans="1:18" ht="15" customHeight="1">
      <c r="A13" s="8">
        <v>8</v>
      </c>
      <c r="B13" s="6"/>
      <c r="C13" s="6"/>
      <c r="D13" s="6">
        <v>21600</v>
      </c>
      <c r="E13" s="6"/>
      <c r="F13" s="6"/>
      <c r="G13" s="6"/>
      <c r="H13" s="6"/>
      <c r="I13" s="6"/>
      <c r="J13" s="6"/>
      <c r="K13" s="6"/>
      <c r="L13" s="6"/>
      <c r="M13" s="6"/>
      <c r="N13" s="8">
        <v>8</v>
      </c>
      <c r="O13" s="6"/>
      <c r="P13" s="28"/>
      <c r="Q13" s="28"/>
      <c r="R13" s="32">
        <v>21600</v>
      </c>
    </row>
    <row r="14" spans="1:18" ht="16.5" customHeight="1">
      <c r="A14" s="8">
        <v>9</v>
      </c>
      <c r="B14" s="6"/>
      <c r="C14" s="6"/>
      <c r="D14" s="6"/>
      <c r="E14" s="6"/>
      <c r="F14" s="6"/>
      <c r="G14" s="6"/>
      <c r="H14" s="6"/>
      <c r="I14" s="14"/>
      <c r="J14" s="6"/>
      <c r="K14" s="6"/>
      <c r="L14" s="6"/>
      <c r="M14" s="6"/>
      <c r="N14" s="8">
        <v>9</v>
      </c>
      <c r="O14" s="6"/>
      <c r="P14" s="27">
        <v>821340</v>
      </c>
      <c r="Q14" s="27"/>
      <c r="R14" s="31">
        <v>793044</v>
      </c>
    </row>
    <row r="15" spans="1:18" ht="15" customHeight="1">
      <c r="A15" s="8">
        <v>10</v>
      </c>
      <c r="B15" s="6">
        <v>13732.2</v>
      </c>
      <c r="C15" s="6"/>
      <c r="D15" s="6"/>
      <c r="E15" s="6"/>
      <c r="F15" s="6"/>
      <c r="G15" s="6"/>
      <c r="H15" s="6"/>
      <c r="I15" s="10"/>
      <c r="J15" s="6"/>
      <c r="K15" s="6"/>
      <c r="L15" s="6"/>
      <c r="M15" s="6"/>
      <c r="N15" s="8">
        <v>10</v>
      </c>
      <c r="O15" s="6"/>
      <c r="P15" s="28"/>
      <c r="Q15" s="28"/>
      <c r="R15" s="32">
        <v>13481.64</v>
      </c>
    </row>
    <row r="16" spans="1:18" ht="15" customHeight="1">
      <c r="A16" s="8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8">
        <v>11</v>
      </c>
      <c r="O16" s="6"/>
      <c r="P16" s="27"/>
      <c r="Q16" s="27"/>
      <c r="R16" s="31">
        <v>1674</v>
      </c>
    </row>
    <row r="17" spans="1:18" ht="15" customHeight="1">
      <c r="A17" s="8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8">
        <v>12</v>
      </c>
      <c r="O17" s="6"/>
      <c r="P17" s="28"/>
      <c r="Q17" s="28"/>
      <c r="R17" s="32">
        <v>22842</v>
      </c>
    </row>
    <row r="18" spans="1:18" ht="15" customHeight="1">
      <c r="A18" s="8">
        <v>13</v>
      </c>
      <c r="B18" s="6"/>
      <c r="C18" s="6"/>
      <c r="D18" s="6"/>
      <c r="E18" s="6"/>
      <c r="F18" s="6">
        <v>21886.2</v>
      </c>
      <c r="G18" s="6"/>
      <c r="H18" s="6"/>
      <c r="I18" s="6">
        <v>36190.8</v>
      </c>
      <c r="J18" s="6"/>
      <c r="K18" s="6"/>
      <c r="L18" s="6"/>
      <c r="M18" s="6"/>
      <c r="N18" s="8">
        <v>13</v>
      </c>
      <c r="O18" s="6"/>
      <c r="P18" s="27"/>
      <c r="Q18" s="27"/>
      <c r="R18" s="31">
        <v>26924.4</v>
      </c>
    </row>
    <row r="19" spans="1:18" ht="15" customHeight="1">
      <c r="A19" s="8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8">
        <v>14</v>
      </c>
      <c r="O19" s="6">
        <v>542486.16</v>
      </c>
      <c r="P19" s="28"/>
      <c r="Q19" s="28"/>
      <c r="R19" s="32">
        <v>542592</v>
      </c>
    </row>
    <row r="20" spans="1:18" ht="15" customHeight="1">
      <c r="A20" s="8">
        <v>15</v>
      </c>
      <c r="B20" s="6"/>
      <c r="C20" s="6">
        <v>25920</v>
      </c>
      <c r="D20" s="6"/>
      <c r="E20" s="6"/>
      <c r="F20" s="6"/>
      <c r="G20" s="6"/>
      <c r="H20" s="6"/>
      <c r="I20" s="6"/>
      <c r="J20" s="6"/>
      <c r="K20" s="6">
        <v>7560</v>
      </c>
      <c r="L20" s="6">
        <v>11200</v>
      </c>
      <c r="M20" s="6"/>
      <c r="N20" s="8">
        <v>15</v>
      </c>
      <c r="O20" s="6"/>
      <c r="P20" s="27"/>
      <c r="Q20" s="27"/>
      <c r="R20" s="31">
        <v>7344</v>
      </c>
    </row>
    <row r="21" spans="1:18" ht="74.25" customHeight="1">
      <c r="A21" s="30" t="s">
        <v>10</v>
      </c>
      <c r="B21" s="54" t="s">
        <v>12</v>
      </c>
      <c r="C21" s="55" t="s">
        <v>12</v>
      </c>
      <c r="D21" s="55" t="s">
        <v>12</v>
      </c>
      <c r="E21" s="55"/>
      <c r="F21" s="55" t="s">
        <v>12</v>
      </c>
      <c r="G21" s="55"/>
      <c r="H21" s="55" t="s">
        <v>12</v>
      </c>
      <c r="I21" s="55" t="s">
        <v>12</v>
      </c>
      <c r="J21" s="55"/>
      <c r="K21" s="55"/>
      <c r="L21" s="55"/>
      <c r="M21" s="55" t="s">
        <v>12</v>
      </c>
      <c r="N21" s="30" t="s">
        <v>10</v>
      </c>
      <c r="O21" s="19"/>
      <c r="P21" s="19"/>
      <c r="Q21" s="19" t="s">
        <v>12</v>
      </c>
      <c r="R21" s="21" t="s">
        <v>18</v>
      </c>
    </row>
    <row r="22" spans="1:18" ht="72.75" customHeight="1">
      <c r="A22" s="20" t="s">
        <v>9</v>
      </c>
      <c r="B22" s="54"/>
      <c r="C22" s="55" t="s">
        <v>14</v>
      </c>
      <c r="D22" s="55"/>
      <c r="E22" s="55" t="s">
        <v>17</v>
      </c>
      <c r="F22" s="55"/>
      <c r="G22" s="55" t="s">
        <v>21</v>
      </c>
      <c r="H22" s="55" t="s">
        <v>14</v>
      </c>
      <c r="I22" s="55"/>
      <c r="J22" s="55" t="s">
        <v>21</v>
      </c>
      <c r="K22" s="55" t="s">
        <v>21</v>
      </c>
      <c r="L22" s="55" t="s">
        <v>21</v>
      </c>
      <c r="M22" s="56"/>
      <c r="N22" s="20" t="s">
        <v>9</v>
      </c>
      <c r="O22" s="19" t="s">
        <v>29</v>
      </c>
      <c r="P22" s="19" t="s">
        <v>31</v>
      </c>
      <c r="Q22" s="19" t="s">
        <v>14</v>
      </c>
      <c r="R22" s="22" t="s">
        <v>3</v>
      </c>
    </row>
    <row r="23" spans="1:18" ht="30" customHeight="1">
      <c r="A23" s="44" t="s">
        <v>2</v>
      </c>
      <c r="B23" s="45"/>
      <c r="C23" s="46"/>
      <c r="D23" s="9"/>
      <c r="N23" s="17"/>
      <c r="O23" s="18"/>
      <c r="P23" s="18"/>
      <c r="Q23" s="18"/>
      <c r="R23" s="34">
        <f>SUM(R6:R20)</f>
        <v>2328510.2399999998</v>
      </c>
    </row>
    <row r="24" spans="15:17" ht="12.75" customHeight="1">
      <c r="O24" s="7"/>
      <c r="P24" s="7"/>
      <c r="Q24" s="7"/>
    </row>
    <row r="25" spans="5:17" ht="11.25">
      <c r="E25" s="37" t="s">
        <v>6</v>
      </c>
      <c r="F25" s="37"/>
      <c r="O25" s="7"/>
      <c r="P25" s="7"/>
      <c r="Q25" s="7"/>
    </row>
    <row r="26" spans="5:17" ht="11.25">
      <c r="E26" s="9"/>
      <c r="F26" s="9"/>
      <c r="O26" s="7"/>
      <c r="P26" s="7"/>
      <c r="Q26" s="7"/>
    </row>
    <row r="27" spans="5:17" ht="16.5" customHeight="1">
      <c r="E27" s="9"/>
      <c r="F27" s="9"/>
      <c r="O27" s="49" t="s">
        <v>4</v>
      </c>
      <c r="P27" s="49"/>
      <c r="Q27" s="49"/>
    </row>
    <row r="28" spans="6:17" ht="12.75" customHeight="1">
      <c r="F28" s="37"/>
      <c r="G28" s="37"/>
      <c r="H28" s="37"/>
      <c r="I28" s="37"/>
      <c r="O28" s="50" t="s">
        <v>5</v>
      </c>
      <c r="P28" s="50"/>
      <c r="Q28" s="50"/>
    </row>
  </sheetData>
  <sheetProtection selectLockedCells="1" selectUnlockedCells="1"/>
  <mergeCells count="10">
    <mergeCell ref="R4:R5"/>
    <mergeCell ref="F28:I28"/>
    <mergeCell ref="A1:O2"/>
    <mergeCell ref="A4:A5"/>
    <mergeCell ref="N4:N5"/>
    <mergeCell ref="E25:F25"/>
    <mergeCell ref="A23:C23"/>
    <mergeCell ref="A3:O3"/>
    <mergeCell ref="O27:Q27"/>
    <mergeCell ref="O28:Q28"/>
  </mergeCells>
  <printOptions horizontalCentered="1" verticalCentered="1"/>
  <pageMargins left="0.25" right="0.25" top="0.75" bottom="0.75" header="0.3" footer="0.3"/>
  <pageSetup firstPageNumber="1" useFirstPageNumber="1" fitToHeight="1" fitToWidth="1" horizontalDpi="300" verticalDpi="300" orientation="landscape" paperSize="9" scale="74" r:id="rId1"/>
  <headerFooter alignWithMargins="0">
    <oddFooter>&amp;CStrona 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Borys</dc:creator>
  <cp:keywords/>
  <dc:description/>
  <cp:lastModifiedBy>Milena Borys</cp:lastModifiedBy>
  <cp:lastPrinted>2019-03-25T07:04:35Z</cp:lastPrinted>
  <dcterms:created xsi:type="dcterms:W3CDTF">2016-01-25T07:29:01Z</dcterms:created>
  <dcterms:modified xsi:type="dcterms:W3CDTF">2019-03-25T09:43:27Z</dcterms:modified>
  <cp:category/>
  <cp:version/>
  <cp:contentType/>
  <cp:contentStatus/>
</cp:coreProperties>
</file>