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60" windowWidth="27900" windowHeight="12540"/>
  </bookViews>
  <sheets>
    <sheet name="Arkusz1" sheetId="1" r:id="rId1"/>
  </sheets>
  <calcPr calcId="124519"/>
</workbook>
</file>

<file path=xl/calcChain.xml><?xml version="1.0" encoding="utf-8"?>
<calcChain xmlns="http://schemas.openxmlformats.org/spreadsheetml/2006/main">
  <c r="H314" i="1"/>
  <c r="G314"/>
  <c r="H299"/>
  <c r="G299"/>
  <c r="H290"/>
  <c r="G290"/>
  <c r="H243"/>
  <c r="G243"/>
  <c r="H214"/>
  <c r="G214"/>
  <c r="H264"/>
  <c r="G264"/>
  <c r="H200"/>
  <c r="G200"/>
  <c r="H233"/>
  <c r="G233"/>
  <c r="H275"/>
  <c r="G275"/>
  <c r="H148"/>
  <c r="G148"/>
  <c r="H170"/>
  <c r="G170"/>
  <c r="H178"/>
  <c r="G178"/>
  <c r="H194"/>
  <c r="G194"/>
  <c r="H158"/>
  <c r="G158"/>
  <c r="H111"/>
  <c r="G111"/>
  <c r="H53"/>
  <c r="G53"/>
  <c r="H39"/>
  <c r="G39"/>
  <c r="H15"/>
  <c r="G15"/>
  <c r="G334"/>
  <c r="H334" s="1"/>
  <c r="H9"/>
  <c r="G9"/>
  <c r="H26"/>
  <c r="G26"/>
</calcChain>
</file>

<file path=xl/sharedStrings.xml><?xml version="1.0" encoding="utf-8"?>
<sst xmlns="http://schemas.openxmlformats.org/spreadsheetml/2006/main" count="430" uniqueCount="249">
  <si>
    <t>Opis przedmiotu zamówienia</t>
  </si>
  <si>
    <t>Jedn. Miary</t>
  </si>
  <si>
    <t>Ilość op</t>
  </si>
  <si>
    <t>Cena jedn. Netto</t>
  </si>
  <si>
    <t>Wartość Netto</t>
  </si>
  <si>
    <t>Wartość Brutto</t>
  </si>
  <si>
    <t>Stawka VAT</t>
  </si>
  <si>
    <t>Nazwa handlowa,                nr katalogowy</t>
  </si>
  <si>
    <t>Nazwa producenta</t>
  </si>
  <si>
    <t>Próbki</t>
  </si>
  <si>
    <t>CZĘŚĆ 5</t>
  </si>
  <si>
    <t>Szt</t>
  </si>
  <si>
    <t>Elektrody igłowe jednorazowe, koncentryczne, do badań EMG w rozmiarach: 25 x 0,3mm; 25 x 0,40mm; 30 x 0,30mm; 37 x 0,45mm; 50 x 0,45mm; 75 x 0,6mm . Opakowanie 25szt</t>
  </si>
  <si>
    <t>Op</t>
  </si>
  <si>
    <t>Elektrody powierzchniowe samoprzylepne do badania przewodnictwa nerwowego j/raz/ do badań ENG/EMG, do mocowania za pomocą klipsa typu krokodylek x 100szt</t>
  </si>
  <si>
    <t>Pasta ścierna – przewodząca,  160g</t>
  </si>
  <si>
    <t>Pasta przewodząco - klejąca, słoik 114g</t>
  </si>
  <si>
    <t>CZĘŚĆ 2</t>
  </si>
  <si>
    <t>Układ oddechowy, jednorazowy do respiratora transportowego OXYLOG 3000, dł. 1,8m, zawiera węże pomiaru przepływu i ciśnienia ora czujnik przepływu i zastawkę oddechowa; rura oddechowa wykonana z PE; złącze z PP i PCV; przestrzeń martwa poniżej 35 ml, przeciekanie przy 60 mbar poniżej 50mL/min .Wdech. Przepływ nominalny przy 2 mbar wynosi 23L/min. Wydech. Przepływ nominalny przy 2 mbar wynosi 21L/min. Nie zwiera latexu, mikrobiologicznie czysty.</t>
  </si>
  <si>
    <t>CZĘŚĆ  3</t>
  </si>
  <si>
    <t>Sonda ultradźwiękowa do aparatu EMS Swiss LithoClast Master, Ø 3,8mm, dł.403mm, do PCNL</t>
  </si>
  <si>
    <t>Sonda ultradźwiękowa do aparatu EMS Swiss LithoClast Master, Ø3,3 mm, dł.403mm, do PCNL</t>
  </si>
  <si>
    <t>Sonda ultradźwiękowa do aparatu EMS Swiss LithoClast Master, Ø 1,5 mm, dł.573mm, jednorazowa, do URS</t>
  </si>
  <si>
    <t>Sonda pneumatyczna do aparatu EMS Swiss LithoClast Master, Ø 0,8 mm, dł 605mm, do URS</t>
  </si>
  <si>
    <t>Sonda pneumatyczna do aparatu EMS Swiss LithoClast Master, Ø 1,0 mm, dł 605mm, do URS</t>
  </si>
  <si>
    <t>Sonda pneumatyczna do aparatu EMS Swiss LithoClast Master, Ø 1,0mm mm, dł 570mm, do połączonej litotrypsji pneumatyczno – ultradźwiękowej, współpracującej z sondami FR-083 i FR-084</t>
  </si>
  <si>
    <t>Sonda pneumatyczna do aparatu EMS Swiss LithoClast Master, Ø 2,0 mm, dł 425mm, do PCNL</t>
  </si>
  <si>
    <t>CZĘŚĆ  4</t>
  </si>
  <si>
    <t>Kaseta na 450 oznaczeń, do aparatu GEM Premier 3500</t>
  </si>
  <si>
    <t>Kaseta na 300 oznaczeń, do aparatu GEM Premier 3500</t>
  </si>
  <si>
    <t>szt</t>
  </si>
  <si>
    <t>Materiał walidacyjny do kasety, do  aparatu GEM Premier 3500</t>
  </si>
  <si>
    <t>Papier do aparatu  aparatu GEM Premier 3500 x 5szt</t>
  </si>
  <si>
    <t>Probówko-strzykawka do gazometrii a 2ml x 100szt. =1 op.</t>
  </si>
  <si>
    <t>CZĘŚĆ  6</t>
  </si>
  <si>
    <t>op.</t>
  </si>
  <si>
    <t>szt.</t>
  </si>
  <si>
    <t>Zestaw do cewnikowania, zawierający: serwetę foliowaną celulozowo-polietylenową o gramaturze 42 g/m2 w rozmiarze 50x60cm – 1 szt, serwetę foliowaną celulozowo-polietylenową o gramaturze 42 g/m2 w rozmiarze 50x60cm z otworem o średnicy 5cm – 1 szt, rękawice nitrylowe rozmiar M – 2 szt, tupfer kula 17N 20x20cm – 5 szt, kompresy z gazy 17N 8W 7,5x7,5cm – 8 szt, pęseta plastikowa 13cm – 1 szt, pean plastikowy ok. 14cm – 1 szt, pojemnik plastikowy 125ml – 1 szt - wymienione elementy zapakowane w opakowanie typu twardy blister. Pozostałe elementy: strzykawka wypełniona jałową wodą z 10% gliceryną 10ml – 1 szt, strzykawka wypełniona jałowym lubrykantem z lidokainą o pojemn. 6ml – 1 szt, poza opakowaniem typu twardy blister w oddzielnych opakowaniach, całość w opakowaniu typu worek foliowy, przezroczysty. Zestaw zawiera dużą, czytelną, dwudzielną, potrójnie perforowaną etykietę, z kodem kreskowym z dwiema etykietami typu TAG, zawierającymi: indeks, numer serii, LOT, służącymi do prowadzenia dokumentacji medycznej. Po odklejeniu TAG-ów etykieta główna pozostaje na worku, będącym opakowaniem zewnętrznym.</t>
  </si>
  <si>
    <t>Zestaw zabiegowy jałowy, skład zestawu: serwety operacyjne 45x45cm, 17 nitkowa z nitką rtg - 8 szt;    kompresy 10x10cm, 17 nitkowe, 12 warstwowe z elementem radiacyjnym – 20szt; tupfery twardy groszek 17 nitkowe z gazy o rozmiarze 12x12cm, z elementem radiacyjnym – 15szt;    tupfery duże kule  17 nitkowe do mycia pola operacyjnego, z gazy o rozmiarze 30x30cm – 4 szt, kieszeń na płyny i narzędzia, foliowa, przezroczysta, rozmiar 54x39cm z przylepcem i specjalną kształtką do regulacji - 1 szt. Zestaw podwójnie pakowany, w opakowania typu torebka papierowo-foliowa z dużą czytelną, podwójnie perforowaną etykietą z 2 TAG-ami (informacje na tagach: data ważności, indeks i numer LOT). Po odklejenie tagów etykieta główna pozostaje na opakowaniu.</t>
  </si>
  <si>
    <t>CZĘŚĆ 7</t>
  </si>
  <si>
    <t>Adapter do inhalatora PARI-BOY</t>
  </si>
  <si>
    <t>CZĘŚĆ 8</t>
  </si>
  <si>
    <t>Adapter tlenowy do inhalacji, ze złączką.</t>
  </si>
  <si>
    <t>CZĘŚĆ 9</t>
  </si>
  <si>
    <t>Adapter do uchwytów ESA 1, umożliwiający przyłączenie igieł typu Luer, sterylny</t>
  </si>
  <si>
    <t>CZĘŚĆ 10</t>
  </si>
  <si>
    <t>Aplikator do podawania leku Lignocainum aerozol x 100szt</t>
  </si>
  <si>
    <t>CZĘŚĆ 11</t>
  </si>
  <si>
    <t>Dren  wykonany z PCV, śr.  wewn 8mm, zwoje o długości 50m.</t>
  </si>
  <si>
    <t>CZĘŚĆ 12</t>
  </si>
  <si>
    <t>CZĘŚĆ 13</t>
  </si>
  <si>
    <t>CZĘŚĆ  14</t>
  </si>
  <si>
    <t>CZĘŚĆ  15</t>
  </si>
  <si>
    <t>CZĘŚĆ 16</t>
  </si>
  <si>
    <t>Krążki pilożelowe do Nanoductu x 12 szt</t>
  </si>
  <si>
    <t>CZĘŚĆ  17</t>
  </si>
  <si>
    <t>Filtr powietrza  do  inhalatora PARI BOY SX</t>
  </si>
  <si>
    <t>CZĘŚĆ 18</t>
  </si>
  <si>
    <t>Saszetka  bezpieczna biologicznie, wymiar: 167x265mm,  grubość 70μ, adhezyjność 1s, z hermetycznym zamknięciem klasy: ADR 650/IATA 650, kieszeń kangura na dokumenty, opis w języku polskim.x1000szt</t>
  </si>
  <si>
    <t>CZĘŚĆ  19</t>
  </si>
  <si>
    <t>Cewnik Trokar do drenażu klatki piersiowej  16-28CH,  z linią widoczną w Rtg,   z mandrynem;    ze ściętą końcówką, z gładkim atraumatycznym zakończeniem zapobiegającym uszkodzeniu tkanek;  z gładkimi eliptycznymi oczkami redukującymi ryzyko urazu. Na drenie skala nie rzadziej niż co 2 cm.</t>
  </si>
  <si>
    <t>CZĘŚĆ  20</t>
  </si>
  <si>
    <t>Wanienka do dezynfekcji sprzętu endoskopowego o pojemności  10 litrów z sitkiem nakładką dociskającą, pokrywą i zaworem spustowym. Wymiar wewnętrzny minimalny:765mm x 185mm x 125mm</t>
  </si>
  <si>
    <t>Wanienka do dezynfekcji sprzętu endoskopowego o pojemności  5 litrów z sitkiem nakładką dociskającą, pokrywą i zaworem spustowym. Wymiar wewnętrzny minimalny: 320mm x 210mm x 120mm</t>
  </si>
  <si>
    <t>CZĘŚĆ 21</t>
  </si>
  <si>
    <t>Benzyna apteczna 0,7kg</t>
  </si>
  <si>
    <t>CZĘŚĆ  22</t>
  </si>
  <si>
    <t>Test paskowy do glukometrów Ixell, będących na wyposażeniu szpitala</t>
  </si>
  <si>
    <t>CZĘŚĆ  23</t>
  </si>
  <si>
    <t>Szybki test antygenowy SARS-CoV-2 – opis:  oznakowanie CE;  spełniają minimalne wymagania w zakresie czułości ≥ 90 % i swoistości≥ 97 %; oraz  zostały zatwierdzone przez co najmniej jedno państwo członkowskie jako odpowiednie do stosowania w kontekście COVID-19, z podaniem szczegółów dotyczących metodologii i wyników badań, takich jak: rodzaj próbki wykorzystanej do walidacji, warunki, w jakich oceniano zastosowanie testu, oraz czy wystąpiły jakiekolwiek trudności w odniesieniu do wymaganych kryteriów czułości lub innych elementów skuteczności.</t>
  </si>
  <si>
    <t>Op 25szt</t>
  </si>
  <si>
    <t>CZĘŚĆ 24</t>
  </si>
  <si>
    <t>CZĘŚĆ 25</t>
  </si>
  <si>
    <t>CZĘŚĆ 26</t>
  </si>
  <si>
    <t>Tester szczelności do endoskopów  PENTAX</t>
  </si>
  <si>
    <t>CZĘŚĆ 27</t>
  </si>
  <si>
    <t>Butle do reduktora (Pojemnik a 2l)</t>
  </si>
  <si>
    <t>CZĘŚĆ 28</t>
  </si>
  <si>
    <t>Kompres żelowy ciepło/zimno, wielorazowego użytku,  wykonany z wytrzymałej folii, wewnątrz której znajduje się wkład żelowy. Kompres można ochładzać lub ogrzewać, w komplecie z pokrowcem włókninowym. Rozmiar  13cm x 14cm</t>
  </si>
  <si>
    <t>Kompres żelowy ciepło/zimno, wielorazowego użytku,  wykonany z wytrzymałej folii, wewnątrz której znajduje się wkład żelowy. Kompres można ochładzać lub ogrzewać, w komplecie z pokrowcem włókninowym. Rozmiar  16cm x 26cm</t>
  </si>
  <si>
    <t>Igły do Penów  0,3 mm x 8mm x 100 szt, sterylne</t>
  </si>
  <si>
    <t>Licznik igieł na 20 igieł</t>
  </si>
  <si>
    <t>Pojemnik na kał z łopatką, jałowy x 1 szt.</t>
  </si>
  <si>
    <t>CZĘŚĆ  29</t>
  </si>
  <si>
    <t>CZĘŚĆ 30</t>
  </si>
  <si>
    <t>Membrana jednopacjentowa Solo do 28 dni stosowania pracy przerywanej lub 7 dni pracy ciągłej - pojemność zbiorniczka na lek 6 ml - objętość martwa 0.01 ml - wielkość wytwarzanej cząsteczki 1-5 µMMAD - średnia cząsteczka 3,4 µMMAD - całkowicie cichy - brak dodatkowego przepływu  membrana mikrobiologicznie czysta - w opakowaniu 10 sztuk</t>
  </si>
  <si>
    <t>Pediatryczne złącze typu "T" Aerogen Solo  15 mm , produkt czysty mikrobiologicznie - opakowanie zbiorcze 10 sztuk.</t>
  </si>
  <si>
    <t>Złącze typu T dla dorosłych Aerogen Solo pasuje do wszystkich obwodów oddechowych oraz przyłączy posiadających średnicę 22 mm.  produkt czysty mikrobiologicznie - opakowanie zbiorcze 10 sztuk.</t>
  </si>
  <si>
    <t>Złącze noworodkowe 12mm Aerogen Solo, op.10 szt</t>
  </si>
  <si>
    <t>CZĘŚĆ  31</t>
  </si>
  <si>
    <t>Lusterka laryngologiczne jednorazowego użytku, sterylne, średnica zwierciadła 10mm,  umożliwiające badanie trzeciego migdała u dzieci i niemowląt, pakowane folia-papier</t>
  </si>
  <si>
    <t>Lusterka laryngologiczne jednorazowego użytku, sterylne, średnica zwierciadła 19mm,  umożliwiające badanie trzeciego migdała u dzieci i niemowląt, pakowane folia-papier</t>
  </si>
  <si>
    <t>Zestaw  laryngologiczny sterylny. Skład zestawu: wziernik uszny czarny z karbowanym kołnierzem, 4mm; wziernik laryngologiczny nosowy, szpatułka.</t>
  </si>
  <si>
    <t>Zestaw  laryngologiczny sterylny. Skład zestawu: wziernik uszny czarny z karbowanym kołnierzem, 2mm; wziernik laryngologiczny nosowy, szpatułka.</t>
  </si>
  <si>
    <t>CZĘŚĆ  32</t>
  </si>
  <si>
    <t>Papier do sterylizacji naprzemiennie pakowany, biało/zielony 100x100cm x 250 szt</t>
  </si>
  <si>
    <t>Rękawy foliowo – papierowe z fałdą, szer 75mm, fałda 25 – 35mm, dł 100m, ze wskaźnikiem sterylizacji (para wodna/tlenek etylenu) posiadające informację o numerze serii i kierunku otwierania wzdłuż linii zgrzewu fabrycznego. Na opakowaniu i wyrobie napisy w języku polskim oraz znak CE  na etykiecie opakowania jednostkowego</t>
  </si>
  <si>
    <t>Rękawy foliowo – papierowe z fałdą, szer 100mm, fałda 40mm, x100metrów, ze wskaźnikiem sterylizacji (para wodna/tlenek etylenu), posiadające informację o numerze serii i kierunku otwierania wzdłuż linii zgrzewu fabrycznego.  Na opakowaniu i wyrobie napisy w języku polskim oraz znak CE  na etykiecie opakowania jednostkowego</t>
  </si>
  <si>
    <t>Rękawy foliowo – papierowe z fałdą, szer 150mm, fałda 50mm, x100metrów ze wskaźnikiem sterylizacji (para wodna/tlenek etylenu) posiadające informację o numerze serii i kierunku otwierania wzdłuż linii zgrzewu fabrycznego.  Na opakowaniu i wyrobie napisy w języku polskim oraz znak CE  na etykiecie opakowania jednostkowego</t>
  </si>
  <si>
    <t>Rękawy foliowo – papierowe z fałdą, szer 200mm, fałda 50mm, x100metrów ze wskaźnikiem sterylizacji (para wodna/tlenek etylenu) posiadające informację o numerze serii i kierunku otwierania wzdłuż linii zgrzewu fabrycznego.  Na opakowaniu i wyrobie napisy w języku polskim oraz znak CE  na etykiecie opakowania jednostkowego</t>
  </si>
  <si>
    <t>Rękawy foliowo – papierowe z fałdą, szer 380mm – 400mm, fałda 80mm, x100metrów ze wskaźnikiem sterylizacji (para wodna/tlenek etylenu) posiadające informację o numerze serii i kierunku otwierania wzdłuż linii zgrzewu fabrycznego.  Na opakowaniu i wyrobie napisy w języku polskim oraz znak CE  na etykiecie opakowania jednostkowego</t>
  </si>
  <si>
    <t>CZĘŚĆ  33</t>
  </si>
  <si>
    <t>Kleszcze biopsyjne jednorazowe,  2,3mm/120cm, pokrywane x 10szt</t>
  </si>
  <si>
    <t>Kleszcze biopsyjne jednorazowe:owalne z igłą, bez igły oraz aligarorki 1,8mm/120cm, pokrywane x 10szt</t>
  </si>
  <si>
    <t>CZĘŚĆ  34</t>
  </si>
  <si>
    <t>Szczoteczka cytologiczna jednorazowego użytku, dł robocza, średnica osłonki 1,8mm długość szczotki min. 10mm, do bronchofiberoskopu Pentax FB-18P.</t>
  </si>
  <si>
    <t>Smar do kurków cystoskopów 3g</t>
  </si>
  <si>
    <t>Igła do EBUS typu FNA, przystosowana do aparatów Pentax EB-19700UK i EB19-J10U – mocowanie do aparatu niewymagające użycia adapterta, średnica igły 22G (0,75mm), igła i mandryn wykonane z nitinolu, koniec dystalny mandrynu zaokrąglony, regulowany zakres wysunięcia osłonki z rękojeści, średnica teflonowej osłonki1,8mm, długość wysuniętej igły max 4 cm. Regulacja długości wysunięcia igły oraz osłonki bez użycia śrubek. Igła poddana obróbce wzmacniającej jej echogenność. W komplecie strzykawka podciśnieniowa o pojemności 20ml</t>
  </si>
  <si>
    <t>Jednorazowy zawór ssący do aparatu Pentax EB19-J10U  z plastikowym złączem spasowanym z portem w rękojeści, szczelnie zamykającym kanał ssania, z dodatkowym wężykiem wychodzącym na bok, z potrójnie frezowaną końcówką ułatwiającą nałożenie dreny</t>
  </si>
  <si>
    <t>System pompujący grawitacyjny z dwoma wtykami do lasera homologowego.</t>
  </si>
  <si>
    <t>CZĘŚĆ  35</t>
  </si>
  <si>
    <t>Kompresy włókn. jałowe 4-warstw.10cm x 10cm x 2 szt -  30g/m2</t>
  </si>
  <si>
    <t>Kompresy włókn. jałowe 4-warstw.7,5 x 7,5cm x 2 szt -  30g/m2</t>
  </si>
  <si>
    <t>Kompresy włókn. niejałowe 7,5 x 7,5 x 100 szt -  30g/m2</t>
  </si>
  <si>
    <t>op</t>
  </si>
  <si>
    <t>Kompresy włókn. niejałowe 5 x 5 x 100 szt -  30g/m2</t>
  </si>
  <si>
    <t>Sterylny opatrunek 4,3cm x 5cm do obwodowego dostępu dożylnego (PVC) dla dzieci w kształcie misia, odpowiedni do wszystkich standardowych typów kaniuli, bez zawartości lateksu, nieprzepuszczalny dla wody i odporny na patogeny i bakterie, wykonany z laminatu włókninowo-foliowego, ze stabilizującą włókninową krawędzią laminowaną folią, jako bariera miejsca wkłucia, z przezroczystym okienkiem w kształcie misia do monitorowania miejsca wkłucia bez konieczności zmiany opatrunku, z wycięciem do dodatkowego mocowania i zabezpieczenia kaniul z płytkami do popychania, z zabezpieczeniem przeciwległym z wycięciem w kształcie litery V oraz jałową poduszeczką wykonaną z mieszanki wiskozy i PP/PE, do wyścielenia miejsca pod kaniulą.</t>
  </si>
  <si>
    <t>1 op. = 100 szt.</t>
  </si>
  <si>
    <t>1 op. = 50 szt.</t>
  </si>
  <si>
    <t>Jałowy, pakowany pojedynczo opatrunek do zaopatrywania ran wokół rurki tracheostomijnej i drenów dużego kalibru wykonany ze 100% wiskozy wzmocnionej spoiwem akrylowym, górna warstwa pokryta warstwą aluminium o wymiarach 8cm x 9cm (srednica otworu 12 - 19mm)</t>
  </si>
  <si>
    <t>Miękki opatrunek chłonny, składający się z włókninowej warstwy zewnętrznej wykonanej z wiskozy/poliamidu, włókninowej warstwy rozprowadzającej z celulozy, chłonnego rdzenia z masy celulozowej oraz warstwy airlaid z wbudowanym superabsorbentem wykonanym z poliakrylanu sodu oraz hydrofobowej włókninowej warstwy ochronnej w kolorze niebieskim wykonanej z włókien polipropylenowych. Opatrunek przeznaczony do zaopatrywania ran powierzchownych ostrych i przewlekłych z wysiękiem od umiarkowanego do bardzo wysokiego stopnia takich jak: owrzodzenia tętnicze i żylne, owrzodzenia cukrzycowe, odleżyny, rany pourazowe, rany pooperacyjne gojące się poprzez ziarninowanie, ubytki skóry u dawcy w wyniku pobrania, rany onkologiczne, wrzodziejące guzy, rany zagrożone infekcją, oparzenia powierzchowne drugiego stopnia, rany limfatyczne i jako opatrunek wtórny na rany po laparotomii i przetoki. Można stosować jako opatrunek wtórny do zaopatrzenia ran głębokich w połączeniu z odpowiednim wypełniaczem ran. Rozmiar 10cm x 10cm</t>
  </si>
  <si>
    <t>1 szt.</t>
  </si>
  <si>
    <t>Miękki opatrunek chłonny, składający się z włókninowej warstwy zewnętrznej wykonanej z wiskozy/poliamidu, włókninowej warstwy rozprowadzającej z celulozy, chłonnego rdzenia z masy celulozowej oraz warstwy airlaid z wbudowanym superabsorbentem wykonanym z poliakrylanu sodu oraz hydrofobowej włókninowej warstwy ochronnej w kolorze niebieskim wykonanej z włókien polipropylenowych. Opatrunek przeznaczony do zaopatrywania ran powierzchownych ostrych i przewlekłych z wysiękiem od umiarkowanego do bardzo wysokiego stopnia takich jak: owrzodzenia tętnicze i żylne, owrzodzenia cukrzycowe, odleżyny, rany pourazowe, rany pooperacyjne gojące się poprzez ziarninowanie, ubytki skóry u dawcy w wyniku pobrania, rany onkologiczne, wrzodziejące guzy, rany zagrożone infekcją, oparzenia powierzchowne drugiego stopnia, rany limfatyczne i jako opatrunek wtórny na rany po laparotomii i przetoki. Można stosować jako opatrunek wtórny do zaopatrzenia ran głębokich w połączeniu z odpowiednim wypełniaczem ran. Rozmiar 10cm x 20cm</t>
  </si>
  <si>
    <t>Miękki opatrunek chłonny, składający się z włókninowej warstwy zewnętrznej wykonanej z wiskozy/poliamidu, włókninowej warstwy rozprowadzającej z celulozy, chłonnego rdzenia z masy celulozowej oraz warstwy airlaid z wbudowanym superabsorbentem wykonanym z poliakrylanu sodu oraz hydrofobowej włókninowej warstwy ochronnej w kolorze niebieskim wykonanej z włókien polipropylenowych. Opatrunek przeznaczony do zaopatrywania ran powierzchownych ostrych i przewlekłych z wysiękiem od umiarkowanego do bardzo wysokiego stopnia takich jak: owrzodzenia tętnicze i żylne, owrzodzenia cukrzycowe, odleżyny, rany pourazowe, rany pooperacyjne gojące się poprzez ziarninowanie, ubytki skóry u dawcy w wyniku pobrania, rany onkologiczne, wrzodziejące guzy, rany zagrożone infekcją, oparzenia powierzchowne drugiego stopnia, rany limfatyczne i jako opatrunek wtórny na rany po laparotomii i przetoki. Można stosować jako opatrunek wtórny do zaopatrzenia ran głębokich w połączeniu z odpowiednim wypełniaczem ran. Rozmiar 15cm x 20cm</t>
  </si>
  <si>
    <t>Miękki opatrunek chłonny, składający się z włókninowej warstwy zewnętrznej wykonanej z wiskozy/poliamidu, włókninowej warstwy rozprowadzającej z celulozy, chłonnego rdzenia z masy celulozowej oraz warstwy airlaid z wbudowanym superabsorbentem wykonanym z poliakrylanu sodu oraz hydrofobowej włókninowej warstwy ochronnej w kolorze niebieskim wykonanej z włókien polipropylenowych. Opatrunek przeznaczony do zaopatrywania ran powierzchownych ostrych i przewlekłych z wysiękiem od umiarkowanego do bardzo wysokiego stopnia takich jak: owrzodzenia tętnicze i żylne, owrzodzenia cukrzycowe, odleżyny, rany pourazowe, rany pooperacyjne gojące się poprzez ziarninowanie, ubytki skóry u dawcy w wyniku pobrania, rany onkologiczne, wrzodziejące guzy, rany zagrożone infekcją, oparzenia powierzchowne drugiego stopnia, rany limfatyczne i jako opatrunek wtórny na rany po laparotomii i przetoki. Można stosować jako opatrunek wtórny do zaopatrzenia ran głębokich w połączeniu z odpowiednim wypełniaczem ran. Rozmiar 20cm x 25cm</t>
  </si>
  <si>
    <t>Siatkowy rękaw opatrunkowy o dużych oczkach i dużej rozciągliwości min 100% (71% poliamidu, 29% włókna elastycznego), elastyczny poprzecznie i podłużnie. Po rozciągnięciu powraca do stanu pierwotnego, niejałowy. Długość stanie rozciągniętym 25mb, w stanie swobodnym 6m. Szerokość 2,4cm - 2,9cm (palce/dłoń/stopa). Rękaw pakowany w kartonik.</t>
  </si>
  <si>
    <t>Siatkowy rękaw opatrunkowy o dużych oczkach i dużej rozciągliwości min 100% (71% poliamidu, 29% włókna elastycznego), elastyczny poprzecznie i podłużnie. Po rozciągnięciu powraca do stanu pierwotnego, niejałowy. Długość stanie rozciągniętym 25mb, w stanie swobodnym 6m. Szerokość 3,8cm - 4,6cm (ramię/kończyna dolna/mała głowa). Rękaw pakowany w kartonik.</t>
  </si>
  <si>
    <t>Siatkowy rękaw opatrunkowy o dużych oczkach i dużej rozciągliwości min 100% (71% poliamidu, 29% włókna elastycznego), elastyczny poprzecznie i podłużnie. Po rozciągnięciu powraca do stanu pierwotnego, niejałowy. Długość stanie rozciągniętym 25mb, w stanie swobodnym 6m. Szerokość 6,5cm - 7,5cm (duża głowa/niewielki tułów). Rękaw pakowany w kartonik.</t>
  </si>
  <si>
    <t>Siatkowy rękaw opatrunkowy o dużych oczkach i dużej rozciągliwości min 100% (71% poliamidu, 29% włókna elastycznego), elastyczny poprzecznie i podłużnie. Po rozciągnięciu powraca do stanu pierwotnego, niejałowy. Długość stanie rozciągniętym 25mb, w stanie swobodnym 6m. Szerokość 8,6cm - 9,6cm (duży tułów/biodra/ pachwiny. Rękaw pakowany w kartonik.</t>
  </si>
  <si>
    <t>Serwety operacyjne, jałowe, wykonane z gazy 20-nitkowej, 4-warstwowe, białe, rozmiar 40cm x 40cm (rozmiar po wstępnym praniu), z chipem RTG i tasiemką, z podwójną samoprzylepną etykietą do dokumentacji medycznej, zgodne z EN 14079 lub równoważną, sterylizacja EO, klasa IIa, reguła 7, wymagane podwójne opakowanie jałowe (op. zewnętrzne papier-folia, op. wewnętrzne papier)</t>
  </si>
  <si>
    <t>1 op. = 2 szt.</t>
  </si>
  <si>
    <t>CZĘŚĆ  36</t>
  </si>
  <si>
    <t>Linia do podaży płynów, leków i żywienia pozajelitowego do pompy Infusomat Compact Plus. Filtr hydrofilny 15μm w komorze kroplowej, zabezpieczający przed dostaniem się powietrza do drenu po opróżnieniu butelki. Zastawka Prime Stop Zapobiega wyciekaniu płynu i pomaga chronic przed zanieczyszczeniem.</t>
  </si>
  <si>
    <t>CZĘŚĆ  37</t>
  </si>
  <si>
    <t>Worek ileostomijny otwarty, przezroczysty z przylepcem do docinania  nożyczkami. Przylepiec hydrokoloidowy posiada właściwości ochronne i gojące, które zapobiegają powstawaniu powikłań skórnych na skórze wokół stomii. Zaopatrzony w filtr węglowy w kształcie półksiężyca umieszczony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Możliwosć docięcia przylepca od 20mm do 70mm.</t>
  </si>
  <si>
    <t>Płytka wypukła Convex rozmiar 57/13-35mm przeznaczona do zaopatrzenia stomii płaskiej lub wklęsłej. Materiał przylepny posiada właściwości ochronne i gojące. Możliwość docięcia płytki od 13 do 35mm rozmiaru i kształtu stomii. Akordeonowy pierścień pozwala na bezbolesne dopięcie worka.</t>
  </si>
  <si>
    <t>Płytka wypukła Convex rozmiar 70/13-48mm przeznaczona do zaopatrzenia stomii płaskiej lub wklęsłej. Materiał przylepny posiada właściwości ochronne i gojące. Możliwość docięcia płytki od 13 do 48mm rozmiaru i kształtu stomii. Akordeonowy pierścień pozwala na bezbolesne dopięcie worka.</t>
  </si>
  <si>
    <t>Płytka stomijna z elastycznym, akordeonowym pierścieniem zatrzaskowym o średnicy 57mm, który można rozwijać do góry w celu połączenia z workiem systemu dwuczęściowego, co minimalizuje ryzyko ucisku na powłoki brzuszne pacjenta. Warstwa fizelinowa wokół pierścienia w kolorze beżowym z hydrokoloidową warstwą przylepną, nie powodująca podrażnień skóry wokół stomii. Materiał przylepny wewnątrz pierścienia "do modelowania" palcami, bez wycinania nożyczkami, co daje możliwość uzyskania szczelnego dopasowania do stomii.</t>
  </si>
  <si>
    <t>Płytka stomijna z elastycznym, akordeonowym pierścieniem zatrzaskowym o średnicy 70mm, który można rozwijać do góry w celu połączenia z workiem systemu dwuczęściowego, co minimalizuje ryzyko ucisku na powłoki brzuszne pacjenta. Warstwa fizelinowa wokół pierścienia w kolorze beżowym z hydrokoloidową warstwą przylepną, nie powodująca podrażnień skóry wokół stomii. Materiał przylepny wewnątrz pierścienia "do modelowania" palcami, bez wycinania nożyczkami, co daje możliwość uzyskania szczelnego dopasowania do stomii.</t>
  </si>
  <si>
    <t>Płytka stomijna plastyczna o średnicy 45mm, która dopasowuje się do kształtu stomii. Materiał przylepny wewnątrz pierścienia "do modelowania" palcami, bez wycinania nożyczkami, co daje możliwość uzyskania szczelnego dopasownia do stomii.</t>
  </si>
  <si>
    <t>Worek urostomijny dopinany do płytki z pierścieniem 45mm, zaopatrzony w szczelny i sztywny kranik z oznaczeniem otwarty/zamknięty dla większego bezpieczeństwa, z zastawką antyzwrotną wewnątrz worka, uniemożliwiającą cofanie się moczu do urostomii, z  możliwością dopięcia paska stomijnego do worka. Do kranika można w łatwy sposób przytwierdzić szczelny, zatrzaskowy łącznik do nocnej zbiórki moczu.</t>
  </si>
  <si>
    <t>Worek ileostomijny otwarty, przezroczysty w rozmiarze 57mm, kompatybilny z płytką stomijną tego samego systemu dwuczęściowego w rozmiarze 57mm, z filtrem węglowym w kształcie półksiężyca umieszczonym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t>
  </si>
  <si>
    <t>Worek ileostomijny otwarty, przezroczysty w rozmiarze 70mm, kompatybilny z płytką stomijną tego samego systemu dwuczęściowego w rozmiarze 70mm, z filtrem węglowym w kształcie półksiężyca umieszczonym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t>
  </si>
  <si>
    <t>Aerozol przeznaczony do bezbolesnego i szybkiego usuwania przylepca ze skóry wokół stomii. 100% silikonowa formuła. Bez butanu. Obojętny gaz rozpylający.</t>
  </si>
  <si>
    <t>Pianka do pielęgnacji i ochrony skóry wokół stomii, 200 ml</t>
  </si>
  <si>
    <t>Pasek podtrzymujący, pasuje do sprzętu dwuczęściowego oraz jednoczęściowego typu Convex z możliwością regulacji długości</t>
  </si>
  <si>
    <t>Worki wymienne kompatybilne z zestawem  do kontrolowanej zbiórki stolca o pojemności 1000 ml, nieprzezroczyste, z podglądem,  skalowane co 25 ml w tym numerycznie co 100 ml, z filtrem węglowym o wysokiej absorpcji zapachów i możliwością filtrowania gazów, z zastawką antyzwrotną zabezpieczającą przed wylaniem zawartości, biologicznie czyste  w opakowaniu po 10 sztuk.</t>
  </si>
  <si>
    <t>CZĘŚĆ  38</t>
  </si>
  <si>
    <t>CZĘŚĆ  39</t>
  </si>
  <si>
    <t>Cewnik Foley pokryty silikonem rozmiary od CH 16 do CH2</t>
  </si>
  <si>
    <t>Cewnim Foley 100% silikon rozmiary od CH 12 do CH24</t>
  </si>
  <si>
    <t>CZĘŚĆ  40</t>
  </si>
  <si>
    <t>Papier do defibrylatora COMEN termiczny rozm. 50x20mm</t>
  </si>
  <si>
    <t>CZĘŚĆ  41</t>
  </si>
  <si>
    <t>CZĘŚĆ  42</t>
  </si>
  <si>
    <t>Włókno laserowe o śr. 272 micrometra długości 3 m, kompatybilne z urządzeniami laserowymi emitującymi wiązkę o długości 2100μm. Włókno wyposażone w system RFID, z rdzeniem kwarcowym w otulinie koloru niebieskiego z tworzywa sztucznego. Przeznaczone do użycia w połączeniu z laserem holmowym Cyber Ho.</t>
  </si>
  <si>
    <t>Włókno laserowe o śr. 365 micrometra długości 3 m, kompatybilne z urządzeniami laserowymi emitującymi wiązkę o długości 2100μm. Włókno wyposażone w system RFID, z rdzeniem kwarcowym w otulinie koloru niebieskiego z tworzywa sztucznego. Przeznaczone do użycia w połączeniu z laserem holmowym Cyber Ho.</t>
  </si>
  <si>
    <t>Włókno laserowe o śr. 550 micrometra długości 3 m, kompatybilne z urządzeniami laserowymi emitującymi wiązkę o długości 2100μm. Włókno wyposażone w system RFID, z rdzeniem kwarcowym w otulinie koloru niebieskiego z tworzywa sztucznego. Przeznaczone do użycia w połączeniu z laserem holmowym Cyber Ho.</t>
  </si>
  <si>
    <t>CZĘŚĆ  43</t>
  </si>
  <si>
    <t>Bezszwowy stabilizator do cewników typu CVC. Stabilizator posiadający przesuwne słupki z zatrzaskami na skrzydełka cewnika. Stabilizator wyposażony w trykotową podstawę w kształcie półksiężyca pokrytą klejem. preparat ochronny do skóry poprawiający przylepność do podłoża oraz plaster piankowy.  Dodatkowy element – stabilizator do linii.</t>
  </si>
  <si>
    <t>CZĘŚĆ  44</t>
  </si>
  <si>
    <t>Elastyczny opatrunek stanowiący warstwę kontaktową, wykonaną w technologii TLC lipidowo-koloidowej. 15X20 cm. Op = 10 szt.</t>
  </si>
  <si>
    <t>Samoprzylepny , miękki opatrunek piankowy wykonany w technologii TLC, składający się z miękkiej przylegającej warstwy TLC połączonej z chłonną wkładką z pianki poliuretanowej, przepuszczalnej dla gazów, wodoodpornej zewnętrznej cienkiej warstwy z silikonowanym przylepcem na brzegach . Rozm 13x13 cm op. =10 szt.</t>
  </si>
  <si>
    <t>Samoprzylepny , miękki opatrunek piankowy wykonany w technologii TLC, składający się z miękkiej przylegającej warstwy TLC połączonej z chłonną wkładką z pianki poliuretanowej, przepuszczalnej dla gazów, wodoodpornej zewnętrznej cienkiej warstwy z silikonowanym przylepcem na brzegach . Rozm 15x20 cm op. =10 szt.</t>
  </si>
  <si>
    <t>Opatrunek impregnowany solami srebra, technologia TLC. Rozm.10x12 cm. Op.=10 szt.</t>
  </si>
  <si>
    <t>Opatrunek TLC zbudowany z włókninowej wkładki, charakteryzującej się wysoką chłonnością, kohezyjnością i właściwościami hydro-oczyszczającymi. Matryca TLC impregnowana srebrem. Rozm 10x10 cm .Op=10 szt.</t>
  </si>
  <si>
    <t>Opatrunek TLC zbudowany z włókninowej wkładki, charakteryzującej się wysoką chłonnością, kohezyjnością i właściwościami hydro-oczyszczającymi. Rozm 40x5 cm .Op=5 szt.</t>
  </si>
  <si>
    <t>Elastyczny opatrunek stanowiący warstwę kontaktową, wykonany w technologii TLC, zawierający cząsteczki nanooligosacharydów. Rozm. 10x12 cm. Op.=10 szt.</t>
  </si>
  <si>
    <t>Opatrunek superchłonny, o zdolności absorpcji powyżej 2,5 g/CM2. Zawiera warstwę która pochłania i zatrzymuje wysięk, oraz zewnętrzną warstwę hydrofobową minializującą ryzyko przesiąkania, oraz warstwę kontaktową. Rozm.10x10 cm. Op.=10 szt.</t>
  </si>
  <si>
    <t>Opatrunek superchłonny, o zdolności absorpcji powyżej 2,5 g/CM2. Zawiera warstwę która pochłania i zatrzymuje wysięk, oraz zewnętrzną warstwę hydrofobową minializującą ryzyko przesiąkania, oraz warstwę kontaktową. Rozm.10x20 cm. Op.=10 szt.</t>
  </si>
  <si>
    <t>Opatrunek superchłonny, o zdolności absorpcji powyżej 2,5 g/CM2. Zawiera warstwę która pochłania i zatrzymuje wysięk, oraz zewnętrzną warstwę hydrofobową minializującą ryzyko przesiąkania, oraz warstwę kontaktową. Rozm.20x30 cm. Op.=10 szt.</t>
  </si>
  <si>
    <t>Opatrunek wykonany w technologii TLC z nanooligosacharydami. Zbudowany z włókninowej wkładki z włókien o wysokiej chłonności, kohezyjności i własnościach hydro-oczyszczających Rozm. 10x12 cm. Op.=10 szt.</t>
  </si>
  <si>
    <t>CZĘŚĆ  45</t>
  </si>
  <si>
    <t>Strzykawka do podawania doustnego leków, poj. 5 ml  x 100 ml</t>
  </si>
  <si>
    <t>CZĘŚĆ  46</t>
  </si>
  <si>
    <t>Fartuch foliowy z długim rękawem i otworami na kciuki, z taśmą na szyję i wiązaniami z tyłu w pasie. Fartuchy pojedynczo pakowane i następnie zapakowane w kartonowe pudełko z dozownikiem. Wymiary min. 120 x 112 cm. Folia o grubości min. 25 mikronów. op. 20 szt.</t>
  </si>
  <si>
    <t>Myjki do mycia ciała pacjenta, okrągła, w kształcie rękawicy bez palców, wykonane z napowietrzanej włókniny o gramaturze min. 70 g/m kw. oraz włókniny polipropylenowej o gramaturze min. 20 g/m kw. Jednostronnie pokryte białym suchym mydłem aktywowanym w kontakcie z wodą. Rozmiar min. 16 x 23 cm, pakowane w woreczki po maks. 20 szt.</t>
  </si>
  <si>
    <t>CZĘŚĆ 1</t>
  </si>
  <si>
    <t xml:space="preserve">Resuscytator dla dorosłych z rezerwuarem tlenu i maską dla dorosłych
• Przeznaczony do wentylacji pacjentów o macie ciała powyżej 30 kg,
• Objętość resuscytatora 1475 ml
• Objętość oddechowa 1100 ml,
• Możliwość podłączenia zaworu PEEP na zaworze pacjenta bez potrzeby stosowania dodatkowych złączek
• Rezerwuar tlenu o objętości 1500 ml
• Zawór bezpieczeństwa 40 cm H2O
• Złącze do pomiaru ciśnienia w drogach oddechowych podczas wentylacji
• Pojedyncza membrana w zaworze pacjenta
• Pasek zabezpieczający przed wyślizgiwaniem się z dłoni trwale zintegrowany z workiem silikonowym
• Obrotowe połączenie zaworu pacjenta z workiem
• Obrotowe połączenie maski z zaworem pacjenta
• Maska silikonowa z pompowany mankietem rozmiar 5
• Możliwość wielokrotnej sterylizacji wszystkich elementów resuscytatora w autoklawie (w temp. 1340C) włącznie z maską i rezerwuarem tlenu
• Instrukcja obsługi w języku polskim z wykazem części zamiennych
</t>
  </si>
  <si>
    <t>Nr pozycji</t>
  </si>
  <si>
    <t>Załącznik nr 1 do SWZ</t>
  </si>
  <si>
    <t>Filtr bakteryjno-wirusowy jednorazowego użytku, do diagnostyki oddechowej - do spirometru Vitalograf.</t>
  </si>
  <si>
    <t>Ustnik papierowy do spirometru Lungtest dł -7cm,  pakowany pojedynczo.</t>
  </si>
  <si>
    <t>Nr części</t>
  </si>
  <si>
    <t>Maska krtaniowa jednorazowego użytku ze zintegrowanym kanałem gastrycznym, możliwośc intubacji za pomocą standardowej rurki dotchawiczej. Zintegrowane usztywnienie zapobiegające niedrożności oraz zagryzieniu rurki. Sterylna, bez ftalanów. Znacznik ułatwiający wprowadzanie endoskopu. Balonik kontrolny umożliwiający kontrolę wypełnienia i identyfikacje rozm.  rozm: 3, 4, 5</t>
  </si>
  <si>
    <t>Maska CPAP  nosowa.   Odpowiednie do trybów CPAP-BPAP i NIV
100% antyalergiczny bezwonny silikon medyczny
Niezniszczalny elastyczny korpus z poliwęglanu
Obrotowe złącze do rury 360°
Zapobiegająca przeciekom dwuwarstwowe uszczelnienie silikonowe
Silikonowa poduszka z regulowaną podpórką na czoło
Czteropunktowe połączenie uprzęży na głowę
Elastyczna i regulowana uprząż na głowę
Port tlenowy
Łatwe zakładanie za pomocą systemu klipsów, rozmiar S,M, L</t>
  </si>
  <si>
    <t>Maska CPAP Twarzowo Nosowa. Odpowiednie do trybów CPAP-BPAP i NIV
100% antyalergiczny bezwonny silikon medyczny
Niezniszczalny elastyczny korpus z poliwęglanu
Obrotowe złącze do rury 360°
Zapobiegająca przeciekom dwuwarstwowe uszczelnienie silikonowe
Silikonowa poduszka z regulowaną podpórką na czoło
Czteropunktowe połączenie uprzęży na głowę
Elastyczna i regulowana uprząż na głowę
Port tlenowy
Łatwe zakładanie za pomocą systemu klipsów, rozmiar S,M, L</t>
  </si>
  <si>
    <t>Rękawy TYVEK* lub równoważne, zgrzewalne, ze wskaźnikiem chemicznym, do sterylizatora plazmowego 7,5cm x 100m.  Na opakowaniu i wyrobie napisy w języku polskim oraz znak CE na etykiecie opakowania jednostkowego</t>
  </si>
  <si>
    <t>Rękawy TYVEK*  lub równoważne, zgrzewalne, ze wskaźnikiem chemicznym, do sterylizatora plazmowego 10cm x 100m.  Na opakowaniu i wyrobie napisy w języku polskim oraz  znak CE  na etykiecie opakowania jednostkowego</t>
  </si>
  <si>
    <t>Rękawy TYVEK*  lub równoważne, zgrzewalne, ze wskaźnikiem chemicznym, do sterylizatora plazmowego 15cm x 100m. Na opakowaniu i wyrobie napisy w języku polskim oraz znak CE</t>
  </si>
  <si>
    <t>Rękawy TYVEK* lub równoważne, zgrzewalne, ze wskaźnikiem chemicznym, do sterylizatora plazmowego 25cm x 100m.  Na opakowaniu i wyrobie napisy w języku polskim oraz znak CE  na etykiecie opakowania jednostkowego</t>
  </si>
  <si>
    <t>Rękawy TYVEK* lub równoważne, zgrzewalne, ze wskaźnikiem chemicznym, do sterylizatora plazmowego 35cm x 100m.  Na opakowaniu i wyrobie napisy w języku polskim oraz znak CE   na etykiecie opakowania jednostkowego</t>
  </si>
  <si>
    <t>Igła do portu z zabezpieczeniem przeciwzakłuciowym podczas usuwania igły, z atraumatycznym szlifem łyżeczkowym, kaniula niesilikonowana
- przezroczysty dren pozbawiony DEHP i lateksu
- skrzydełka przezroczyste z karbowaniem ułatwiającym użycie
- przezroczysta podstawa umożliwiająca obserwację miejsca wkłucia (zintegrowana, twarda podkładka nieabsorbująca płynów)
- otwory w podstawie ułatwiające wentylację i ograniczające ryzyko infekcji
- wizualne potwierdzenie aktywacji mechanizmu zabezpieczającego
- karbowanie wzmacniające mocowanie igły podczas iniekcji pod wysokim ciśnieniem
- możliwość zabezpieczenia drenu w celu uniemożliwienia rotacji igły w porcie
- oznaczenie wielkości igły oraz maksymalnego ciśnienia w miejscu umożliwiającym weryfikację pod założeniu opatrunku
- maksymalne ciśnienie iniekcji 325 psi
Rozmiary: G19 12,15,20,25,32mm; G20 12,15,20,25,32mm; G22 12,15,20,25,32mm</t>
  </si>
  <si>
    <t>Razem</t>
  </si>
  <si>
    <t>Torebki samoprzylepne papierowo-foliowe,135mm x 255 mm, ± 5mm, z atestem mikrobiologicznym i atestem szczelności   x 200 szt</t>
  </si>
  <si>
    <t>Czujnik tlenu do aparatu do znieczulenia Fabius GS, Fabius Tiro oraz respiratora Evita XL (Dräger) Zakres pracy temperatur czujnika od 0°C do 50°C Elektroniczny przetwornik do pomiaru ciśnienia parcjalnego tlenu w strumieniu głównym, działający na zasadzie ogniw galwanicznych. Kompatybilny z z aparatem posiadanym przez szpital.</t>
  </si>
  <si>
    <t>* Rękwy TYVEK lub równoważne- folia, płaskie ze wskaźnikiem sterylizacji plazmą VH202: Tyvek- gramatura 64,4 g/mk (EN ISO 536 lub równoważna), bariera mikrobowa – 4,7 LRV (ASTM F1608 lub równoważna), wytrzymałość na przepuklenie 1055 kPa (ISO 2758 lub równoważna). Laminat foliowy bezbarwny składający się z trzech warstw poliestru, kleju i poliestru. Wskaźniik sterylizacji zgodny z PN-EN 11140-1:2015-01 lub równoważną; do sterylizacji plazmą - w kolorze czerwonym, po sterylizacji zmiana barwy na żółtą.</t>
  </si>
  <si>
    <t>Cewnik endoskopowy strumyk szeroki, jednorazowego użytku, zawierający mandryn, dł. robocza 1200mm, średnica 1,8mm, do bronchofiberoskopu Pentax FB-18P,   Pentax EB1575 oraz EB1975K</t>
  </si>
  <si>
    <t>Podkład bibułowy foliowany, w rolce, szer 51cm, długość 40 m, perforacja co 160 cm</t>
  </si>
  <si>
    <t>Krem ochronny z tlenkiem cynku 100 ml, regenerujący skórę i wzmacniający powłoki skórne</t>
  </si>
  <si>
    <t>Krem ochronny z argininą. Do stosowania na intymne części ciała, do kolan, pięt i łokci, Opakowanie = 200 ml.</t>
  </si>
  <si>
    <t>Pianka myjąco-pielęgnująca 500ml o ph 5,0 zalecana do skóry narażonej na działanie drażniących składników zawartych w moczu i kale;  zawiera m. in. panthenol, oliwę z oliwek i kwas mlekowy</t>
  </si>
  <si>
    <t>Neutralizator zapachów w powietrzu opak. 500ml z atomizerem do zastosowania w bezpośrednim otoczeniu pacjenta</t>
  </si>
  <si>
    <t>Port naczyniowy standard/wysoki (wymiary: 33 mm x 26 mm x 13,7 mm, waga: 8 g, obj. wewnętrzna: 0,5 ml) – 1 szt.; - wykonany z polieteroeteroketonu; - cewnik silikonowy 6,5F (szybkość przepływu z użyciem igły G20 5ml/s) ) o zaokrąglonym, atraumatycznym zakończeniu od strony pacjenta; - maksymalne ciśnienie iniekcji 325 psi; - warunkowo bezpieczny w środowisku rezonansu magnetycznego (statyczne pole magnetyczne o indukcji 1,5 T i 3 T); - przeznaczony do powtarzalnego podawania leków dożylnych; - igła Seldingera G18x70 mm typu V z zastawką boczną redukującą ryzyko zatoru powietrznego – 1 szt.; - strzykawka trzyczęściowa 10 ml, Luer Lock, przezroczysta – 1 szt.; - drut prowadnik J 0,035” 50 cm w podajniku posiadającym specjalne wyżłobienie umożliwiające wprowadzenie do igły jedną ręką, podajnik z blokadą zabezpieczającą drut przed wstecznym wysunięciem z aplikatora – 1 szt.; - koszulka rozrywalna z rozszerzaczem naczynia 7F lub 9F wyposażona w śluzę hemostatyczną redukującą krwawienie i ryzyko zatoru powietrznego, koszulka z powłoką hydrofobową oraz wytłoczoną linią nacięcia, gładkie, nietraumatyczne przejście drut-rozszerzacz i rozszerzacz-koszulka – 1 szt.; - tunelizator długość 22,5cm, tępo zakończony od strony pacjenta, w plastikowej tulei zabezpieczającej pozostałe elementy zestawu przed uszkodzeniem – 1 szt.; - łącznik z zabezpieczeniem przeciwko zagięciu cewnika - 2 szt.; - kabel połączeniowy z monitorem EKG – 1 szt.; - drut prowadnik J 0,035” 70 cm z oznaczeniem długości umożliwiającym lokalizacji położenia drutu w cewniku;  drut prowadnik w podajniku – 1 szt.; - igła do nakłucia i przepłukania komory portu G22 x30mm - 1 szt.; - strzykawka trzyczęściowa Luer Slip 10 ml – 2 szt.; - strzykawka trzyczęściowa Luer Lock 20ml – 1 szt.; - igła G18 1,20x40 mm – 1 szt.; - igła G23 0,60x30 mm– 1 szt.; - miska 28 x 25 x 5cm– 1 szt.; - kleszczyki anatomiczne zagięte 12 cm - 1 szt.; - miska 13-14 x 12 x 4-6 cm; - imadło Mayo Hegar proste 14 cm – 1 szt.; - pęseta chirurgiczna 14 cm – 1 szt.; - hak do ran Roux 17 cm – 1 szt.; - nożyczki Metzenbaum zakrzywione 14 cm – 1 szt.; - skalpel jednorazowy bezpieczny 11 – 1 szt.; - serweta 75x90cm (+/_5cm), do przykrycia górnej części pacjenta,  z paskiem klejącym o szerokości min. 2,5cm na dłuższym boku, z częścią wzmocnioną o powierzchni min. 30x85cm – 2 szt.; - serweta 150x180cm (+/_5cm), do przykrycia dolnej części pacjenta, z paskiem klejącym o szerokości min. 2,5cm na dłuższym boku, z częścią wzmocnioną o powierzchni min. 30x85cm, oznaczenie graficzne informujące o przeznaczeniu serwety w miejscu umożliwiającym identyfikację przeznaczenia po wyjęciu z opakowania – 1 szt.; - nić wchłanialna w okresie 56 dni, monofilamentowa USP 3/0 długość 70 cm, igła odwrotnie tnąca 3/8 koła 24 mm); - opatrunek pooperacyjny paraprzepuszczalny przezroczysty 9 x 10 cm – 1 szt.; - opatrunek pooperacyjny paraprzepuszczalny przezroczysty 5x7cm – 1 szt.; - kompres z nitką radiacyjną 7,5x7,5cm 12 warstw – 20 szt.; - rękawice operacyjne rozmiar 7 - 1 para; - fartuch chirurgiczny roz. L – 1 szt.; - rękaw USG 122x13cm (sterylny żel 20g, 2 gumki do umocowania rękawa na głowicy) - 1 komplet; - serweta na stół narzędziowy 100x150 cm – 1 szt.; - rękawice operacyjne rozmiar 7,5 - 1 para; - miska przezroczysta 120 ml – 1 szt.; - gazik, wielkość śliwki – 4 szt.; - kleszczyki zagięte 20cm - 1 szt.; - miska plastikowa na wszystkie elementy zestawu - 1 szt.; - etykieta samoprzylepna, zawierająca: nazwę producenta, nazwę zestawu, numer katalogowy zestawu, numer serii, datę produkcji oraz ważności, kod kreskowy – 2 szt.;  Wszystkie elementy zestawu (włącznie z portem) zapakowane w jedno opakowanie typu papier-folia.</t>
  </si>
  <si>
    <t>Port naczyniowy niskoprofilowy (wymiary: 29 mm x 22 mm x 11,3 mm, waga: 5 g, obj. wewnętrzna: 0,3 ml) – 1 szt.; - wykonany z polieteroeteroketonu; - cewnik silikonowy 6,5F (szybkość przepływu z użyciem igły G20 5ml/s) ) o zaokrąglonym, atraumatycznym zakończeniu od strony pacjenta; - maksymalne ciśnienie iniekcji 325 psi; - warunkowo bezpieczny w środowisku rezonansu magnetycznego (statyczne pole magnetyczne o indukcji 1,5 T i 3 T); - przeznaczony do powtarzalnego podawania leków dożylnych; - igła Seldingera G18x70 mm typu V z zastawką boczną redukującą ryzyko zatoru powietrznego – 1 szt.; - strzykawka trzyczęściowa 10 ml, Luer Lock, przezroczysta – 1 szt.; - drut prowadnik J 0,035” 50 cm w podajniku posiadającym specjalne wyżłobienie umożliwiające wprowadzenie do igły jedną ręką, podajnik z blokadą zabezpieczającą drut przed wstecznym wysunięciem z aplikatora – 1 szt.; - koszulka rozrywalna z rozszerzaczem naczynia 7F lub 9F wyposażona w śluzę hemostatyczną redukującą krwawienie i ryzyko zatoru powietrznego, koszulka z powłoką hydrofobową oraz wytłoczoną linią nacięcia, gładkie, nietraumatyczne przejście drut-rozszerzacz i rozszerzacz-koszulka – 1 szt.; - tunelizator długość 22,5cm, tępo zakończony od strony pacjenta, w plastikowej tulei zabezpieczającej pozostałe elementy zestawu przed uszkodzeniem – 1 szt.; - łącznik z zabezpieczeniem przeciwko zagięciu cewnika - 2 szt.; - kabel połączeniowy z monitorem EKG – 1 szt.; - drut prowadnik J 0,035” 70 cm z oznaczeniem długości umożliwiającym lokalizacji położenia drutu w cewniku;  drut prowadnik w podajniku – 1 szt.; - igła do nakłucia i przepłukania komory portu G22 x30mm - 1 szt.; - strzykawka trzyczęściowa Luer Slip 10 ml – 2 szt.; - strzykawka trzyczęściowa Luer Lock 20ml – 1 szt.; - igła G18 1,20x40 mm – 1 szt.; - igła G23 0,60x30 mm– 1 szt.; - miska 28 x 25 x 5cm– 1 szt.; - kleszczyki anatomiczne zagięte 12 cm - 1 szt.; - miska 13-14 x 12 x 4-6 cm; - imadło Mayo Hegar proste 14 cm – 1 szt.; - pęseta chirurgiczna 14 cm – 1 szt.; - hak do ran Roux 17 cm – 1 szt.; - nożyczki Metzenbaum zakrzywione 14 cm – 1 szt.; - skalpel jednorazowy bezpieczny 11 – 1 szt.; - serweta 75x90cm(+/_5cm) , do przykrycia górnej części pacjenta,  z paskiem klejącym o szerokości min. 2,5cm na dłuższym boku, z częścią wzmocnioną o powierzchni min. 30x85cm – 2 szt.; - serweta 150x180cm (+/-5cm), do przykrycia dolnej części pacjenta, z paskiem klejącym o szerokości min. 2,5cm na dłuższym boku, z częścią wzmocnioną o powierzchni min. 30x85cm, oznaczenie graficzne informujące o przeznaczeniu serwety w miejscu umożliwiającym identyfikację przeznaczenia po wyjęciu z opakowania – 1 szt.; - nić wchłanialna w okresie 56 dni, monofilamentowa USP 3/0 długość 70 cm, igła odwrotnie tnąca 3/8 koła 24 mm); - opatrunek pooperacyjny paraprzepuszczalny przezroczysty 9 x 10 cm – 1 szt.; - opatrunek pooperacyjny paraprzepuszczalny przezroczysty 5x7cm – 1 szt.; - kompres z nitką radiacyjną 7,5x7,5cm 12 warstw – 20 szt.; - rękawice operacyjne rozmiar 7 - 1 para; - fartuch chirurgiczny roz. L – 1 szt.; - rękaw USG 122x13cm (sterylny żel 20g, 2 gumki do umocowania rękawa na głowicy) - 1 komplet; - serweta na stół narzędziowy min. 100x150 cm – 1 szt.; - rękawice operacyjne rozmiar 7,5 - 1 para; - miska przezroczysta 120 ml – 1 szt.; - gazik, wielkość śliwki – 4 szt.; - kleszczyki zagięte 20cm - 1 szt.; - miska plastikowa na wszystkie elementy zestawu - 1 szt.; - etykieta samoprzylepna, zawierająca: nazwę producenta, nazwę zestawu, numer katalogowy zestawu, numer serii, datę produkcji oraz ważności, kod kreskowy – 2 szt.; Wszystkie elementy zestawu (włącznie z portem) zapakowane w jedno opakowanie typu papier-folia.</t>
  </si>
  <si>
    <t>Pasta uszczelnijąco-gojąca typu Stomehesive lub równowazna. Wykonana z materiału hydrokoloidowego składającego się z trzech różnych hydrokoloidów, posiadająca właściwości ochronne i gojące. Zapobiega podciekaniu treści jelitowej lub moczu pod płytkę, uszczelniając ją w okolicy stomii. Zawiera alkohol. Tuba 60g.</t>
  </si>
  <si>
    <t>Igła tępa do bezpiecznego pobierania leków z fiolek,
18G;1,2 x 40 mm oraz 1,2 x 25 mm,  z ostrzem ściętym pod kątem 40°, które zapobiega fragmentacji materiału korka, elektropolerowane w celu uzyskania gładkości, lubrykant silikon medyczny &lt;0.25 mg /cm2. Z polipropylenową nasadką, i osłoną w kolorze czerwonym dla łatwego rozróżnienia tępej igły bez filtra. Jalowa- steryliacja EO, opakowanie 100szt. Op. jednostkowe i zbiorcze oznaczone kolorem czerwonym.</t>
  </si>
  <si>
    <t xml:space="preserve">Igła tępa do bezpiecznego pobierania leków z fiolek i ze szklanych ampułek
18G; 1,2 x 40 mm, z filtrem 5 μ, dla efektywnej filtracji drobin szkła, metalu , gumy czy innych zanieczyszczeń , z ostrzem ściętym pod kątem 40°, elektropolerowane w celu uzyskania gładkości, z przezroczystą poliwęglanową nasadką w kolorze purpurowym/fioletowym  - wyraźnie widocznym, w celu łatwego rozróżnienia tępej igły do pobrań z filtrem . Nasadka nie krótsza niż 2,5 cm dla latwego pobrania całości leku ze szklanej fiolki, jałowa - sterylizowana R. Osłona czerwona. </t>
  </si>
  <si>
    <r>
      <t xml:space="preserve">Strzykawka do przepłukiwania fabrycznie napełniona izotonicznym roztworem 0.9% NaCl o poj. 10 ml. do zabiegów w warunkach jałowych – sterylna zawartość oraz strzykawka zewnętrznie.  Skala oraz wypełnienie odpowiadająca nominalnej pojemności strzykawki. Strzykawka ma posiadać średnicę cylindra odpowiadającej strzykawce 10 ml. Graficzne oznaczenie strefy sterylnej na korpusie strzykawki. Ogranicznik tłoka strzykawki uniemożliwiający przypadkowe wysunięcie tłoka poza przestrzeń sterylną strzykawki i kontaminację roztworu podczas przygotowania strzykawki do przepłukiwania. Kliknięcie potwierdza odblokowanie tŁoka przed użyciem . Naciśnięcie tłoka strzykawki w celu odblokowania blokady (stopera) tłoka.Tłok wykonany z polipropylenu, prosty na całej długości (bez przewężeń). Specjalna budowa tłoka eliminująca zwrotny napływ krwi do cewnika potwierdzony zerowy refluks. Strzykawka wyposażona w długi minimum 2cm korek zamykający, umożliwiający odpowietrzenie strzykawki bez konieczności całkowitego ściągania korka, który posiada gwintowane przedłużenie zamykające wejście do strzykawki typu Luer Lock, zapobiegający przypadkowej kontaminacji wewnętrznej części stożka. Produkt zarejestrowany jako wyrób medyczny klasy III . Okres stabilności roztworu oraz ważności produktu 3 lata. Nie zawiera BPA, LATEXU, DEHP, PVC. Sterylizowana parowo – opakowanie papier/folia . Ilość sztuk w opakowaniu 30. </t>
    </r>
    <r>
      <rPr>
        <sz val="10"/>
        <color rgb="FF0066FF"/>
        <rFont val="Calibri"/>
        <family val="2"/>
        <charset val="238"/>
        <scheme val="minor"/>
      </rPr>
      <t/>
    </r>
  </si>
  <si>
    <t>Zamknięty system dostępu naczyniowego z pojedyNczym drenem MACRO, o długości 15 cm,
- zawór bezigłowy (1szt), kompatybilny z połączeniami typu Luer – Lock i Luer – Slip
- dren o średnicy wewnętrznej 2,8 mm, przedłużenie z zaciskiem przesuwanym, zakończenie zabezpieczone protektorem męskim
- przemieszczanie płynu neutralne w wypadku stosowania zestawu przedłużającego i zacisku.
- nie zawiera lateksu; dren wykonany z PCV (nie zawierający ftalanów); dostosowany do użytku z krwią, tłuszczami, alkoholami oraz lekami chemioterapeutycznymi
- zawór posiadający przeźroczystą obudowę i przeźroczystą membranę ułatwiające szybką ocenę  efektywności płukania, bez mechanicznych części wewnętrznych – prosty tor przepływu
- membrana zaworu typu Split Septum, podzielna, silikonowa z kołnierzem idealnie gładkim, wywiniętym zewnętrznie na poliwęglanowej obudowie konektora. Jednorodna powierzchnia do dezynfekcji.  
- na obudowie konektora naprzeciwległe wypustki ułatwiające utrzymania zaworu w palcach w trakcie łączenia np. ze strzykawką.
- czas użycia 100 aktywacji
- wymagany minimalny przepływ 27 l/h            
- objętość wypełnienia wynosząca 1,14 ml, podana na opakowaniu jednostkowym
- wytrzymały na ciśnienie 45 PSI      
- sterylny, pakowany pojedynczo, opakowanie 25 szt.</t>
  </si>
  <si>
    <t>Balsam do pielęgnacji skóry dłoni, ciała i twarzy nieperfumowany o pojemności min. 500 ml.  Zawierający substancje nawilżające i pielęgnujące skórę. Opakowanie z pompką ułatwiającą nakładanie.</t>
  </si>
  <si>
    <t>Chusteczki nawilżane bezzapachowe, wykonane z wiskozy i poliestru o wymiarach min. 23x20 cm. Gramatura włókniny min. 80 g/m kw. Można podgrzewać do temperatury max 40 stopni C. Opakowanie = 8 szt.</t>
  </si>
  <si>
    <t>Próbki                 5 szt.</t>
  </si>
  <si>
    <t>Próbki                      5 szt.</t>
  </si>
  <si>
    <t>Próbki                5 szt.</t>
  </si>
  <si>
    <t>Próbki                          5 szt.</t>
  </si>
  <si>
    <t>Próbki                   2 szt.</t>
  </si>
  <si>
    <t>Próbki                    2 szt.</t>
  </si>
  <si>
    <t>Zestaw sterylny jednorazowego użytku umożliwiający założenie przezskórnej przetoki nerkowej pod kontrolą USG, techniką jednostopniową. Skład zestawu:  trokar 19G, cewnik typu pigtail wykonany z materiału innego niż poliuretan, z pamięcią kształtu, o długości 29 cm, silikonowa szpulka mocująca kranik Luer-Lock;  bezlateksowy łącznik/reduktor do worka na mocz, wykonany z PCV, z momentem obrotowym, o długości całkowitej minimum 25cm, tulejka prostujaca.  Rozm 8Fr, 10Fr.</t>
  </si>
  <si>
    <t xml:space="preserve">Szampon w piance do mycia włosów bez użycia wody. Wskazany do mycia włosów po zabiegach lub u osób obłoznie chorych.  Opakowanie butelka z pompką pianotwórczą o pojemności 200ml. </t>
  </si>
  <si>
    <t>Opatrunek z chlorhexydyną  , bakteriobójczy opatrunek z glukonianem chlorhexydyny do mocowania wkłuć naczyniowych rozm. 10x12 cm 1 op. = 25 szt.</t>
  </si>
  <si>
    <t>Podkład higieniczny o wysokiej chłonności, 40 x 60cm, chłonność min. 850g, warstwa spodnia z folii antypoślizgowej, warstwa wierzchnia z włókniny.  Wymagana KDT, potwierdzająca powyższe parametry. Opakowanie a30szt. Masa 1 sztuki min 47 g.</t>
  </si>
  <si>
    <t xml:space="preserve">Podkład higieniczny o wysokiej chłonności, 90 x 60cm, chłonność min. 2000g, warstwa spodnia z folii antypoślizgowej, warstwa wierzchnia z włókniny. Wymagana KDT, potwierdzająca powyższe parametry.  Opakowanie a30szt. Masa 1 sztuki min 47 g. </t>
  </si>
  <si>
    <r>
      <t>Filtr bakteryjno-wirusowy jednorazowego użytku, do diagnostyki oddechowej- badanie DLCO - kompatybilny ze spirometrem</t>
    </r>
    <r>
      <rPr>
        <b/>
        <sz val="10"/>
        <rFont val="Calibri"/>
        <family val="2"/>
        <charset val="238"/>
        <scheme val="minor"/>
      </rPr>
      <t xml:space="preserve"> LUNGTEST 1000</t>
    </r>
  </si>
  <si>
    <r>
      <t xml:space="preserve">Filtr do aparatu </t>
    </r>
    <r>
      <rPr>
        <b/>
        <sz val="10"/>
        <rFont val="Calibri"/>
        <family val="2"/>
        <charset val="238"/>
        <scheme val="minor"/>
      </rPr>
      <t>FENO</t>
    </r>
    <r>
      <rPr>
        <sz val="10"/>
        <rFont val="Calibri"/>
        <family val="2"/>
        <charset val="238"/>
        <scheme val="minor"/>
      </rPr>
      <t xml:space="preserve"> – do mierzenia poziomu tlenku azotu x 250szt</t>
    </r>
  </si>
  <si>
    <r>
      <t xml:space="preserve">Filtr antybakteryjny płaski do Oscylometru impulsowego IOS </t>
    </r>
    <r>
      <rPr>
        <b/>
        <sz val="10"/>
        <rFont val="Calibri"/>
        <family val="2"/>
        <charset val="238"/>
        <scheme val="minor"/>
      </rPr>
      <t>Care Fusion</t>
    </r>
    <r>
      <rPr>
        <sz val="10"/>
        <rFont val="Calibri"/>
        <family val="2"/>
        <charset val="238"/>
        <scheme val="minor"/>
      </rPr>
      <t xml:space="preserve"> i  do spirometru</t>
    </r>
    <r>
      <rPr>
        <b/>
        <sz val="10"/>
        <rFont val="Calibri"/>
        <family val="2"/>
        <charset val="238"/>
        <scheme val="minor"/>
      </rPr>
      <t xml:space="preserve"> Microlab,</t>
    </r>
    <r>
      <rPr>
        <sz val="10"/>
        <rFont val="Calibri"/>
        <family val="2"/>
        <charset val="238"/>
        <scheme val="minor"/>
      </rPr>
      <t xml:space="preserve"> jednorazowego użytku, osobno pakowany, filtracja 99,99% przy przepływie 30l/min, przestrzeń martwa 55ml ± 3%, opór wdechowy/wydechowy przy przepływie 1 l/s 0,36cm H</t>
    </r>
    <r>
      <rPr>
        <vertAlign val="subscript"/>
        <sz val="10"/>
        <rFont val="Calibri"/>
        <family val="2"/>
        <charset val="238"/>
        <scheme val="minor"/>
      </rPr>
      <t>2</t>
    </r>
    <r>
      <rPr>
        <sz val="10"/>
        <rFont val="Calibri"/>
        <family val="2"/>
        <charset val="238"/>
        <scheme val="minor"/>
      </rPr>
      <t>O;  przy przepływie 5 l/s 0,4cm H</t>
    </r>
    <r>
      <rPr>
        <vertAlign val="subscript"/>
        <sz val="10"/>
        <rFont val="Calibri"/>
        <family val="2"/>
        <charset val="238"/>
        <scheme val="minor"/>
      </rPr>
      <t>2</t>
    </r>
    <r>
      <rPr>
        <sz val="10"/>
        <rFont val="Calibri"/>
        <family val="2"/>
        <charset val="238"/>
        <scheme val="minor"/>
      </rPr>
      <t>O; przy przepływie 14 l/min 0,86cm H</t>
    </r>
    <r>
      <rPr>
        <vertAlign val="subscript"/>
        <sz val="10"/>
        <rFont val="Calibri"/>
        <family val="2"/>
        <charset val="238"/>
        <scheme val="minor"/>
      </rPr>
      <t>2</t>
    </r>
    <r>
      <rPr>
        <sz val="10"/>
        <rFont val="Calibri"/>
        <family val="2"/>
        <charset val="238"/>
        <scheme val="minor"/>
      </rPr>
      <t xml:space="preserve">O, średnica wewnętrzna końcówki od strony urządzenia 30mm  ± 2% . </t>
    </r>
    <r>
      <rPr>
        <i/>
        <u/>
        <sz val="10"/>
        <rFont val="Calibri"/>
        <family val="2"/>
        <charset val="238"/>
        <scheme val="minor"/>
      </rPr>
      <t>Do każdej sztuki filtra wymagany jednorazowy klips na nos..</t>
    </r>
  </si>
  <si>
    <t>Jednorazowa łyżka do laryngoskopu, światłowodowa, typ Macintosh. Łyżka wykonana z chirurgicznej stali nierdzewnej, kompatybilna z rękojeściami w standardzie ISO 7376 (tzw. zielony standard). Antyrefleksyjna, satynowa powierzchnia. Końcówka łyżki od strony pacjenta atraumatyczna, zaokrąglona (przekrój w formie walca), pogrubiona. Światłowód osłonięty, zapewniający mocne skupienie światła. Stopka mocująca wykonana z tworzywa sztucznego w kolorze zielonym, połączona z łyżką wspawanym wewnątrz hakiem ze stali nierdzewnej widocznym na zewnątrz. Mocowanie łyżki w rękojeści sprężynowym zatrzaskiem kulkowym w postaci 2 kulek stabilizujących oraz metalowym hakiem wewnątrz stopki. Łyżka przetestowana pod kątem wytrzymałości w połączeniu z rękojeścią siłą nacisku 20 kg (Potwierdzić oświadczeniem producenta - załączyć do oferty) Na górnej części łyżki wyraźnie oznaczony: rozmiar i typ łyżki, symbol CE, numer katalogowy, symbol „nie do powtórnego użycia” (przekreślona cyfra 2). Na bocznej części łyżki logo z nazwą producenta. Rozmiar łyżki - kodowany kolorem na opakowaniu / dł. x szer.: #0 - czerwony / dł. 61.0 mm x szer. 8.5 mm #1 - biały / dł. 75 mm x szer. 11.5 mm #2 - niebieski / dł. 93.0 mm x szer. 12.5 mm #3 - żółty / dł. 110.0 mm x szer. 13.5 mm #4 - różowy / dł. 135.0 mm x szer. 14.0 mm #5 - zielony / dł. 156.0 mm x szer. 14.0 mm Opakowanie jednostkowe - podwójna folia. Łatwe do otwarcia saszetki, oznaczone symbolem strzałki, wskazującym miejsce otwarcia opakowania. Na opakowaniu jednostkowym etykieta zawierająca: rozmiar, długość i typ łyżki, nr katalogowy, nr seryjny (LOT) oraz w postaci kodu QR. Opakowanie oznaczone nazwą i logiem producenta. Produkt bez zawartości lateksu, czysty mikrobiologicznie.</t>
  </si>
  <si>
    <t>Rękojeść do laryngoskopu, jednorazowa z zainstalowaną baterią o napięciu 6V oraz wbudowanym źródłem światła - LED, gotowa do użytku po wyjęciu z opakowania. Rękojeść metalowa z podłużnymi frezami zapewniającymi pewny chwyt, zakończona zakrętką z tworzywa sztucznego w kolorze zielonym, identyfikującą tzw. zielony standard ISO 7376. Rękojeść po użyciu umożliwiająca szybkie wyjęcie baterii w celu ich bezpiecznej utylizacji. Przetestowana pod kątem wytrzymałości w połączeniu z łyżką siłą nacisku 20 kg. (Potwierdzić oświadczeniem producenta - załączyć do oferty) Na bocznych ściankach rękojeści oznaczenia tj: symbol CE, numer katalogowy, symbol „nie do powtórnego użycia” (przekreślona cyfra 2), logo i nazwa producenta. Rozmiar rękojeści - kodowany kolorem na opakowaniu / dł. x śr.: # Dorosły - różowy / dł. 138.0 mm x śr. 29.0 mm Opakowanie folia. Możliwość przetestowania działania rękojeści bez jej otwierania. Łatwe do otwarcia saszetki, oznaczone symbolem strzałki, wskazującym miejsce otwarcia opakowania. Na opakowaniu jednostkowym etykieta zawierająca: rozmiar, nr katalogowy, datę ważności, nr serii (LOT), kod QR. Opakowanie oznaczone nazwą i logiem producenta. Produkt bez zawartości lateksu, czysty mikrobiologicznie.</t>
  </si>
  <si>
    <t>Rękojeść do laryngoskopu, jednorazowa z zainstalowaną baterią o napięciu 6V oraz wbudowanym źródłem światła - dioda LED, gotowa do użytku po wyjęciu z opakowania. Rękojeść metalowa z podłużnymi frezami zapewniającymi pewny chwyt, zakończona zakrętką z tworzywa sztucznego w kolorze zielonym, identyfikującą tzw. zielony standard ISO 7376. Rękojeść po użyciu umożliwiająca szybkie wyjęcie baterii w celu ich bezpiecznej utylizacji. Przetestowana pod kątem wytrzymałości w połączeniu z łyżką siłą nacisku 20 kg. (Potwierdzić oświadczeniem producenta - załączyć do oferty) Na bocznych ściankach rękojeści oznaczenia tj: symbol CE, numer katalogowy, symbol „nie do powtórnego użycia” (przekreślona cyfra 2), logo i nazwa producenta. Rozmiar rękojeści - kodowany kolorem na opakowaniu / dł. x śr.: # Krótka - stalowy / dł. 110.0 mm x śr. 29.0 mm) Opakowanie - folia. Możliwość przetestowania działania rękojeści bez otwierania opakowania. Łatwa do otwarcia saszetka. Opakowanie jednostkowe zawierające informacje tj.: rozmiar, nr katalogowy, datę ważności, nr serii (LOT), nazwę i logo producenta. Produkt bez zawartości lateksu, czysty mikrobiologicznie.</t>
  </si>
  <si>
    <t>Jednorazowy zestaw laryngoskopowy, nierozłączalny (łyżka połączona z rękojeścią na stałe), gotowy do użytku po wyjęciu z opakowania, zgodny z normą ISO 7376. W skład zestawu wchodzi: łyżka typ Macintosh z chirurgicznej stali nierdzewnej oraz rękojeść z tworzywa sztucznego z poprzecznymi frezami w postaci okręgów oraz zainstalowaną baterią 6V. Możliwość szybkiego i bezdotykowego wyjęcia baterii po użyciu w celu ich bezpiecznej utylizacji. Łyżka z wbudowanym źródłem światła typu LED o oraz antyrefleksyjną, satynową powierzchnią. Końcówka od strony pacjenta atraumatyczna, zaokrąglona (przekrój w formie walca), pogrubiona. Zestaw przetestowany pod kątem wytrzymałości połączenia siłą nacisku 15 kg. (Potwierdzić oświadczeniem producenta - załączyć do ofer ty) Na górnej części łyżki podane informacje tj.: rozmiar i typ łyżki, symbol CE, numer katalogowy, symbol „nie do powtórnego użycia” (przekreślona cyfra 2). Na  bocznej krawędzi łyżki logo i nazwa producenta. Rozmiar zestawu - kodowany kolorem na opakowaniu / dł. x szer. /typ rękojeści: #0 - czerwony / dł. 61.0 mm x szer. 8.5 mm rękojeść pediatryczna #1 - biały / dł. 75.0 mm x szer. 11.5 mm rękojeść pediatryczna #2 - niebieski / dł. 93.0 mm x szer. 12.5 mm rękojeść dla dorosłych #3 - żółty / dł. 110.0 mm x szer. 13.5 mm rękojeść dla dorosłych #4 - różowy / dł. 135.0 mm x szer. 14.0 mm rękojeść dla dorosłych #5 - zielony / dł. 156.0 mm x szer. 14.0 mm rękojeść dla dorosłych. Możliwość sprawdzenia wszystkich elementów oraz poprawności działania zestawu w opakowaniu bez potrzeby jego otwierania. Opakowanie jednostkowe foliowe. Łatwe do otwarcia saszetki, oznaczone symbolem strzałki, wskazującym miejsce otwarcia opakowania. Na opakowaniu jednostkowym etykieta zawierająca: rozmiar, długość i typ łyżki, typ rękojeści, nr katalogowy, datę ważności, nr serii (LOT), kod QR. Opakowanie oznaczone nazwą i logiem producenta. Okres ważności 3 lata. Produkt czysty mikrobiologicznie.</t>
  </si>
  <si>
    <t>Jednorazowy zestaw laryngoskopowy, nierozłączalny (łyżka połączona z rękojeścią na stałe), gotowy do użytku po wyjęciu z opakowania, zgodny z normą ISO 7376. W skład zestawu wchodzi: łyżka typu Macintosh z chirurgicznej stali nierdzewnej oraz metalowa rękojeść z zainstalowaną baterią 6V. Rękojeść metalowa z podłużnymi frezami zapewniającymi pewny chwyt, zakończona zakrętką z tworzywa sztucznego. Możliwość szybkiego wyjęcia baterii po użyciu w celu ich bezpiecznej utylizacji. Łyżka z wbudowanym źródłem światła typu LED oraz antyrefleksyjną, satynową powierzchnią. Od strony pacjenta atraumatyczna, zaokrąglona (przekrój w formie walca), pogrubiona. Stopka mocująca wykonana z tworzywa sztucznego połączona z łyżką wspawanym wewnątrz elementem ze stali nierdzewnej. Zestaw przetestowany pod kątem wytrzymałości połączenia siłą nacisku 20 kg. (Potwierdzić oświadczeniem producenta - załączyć do oferty) Na górnej krawędzi łyżki podane informacje tj.: rozmiar i typ łyżki, symbol CE, numer katalogowy, symbol „nie do powtórnego użycia” (przekreślona cyfra 2). Na bocznej krawędzi łyżki logo i nazwa producenta. Rozmiar zestawu - kodowany kolorem na opakowaniu / dł. x szer. / typ rękojeści: #0 - czerwony / dł. 61.0 mm x szer. 8.5 mm / rękojeść pediatryczna #1 - biały / dł. 75.0 mm x szer. 11.5 mm / rękojeść pediatryczna #2 - niebieski / dł. 93.0 mm x szer. 12.5 mm / rękojeść pediatryczna #2 - niebieski / dł. 93.0 mm x szer. 12.5 mm / rękojeść dorosły #3 - żółty / dł. 110.0 mm x szer. 13.5 mm / rękojeść dorośli #3 - żółty / dł. 110.0 mm x szer. 13.5 mm / rękojeść krótka #3.5 - żółty / dł. 122.0 mm x szer. 13.5 mm / rękojeść dorośli #4 - różowy / dł. 135.0 mm x szer. 14.0 mm / rękojeść dorośli #4 - różowy / dł. 131.0 mm x szer. 14.0 mm / rękojeść krótka #5 - zielony / dł. 156.0 mm x szer. 14.0 mm / rękojeść dorośli Opakowanie jednostkowe folia. Możliwości sprawdzenia wszystkich elementów oraz poprawności działania zestawu w opakowaniu bez potrzeby jego otwierania. Łatwe do otwarcia saszetki. Na opakowaniu jednostkowym etykieta zawierająca: rozmiar i typ łyżki, nr katalogowy, datę ważności, nr serii (LOT), kod QR. Opakowanie oznaczone nazwą i logiem producenta. Produkt bez zawartości lateksu, czysty mikrobiologicznie.</t>
  </si>
  <si>
    <t>Osłona na oczy służąca do całkowitego i bezpiecznego zamknięcia powiek pacjenta podczas znieczulenia ogólnego lub głębokiej sedacji. Zatrzymująca wilgoć, zapobiegająca „wysychaniu” oka, zmniejszająca ryzyko uszkodzenia rogówki i keratopatii ekspozycyjnej. Produkt posiadający dwie strefy przylegania i ochrony powiek: - wewnętrzną, przezroczystą w formie foliowego okienka z delikatnym klejem, umożliwiającą stałą kontrolę zamknięcia powiek - zewnętrzną, białą z mocniejszym klejem do uszczelnienia osłony wokół oka. Osłona posiadająca nieprzylepne, obustronne zakładki w celu łatwego naklejania i zdejmowania. W opakowaniu dwie sztuki osłon o wymiarach 3.7cm x 9.3cm. Produkt sterylny.  1op.= 50 par.</t>
  </si>
  <si>
    <t>Szczotka czyszcząca jednorazowego użytku, dwustronna, rozmiary: dł. 180 cm,  średnica cewnika prowadzącego 2,2mm, dł. włosia 20mm,  średnica włosia 5mm;  dł. 130 cm,  średnica cewnika prowadzącego 1,7mm, dł. włosia 20mm,  średnica włosia 3mm; zaokrąglona atraumatyczne końce</t>
  </si>
  <si>
    <t>Szczotka czyszcząca jednorazowego użytku, dwustronna, rozmiary: dł. 230 cm,  średnica cewnika prowadzącego 2,2mm, dł. włosia 20mm,  średnica włosia 5mm; , dł. włosia 20mm,  średnica włosia 3mm; zaokrąglona atraumatyczne końce</t>
  </si>
  <si>
    <t>Szczotka czyszcząca jednorazowego użytku, dwustronna, rozmiary: dł. 102 cm,  średnica cewnika prowadzącego 1,8-3,2mm, dł. włosia 20mm,  średnica włosia 5mm;  dł. włosia 20mm,  średnica włosia 3mm; zaokrąglona atraumatyczne końce</t>
  </si>
  <si>
    <r>
      <t>Filtr do ssaka</t>
    </r>
    <r>
      <rPr>
        <b/>
        <sz val="10"/>
        <rFont val="Calibri"/>
        <family val="2"/>
        <charset val="238"/>
        <scheme val="minor"/>
      </rPr>
      <t xml:space="preserve"> MEVAX 2200/02</t>
    </r>
  </si>
  <si>
    <t>Przyrząd do przetaczania płynów infuzyjnych, komora kroplowa dwuczęściowa (dolna część miękka, góna twarda  w całośći wysoce przejrzysta o długości min. 80 mm, odpowietrznik zaopatrzony w filtr powietrza o skuteczności filtracji BFE 99.99999%, VFE min 99,999% i stanowiący system zamknięty zgodnie z definicją NIOSH, całość wolna od ftalanów (informacja na opakowaniu jednostkowym), igła biorcza ostra, dwukanałowa, stożkowa, zacisk rolkowy wyposażony w uchwyt na dren oraz możliwość zabezpieczenia igły biorczej po użyciu, filtr płynu o średnicy oczek 15 µm, dren o długości 150cm. Praca w systemie zamkniętym zgodnie z NIOSH potwierdzona oświadczeniem producenta. Wydajność filtra powietrza potwierdzona raportem z badania zgodnie z  procedurą badawczą BFE zgodna ze specyfikacją 36594C lub równoważną, ASTM F2101 lub równoważną oraz ASTM 2100 lub równoważną.  Na końcu drenu zastawka bezzwrtona, nie pozwala na cofanie się krwi do linii.</t>
  </si>
  <si>
    <t xml:space="preserve">Przyrząd do przetaczania płynów infuzyjnych bursztynowy, komora kroplowa dwuczęściowa (dolna część miękka, góna twarda  w całośći wysoce przejrzysta o długości min. 80 mm, odpowietrznik zaopatrzony w filtr powietrza o skuteczności filtracji BFE 99.99999%, VFE min 99,999% i stanowiący system zamknięty zgodnie z definicją NIOSH, całość wolna od ftalanów (informacja na opakowaniu jednostkowym), igła biorcza ostra, dwukanałowa, stożkowa, zacisk rolkowy wyposażony w uchwyt na dren oraz możliwość zabezpieczenia igły biorczej po użyciu, filtr płynu o średnicy oczek 15 µm, dren o długości 150cm. Praca w systemie zamkniętym zgodnie z NIOSH potwierdzona oświadczeniem producenta. Wydajność filtra powietrza potwierdzona raportem z badania zgodnie z  procedurą badawczą BFE zgodna ze specyfikacją 36594C lub równoważną, ASTM F2101 lub równoważną oraz ASTM 2100 lub rónoważną. </t>
  </si>
  <si>
    <r>
      <t xml:space="preserve">Gaziki nasączone płynem ochraniającym. Płyn, którym nasączone są gaziki, tworzy na skórze brzucha cienką ochronną warstwę zabezpieczającą skórę przed podrażnieniami. Ułatwia przyklejanie płytek, zwiększa przyleganie i szczelność sprzętu stomijnego. </t>
    </r>
    <r>
      <rPr>
        <b/>
        <sz val="10"/>
        <rFont val="Calibri"/>
        <family val="2"/>
        <charset val="238"/>
        <scheme val="minor"/>
      </rPr>
      <t>Opakowanie 100szt.</t>
    </r>
  </si>
  <si>
    <r>
      <t xml:space="preserve">Gaziki nasączone płynem zmywającym. Przeznaczone do usuwania wszelkich nieczystości oraz pozostałości sprzętu stomijnego. Ułatwiają zdejmowanie sprzętu stomijnego. Pomarańczowy zapach. </t>
    </r>
    <r>
      <rPr>
        <b/>
        <sz val="10"/>
        <rFont val="Calibri"/>
        <family val="2"/>
        <charset val="238"/>
        <scheme val="minor"/>
      </rPr>
      <t xml:space="preserve">Opakowanie 100szt. </t>
    </r>
  </si>
  <si>
    <t>Zamknięty jednorazowy system do kontrolowanej zbiórki luźnego stolca wyposażony w: silikonowy rękaw o długości 167 cm z wbudowaną w strukturę silikonu na całej długości substancją neutralizującą nieprzyjemne zapachy; balonik retencyjny z kieszonką dla umieszczenia palca wiodącego; port do napełniania balonika retencyjnego z dwoma sygnalizatorami, z których jeden wypełnia się,  gdy balonik osiągnie wielkość optymalną dla pacjenta, a drugi unosi się w przypadku przepełnienia balonika w bańce odbytniczej pacjenta. Port do irygacji umożliwiający także doodbytnicze podanie leków, z klamrą zamykającą światło drenu w celu utrzymania leku w miejscu podania. System zawiera port do pobierania próbek stolca, pasek koralikowy do podwieszania kompatybilny z ramami łóżek szpitalnych i z miejscem na opis. W zestawie 1 nieprzezroczysty worek do zbiórki stolca z okienkiem podglądu, o pojemności 1000 ml, z zastawką zabezpieczającą przed wylaniem zawartości, skalowany co 25 ml oraz z filtrem węglowym.</t>
  </si>
  <si>
    <t>Wieloparametrowy, paskowy wskaźnik chemiczny, klasy 4 do kontroli sterylizacji parowej x 250 pasków (500 testów) , zgodny z normą ISO 1140-1 lub równoważną, laminowany</t>
  </si>
  <si>
    <t>Jednorazowy ręcznik do higieny pacjenta o wymiarze 80x140 cm ze specjalnej, wysoko chłonnej i wytrzymałej celulozy.  Gramatura ręcznika min. 70 g/m2. Wymiar ręcznika 80x140 cm, składany jeden na drugim. Możliwość sterylizacji tlenkiem etylenu (ETO) oraz radiacyjnie (promienie gamma). Minimalna średnia wchłanialność ręcznika wynosi 640+/- 24 g/m2. Wykonane zgodnie z normą PN-P-04734:1972 lub równoważną. Opakowanie 36 sztuk</t>
  </si>
  <si>
    <t>Tlenek cynku w sprayu. Eliminujący konieczność wcierania produktu w skórę i zapobiegający zanieczyszczeniu opakowania. Pojemność min. 100 ml</t>
  </si>
  <si>
    <t>Jednorazowe nawilżane rękawice, gotowe do mycia pacjenta leżącego, w postaci prostokąta, z możliwością włożenia dłoni do środka (nie jednowarstwowe ściereczki). Rękawica ze środkiem myjącym i pielęgnującym, o wymiarze 15 x 22 cm, w opakowaniu zamkniętym.Włóknina: 100 g/m2 (skład: 70% poliester, 30% wiskoza). Op. 8 szt.</t>
  </si>
  <si>
    <t>Rękawica do mycia ciała (myjka) 16x22cm przeznaczona do higieny pacjenta.  Opakowanie zawiera max 50 szt.</t>
  </si>
  <si>
    <t>Czepek do mycia głowy pacjenta bez użycia wody, nie wymagający dodatkowego namoczenia włosów, zawierający w składzie m. in. wodę, środek myjący (szampon)  i delikatną odżywką. Nie wymaga spłukiwania. Nadaje się mycia włosów zanieczyszczonych np. krwią, tłuszczem, żelem EEG. Nie zawiera w składzie: środków zapachowych i parabenów – zaznaczone na opakowaniu piktogramem, chlorheksydyny, simetikonu (silikon). Produkt bez lateksowy- zaznaczone na opakowaniu jednostkowym w postaci piktogramu.  Instrukcja obsługi w postaci obrazkowej na opakowaniu. Waga 160 g/m2. Do stosowania w temperaturze pokojowej lub do podgrzewania w mikrofalówce.</t>
  </si>
  <si>
    <t>Podkład chłonny  z zakładkami o wymiarach min. 70x180 cm (warstwa chłonna - min. 60x80 cm), chłonność min. 1750 ml. Od spodu całkowicie pokryty folią, od góry - całkowicie pokryty włókniną. Op. 30 szt.</t>
  </si>
  <si>
    <t>Pokrowiec na materac z gumką, służący jako dodatkowa ochrona materaca. Grubość folii min. 22 mikrony, wymiary min. 90 x 210 x 20 cm. Opakowanie =  10 szt.</t>
  </si>
</sst>
</file>

<file path=xl/styles.xml><?xml version="1.0" encoding="utf-8"?>
<styleSheet xmlns="http://schemas.openxmlformats.org/spreadsheetml/2006/main">
  <numFmts count="8">
    <numFmt numFmtId="164" formatCode="#,##0.00&quot;     &quot;"/>
    <numFmt numFmtId="165" formatCode="[$-415]General"/>
    <numFmt numFmtId="166" formatCode="#,##0.00&quot; zł&quot;"/>
    <numFmt numFmtId="167" formatCode="[$-415]0"/>
    <numFmt numFmtId="168" formatCode="&quot; &quot;#,##0&quot;      &quot;;&quot;-&quot;#,##0&quot;      &quot;;&quot; -      &quot;;@&quot; &quot;"/>
    <numFmt numFmtId="169" formatCode="&quot; &quot;#,##0.00&quot;      &quot;;&quot;-&quot;#,##0.00&quot;      &quot;;&quot; -&quot;#&quot;      &quot;;@&quot; &quot;"/>
    <numFmt numFmtId="170" formatCode="&quot; &quot;#,##0.00&quot; &quot;;&quot;-&quot;#,##0.00&quot; &quot;;&quot; -&quot;#&quot; &quot;;&quot; &quot;@&quot; &quot;"/>
    <numFmt numFmtId="171" formatCode="&quot;Tak&quot;;&quot;Tak&quot;;&quot;Nie&quot;"/>
  </numFmts>
  <fonts count="26">
    <font>
      <sz val="11"/>
      <color theme="1"/>
      <name val="Czcionka tekstu podstawowego"/>
      <family val="2"/>
      <charset val="238"/>
    </font>
    <font>
      <b/>
      <sz val="11"/>
      <color theme="1"/>
      <name val="Czcionka tekstu podstawowego"/>
      <family val="2"/>
      <charset val="238"/>
    </font>
    <font>
      <b/>
      <sz val="10"/>
      <name val="Calibri"/>
      <family val="2"/>
      <charset val="238"/>
      <scheme val="minor"/>
    </font>
    <font>
      <b/>
      <sz val="10"/>
      <name val="Calibri"/>
      <family val="2"/>
      <charset val="238"/>
    </font>
    <font>
      <b/>
      <sz val="9"/>
      <name val="Calibri"/>
      <family val="2"/>
      <charset val="238"/>
    </font>
    <font>
      <sz val="10"/>
      <name val="Arial"/>
      <family val="2"/>
      <charset val="238"/>
    </font>
    <font>
      <b/>
      <sz val="11"/>
      <color indexed="8"/>
      <name val="Calibri"/>
      <family val="2"/>
      <charset val="238"/>
      <scheme val="minor"/>
    </font>
    <font>
      <b/>
      <sz val="11"/>
      <color indexed="8"/>
      <name val="Calibri"/>
      <family val="2"/>
      <charset val="238"/>
    </font>
    <font>
      <b/>
      <sz val="10"/>
      <name val="Arial"/>
      <family val="2"/>
      <charset val="238"/>
    </font>
    <font>
      <sz val="10"/>
      <color indexed="8"/>
      <name val="Calibri"/>
      <family val="2"/>
      <charset val="238"/>
    </font>
    <font>
      <sz val="10"/>
      <color rgb="FF000000"/>
      <name val="Arial"/>
      <family val="2"/>
      <charset val="238"/>
    </font>
    <font>
      <sz val="10"/>
      <color rgb="FF000000"/>
      <name val="Calibri"/>
      <family val="2"/>
      <charset val="238"/>
    </font>
    <font>
      <sz val="11"/>
      <color rgb="FF000000"/>
      <name val="Calibri"/>
      <family val="2"/>
      <charset val="238"/>
    </font>
    <font>
      <sz val="11"/>
      <color rgb="FF000000"/>
      <name val="Arial"/>
      <family val="2"/>
      <charset val="238"/>
    </font>
    <font>
      <sz val="10"/>
      <color rgb="FF000000"/>
      <name val="Calibri"/>
      <family val="2"/>
      <charset val="238"/>
      <scheme val="minor"/>
    </font>
    <font>
      <b/>
      <sz val="10"/>
      <color rgb="FF000000"/>
      <name val="Calibri"/>
      <family val="2"/>
      <charset val="238"/>
      <scheme val="minor"/>
    </font>
    <font>
      <b/>
      <sz val="10"/>
      <color indexed="8"/>
      <name val="Calibri"/>
      <family val="2"/>
      <charset val="238"/>
      <scheme val="minor"/>
    </font>
    <font>
      <sz val="10"/>
      <color theme="1"/>
      <name val="Calibri"/>
      <family val="2"/>
      <charset val="238"/>
      <scheme val="minor"/>
    </font>
    <font>
      <sz val="10"/>
      <name val="Calibri"/>
      <family val="2"/>
      <charset val="238"/>
      <scheme val="minor"/>
    </font>
    <font>
      <b/>
      <sz val="10"/>
      <color theme="1"/>
      <name val="Czcionka tekstu podstawowego"/>
      <charset val="238"/>
    </font>
    <font>
      <sz val="10"/>
      <color rgb="FF0066FF"/>
      <name val="Calibri"/>
      <family val="2"/>
      <charset val="238"/>
      <scheme val="minor"/>
    </font>
    <font>
      <sz val="11"/>
      <name val="Czcionka tekstu podstawowego"/>
      <family val="2"/>
      <charset val="238"/>
    </font>
    <font>
      <b/>
      <sz val="11"/>
      <name val="Calibri"/>
      <family val="2"/>
      <charset val="238"/>
    </font>
    <font>
      <sz val="10"/>
      <name val="Calibri"/>
      <family val="2"/>
      <charset val="238"/>
    </font>
    <font>
      <vertAlign val="subscript"/>
      <sz val="10"/>
      <name val="Calibri"/>
      <family val="2"/>
      <charset val="238"/>
      <scheme val="minor"/>
    </font>
    <font>
      <i/>
      <u/>
      <sz val="10"/>
      <name val="Calibri"/>
      <family val="2"/>
      <charset val="238"/>
      <scheme val="minor"/>
    </font>
  </fonts>
  <fills count="7">
    <fill>
      <patternFill patternType="none"/>
    </fill>
    <fill>
      <patternFill patternType="gray125"/>
    </fill>
    <fill>
      <patternFill patternType="solid">
        <fgColor theme="3" tint="0.79998168889431442"/>
        <bgColor indexed="42"/>
      </patternFill>
    </fill>
    <fill>
      <patternFill patternType="solid">
        <fgColor indexed="9"/>
        <bgColor indexed="26"/>
      </patternFill>
    </fill>
    <fill>
      <patternFill patternType="solid">
        <fgColor rgb="FFFFFFFF"/>
        <bgColor rgb="FFFFFFFF"/>
      </patternFill>
    </fill>
    <fill>
      <patternFill patternType="solid">
        <fgColor rgb="FFFFFF00"/>
        <bgColor indexed="64"/>
      </patternFill>
    </fill>
    <fill>
      <patternFill patternType="solid">
        <fgColor theme="3" tint="0.79998168889431442"/>
        <bgColor indexed="26"/>
      </patternFill>
    </fill>
  </fills>
  <borders count="20">
    <border>
      <left/>
      <right/>
      <top/>
      <bottom/>
      <diagonal/>
    </border>
    <border>
      <left style="hair">
        <color indexed="64"/>
      </left>
      <right style="hair">
        <color indexed="64"/>
      </right>
      <top style="hair">
        <color indexed="64"/>
      </top>
      <bottom style="hair">
        <color indexed="64"/>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64"/>
      </left>
      <right style="hair">
        <color indexed="64"/>
      </right>
      <top/>
      <bottom/>
      <diagonal/>
    </border>
    <border>
      <left style="hair">
        <color indexed="8"/>
      </left>
      <right style="hair">
        <color indexed="8"/>
      </right>
      <top style="hair">
        <color indexed="8"/>
      </top>
      <bottom/>
      <diagonal/>
    </border>
    <border>
      <left/>
      <right style="hair">
        <color indexed="8"/>
      </right>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bottom/>
      <diagonal/>
    </border>
    <border>
      <left/>
      <right/>
      <top/>
      <bottom style="hair">
        <color indexed="8"/>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indexed="8"/>
      </left>
      <right style="hair">
        <color indexed="8"/>
      </right>
      <top/>
      <bottom style="hair">
        <color indexed="8"/>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7">
    <xf numFmtId="0" fontId="0" fillId="0" borderId="0"/>
    <xf numFmtId="0" fontId="5" fillId="0" borderId="0"/>
    <xf numFmtId="0" fontId="10" fillId="0" borderId="0" applyNumberFormat="0" applyBorder="0" applyProtection="0"/>
    <xf numFmtId="165" fontId="10" fillId="0" borderId="0" applyBorder="0" applyProtection="0"/>
    <xf numFmtId="165" fontId="12" fillId="0" borderId="0" applyBorder="0" applyProtection="0"/>
    <xf numFmtId="171" fontId="13" fillId="0" borderId="0" applyFont="0" applyBorder="0" applyProtection="0"/>
    <xf numFmtId="170" fontId="10" fillId="0" borderId="0" applyBorder="0" applyProtection="0"/>
  </cellStyleXfs>
  <cellXfs count="134">
    <xf numFmtId="0" fontId="0" fillId="0" borderId="0" xfId="0"/>
    <xf numFmtId="0" fontId="2" fillId="2" borderId="1" xfId="0" applyFont="1" applyFill="1" applyBorder="1" applyAlignment="1">
      <alignment horizontal="center" vertical="center" textRotation="90" wrapText="1"/>
    </xf>
    <xf numFmtId="0" fontId="4" fillId="2" borderId="3" xfId="0" applyNumberFormat="1" applyFont="1" applyFill="1" applyBorder="1" applyAlignment="1">
      <alignment horizontal="center" vertical="center" wrapText="1"/>
    </xf>
    <xf numFmtId="2" fontId="4" fillId="2" borderId="3" xfId="0" applyNumberFormat="1" applyFont="1" applyFill="1" applyBorder="1" applyAlignment="1">
      <alignment horizontal="center" vertical="center" wrapText="1"/>
    </xf>
    <xf numFmtId="164" fontId="9" fillId="3" borderId="3" xfId="1" applyNumberFormat="1" applyFont="1" applyFill="1" applyBorder="1" applyAlignment="1" applyProtection="1">
      <alignment horizontal="center" vertical="center" wrapText="1"/>
    </xf>
    <xf numFmtId="0" fontId="6" fillId="3" borderId="0" xfId="1" applyNumberFormat="1" applyFont="1" applyFill="1" applyBorder="1" applyAlignment="1" applyProtection="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7" fillId="3" borderId="5" xfId="1" applyNumberFormat="1" applyFont="1" applyFill="1" applyBorder="1" applyAlignment="1" applyProtection="1">
      <alignment horizontal="center" vertical="center" wrapText="1"/>
    </xf>
    <xf numFmtId="0" fontId="8" fillId="0" borderId="5" xfId="0" applyFont="1" applyBorder="1" applyAlignment="1">
      <alignment horizontal="center"/>
    </xf>
    <xf numFmtId="0" fontId="15" fillId="0" borderId="1" xfId="0" applyFont="1" applyBorder="1" applyAlignment="1">
      <alignment horizontal="center" vertical="center"/>
    </xf>
    <xf numFmtId="0" fontId="16" fillId="3" borderId="1" xfId="1" applyNumberFormat="1" applyFont="1" applyFill="1" applyBorder="1" applyAlignment="1" applyProtection="1">
      <alignment horizontal="center" vertical="center" wrapText="1"/>
    </xf>
    <xf numFmtId="0" fontId="2" fillId="0" borderId="1" xfId="0" applyFont="1" applyBorder="1" applyAlignment="1">
      <alignment horizontal="center" vertical="center"/>
    </xf>
    <xf numFmtId="0" fontId="14" fillId="0" borderId="1" xfId="0" applyFont="1" applyBorder="1" applyAlignment="1">
      <alignment horizontal="center" vertical="center"/>
    </xf>
    <xf numFmtId="0" fontId="14" fillId="4" borderId="1" xfId="1" applyFont="1" applyFill="1" applyBorder="1" applyAlignment="1" applyProtection="1">
      <alignment horizontal="center" vertical="center" wrapText="1"/>
    </xf>
    <xf numFmtId="1" fontId="14" fillId="4" borderId="1" xfId="1" applyNumberFormat="1" applyFont="1" applyFill="1" applyBorder="1" applyAlignment="1" applyProtection="1">
      <alignment horizontal="center" vertical="center"/>
    </xf>
    <xf numFmtId="0" fontId="14" fillId="0" borderId="0" xfId="0" applyFont="1" applyBorder="1" applyAlignment="1">
      <alignment horizontal="center" vertical="center"/>
    </xf>
    <xf numFmtId="0" fontId="4" fillId="2" borderId="2" xfId="0" applyNumberFormat="1" applyFont="1" applyFill="1" applyBorder="1" applyAlignment="1">
      <alignment horizontal="center" vertical="center" wrapText="1"/>
    </xf>
    <xf numFmtId="0" fontId="6" fillId="3" borderId="4" xfId="1" applyNumberFormat="1" applyFont="1" applyFill="1" applyBorder="1" applyAlignment="1" applyProtection="1">
      <alignment horizontal="center" vertical="center"/>
    </xf>
    <xf numFmtId="0" fontId="3" fillId="2" borderId="1" xfId="0" applyNumberFormat="1" applyFont="1" applyFill="1" applyBorder="1" applyAlignment="1">
      <alignment horizontal="center" vertical="center" wrapText="1"/>
    </xf>
    <xf numFmtId="0" fontId="15" fillId="0" borderId="0" xfId="0" applyFont="1" applyBorder="1" applyAlignment="1">
      <alignment horizontal="center" vertical="center"/>
    </xf>
    <xf numFmtId="0" fontId="14" fillId="4" borderId="0" xfId="1" applyFont="1" applyFill="1" applyBorder="1" applyAlignment="1" applyProtection="1">
      <alignment horizontal="center" vertical="center" wrapText="1"/>
    </xf>
    <xf numFmtId="1" fontId="14" fillId="4" borderId="0" xfId="1" applyNumberFormat="1" applyFont="1" applyFill="1" applyBorder="1" applyAlignment="1" applyProtection="1">
      <alignment horizontal="center" vertical="center"/>
    </xf>
    <xf numFmtId="0" fontId="15" fillId="0" borderId="7" xfId="0" applyFont="1" applyBorder="1" applyAlignment="1">
      <alignment horizontal="center" vertical="center"/>
    </xf>
    <xf numFmtId="0" fontId="14" fillId="4" borderId="7" xfId="1" applyFont="1" applyFill="1" applyBorder="1" applyAlignment="1" applyProtection="1">
      <alignment horizontal="center" vertical="center" wrapText="1"/>
    </xf>
    <xf numFmtId="1" fontId="14" fillId="4" borderId="7" xfId="1" applyNumberFormat="1" applyFont="1" applyFill="1" applyBorder="1" applyAlignment="1" applyProtection="1">
      <alignment horizontal="center" vertical="center"/>
    </xf>
    <xf numFmtId="0" fontId="14" fillId="0" borderId="7" xfId="0" applyFont="1" applyBorder="1" applyAlignment="1">
      <alignment horizontal="center" vertical="center"/>
    </xf>
    <xf numFmtId="1" fontId="14" fillId="4" borderId="7" xfId="1" applyNumberFormat="1" applyFont="1" applyFill="1" applyBorder="1" applyAlignment="1" applyProtection="1">
      <alignment horizontal="center" vertical="center" wrapText="1"/>
    </xf>
    <xf numFmtId="0" fontId="17" fillId="0" borderId="7" xfId="0" applyFont="1" applyBorder="1" applyAlignment="1">
      <alignment horizontal="center" vertical="center"/>
    </xf>
    <xf numFmtId="1" fontId="14" fillId="4" borderId="0" xfId="1" applyNumberFormat="1" applyFont="1" applyFill="1" applyBorder="1" applyAlignment="1" applyProtection="1">
      <alignment horizontal="center" vertical="center" wrapText="1"/>
    </xf>
    <xf numFmtId="164" fontId="14" fillId="4" borderId="0" xfId="1" applyNumberFormat="1" applyFont="1" applyFill="1" applyBorder="1" applyAlignment="1" applyProtection="1">
      <alignment horizontal="center" vertical="center" wrapText="1"/>
    </xf>
    <xf numFmtId="164" fontId="14" fillId="4" borderId="7" xfId="1" applyNumberFormat="1" applyFont="1" applyFill="1" applyBorder="1" applyAlignment="1" applyProtection="1">
      <alignment horizontal="center" vertical="center"/>
    </xf>
    <xf numFmtId="164" fontId="14" fillId="4" borderId="7" xfId="1" applyNumberFormat="1" applyFont="1" applyFill="1" applyBorder="1" applyAlignment="1" applyProtection="1">
      <alignment horizontal="center" vertical="center" wrapText="1"/>
    </xf>
    <xf numFmtId="0" fontId="1" fillId="0" borderId="0" xfId="0" applyFont="1"/>
    <xf numFmtId="0" fontId="14" fillId="4" borderId="0" xfId="1" applyFont="1" applyFill="1" applyBorder="1" applyAlignment="1" applyProtection="1">
      <alignment horizontal="center" vertical="center"/>
    </xf>
    <xf numFmtId="0" fontId="14" fillId="4" borderId="7" xfId="1" applyFont="1" applyFill="1" applyBorder="1" applyAlignment="1" applyProtection="1">
      <alignment horizontal="center" vertical="center"/>
    </xf>
    <xf numFmtId="0" fontId="11" fillId="0" borderId="0" xfId="0" applyFont="1" applyAlignment="1">
      <alignment wrapText="1"/>
    </xf>
    <xf numFmtId="0" fontId="15" fillId="0" borderId="12" xfId="0" applyFont="1" applyBorder="1" applyAlignment="1">
      <alignment horizontal="center" vertical="center"/>
    </xf>
    <xf numFmtId="0" fontId="14" fillId="4" borderId="12" xfId="1" applyFont="1" applyFill="1" applyBorder="1" applyAlignment="1" applyProtection="1">
      <alignment horizontal="center" vertical="center" wrapText="1"/>
    </xf>
    <xf numFmtId="0" fontId="14" fillId="4" borderId="12" xfId="1" applyFont="1" applyFill="1" applyBorder="1" applyAlignment="1" applyProtection="1">
      <alignment horizontal="center" vertical="center"/>
    </xf>
    <xf numFmtId="0" fontId="14" fillId="0" borderId="12" xfId="0" applyFont="1" applyBorder="1" applyAlignment="1">
      <alignment horizontal="center" vertical="center"/>
    </xf>
    <xf numFmtId="1" fontId="14" fillId="4" borderId="12" xfId="1" applyNumberFormat="1" applyFont="1" applyFill="1" applyBorder="1" applyAlignment="1" applyProtection="1">
      <alignment horizontal="center" vertical="center"/>
    </xf>
    <xf numFmtId="0" fontId="15" fillId="4" borderId="12" xfId="1" applyFont="1" applyFill="1" applyBorder="1" applyAlignment="1" applyProtection="1">
      <alignment horizontal="center" vertical="center"/>
    </xf>
    <xf numFmtId="1" fontId="14" fillId="4" borderId="12" xfId="1" applyNumberFormat="1" applyFont="1" applyFill="1" applyBorder="1" applyAlignment="1" applyProtection="1">
      <alignment horizontal="center" vertical="center" wrapText="1"/>
    </xf>
    <xf numFmtId="2" fontId="14" fillId="4" borderId="0" xfId="1" applyNumberFormat="1" applyFont="1" applyFill="1" applyBorder="1" applyAlignment="1" applyProtection="1">
      <alignment horizontal="center" vertical="center"/>
    </xf>
    <xf numFmtId="1" fontId="15" fillId="4" borderId="0" xfId="1" applyNumberFormat="1" applyFont="1" applyFill="1" applyBorder="1" applyAlignment="1" applyProtection="1">
      <alignment horizontal="center" vertical="center" wrapText="1"/>
    </xf>
    <xf numFmtId="0" fontId="15" fillId="4" borderId="0" xfId="1" applyFont="1" applyFill="1" applyBorder="1" applyAlignment="1" applyProtection="1">
      <alignment horizontal="center" vertical="center"/>
    </xf>
    <xf numFmtId="2" fontId="14" fillId="4" borderId="12" xfId="1" applyNumberFormat="1" applyFont="1" applyFill="1" applyBorder="1" applyAlignment="1" applyProtection="1">
      <alignment horizontal="center" vertical="center"/>
    </xf>
    <xf numFmtId="1" fontId="15" fillId="4" borderId="12" xfId="1" applyNumberFormat="1" applyFont="1" applyFill="1" applyBorder="1" applyAlignment="1" applyProtection="1">
      <alignment horizontal="center" vertical="center" wrapText="1"/>
    </xf>
    <xf numFmtId="164" fontId="14" fillId="4" borderId="0" xfId="1" applyNumberFormat="1" applyFont="1" applyFill="1" applyBorder="1" applyAlignment="1" applyProtection="1">
      <alignment horizontal="center" vertical="center"/>
    </xf>
    <xf numFmtId="0" fontId="2" fillId="2" borderId="1" xfId="0" applyFont="1" applyFill="1" applyBorder="1" applyAlignment="1">
      <alignment horizontal="center" vertical="center" wrapText="1"/>
    </xf>
    <xf numFmtId="164" fontId="14" fillId="4" borderId="12" xfId="1" applyNumberFormat="1" applyFont="1" applyFill="1" applyBorder="1" applyAlignment="1" applyProtection="1">
      <alignment horizontal="center" vertical="center"/>
    </xf>
    <xf numFmtId="165" fontId="14" fillId="4" borderId="0" xfId="3" applyFont="1" applyFill="1" applyBorder="1" applyAlignment="1" applyProtection="1">
      <alignment horizontal="center" vertical="center" wrapText="1"/>
    </xf>
    <xf numFmtId="167" fontId="14" fillId="4" borderId="0" xfId="3" applyNumberFormat="1" applyFont="1" applyFill="1" applyBorder="1" applyAlignment="1" applyProtection="1">
      <alignment horizontal="center" vertical="center"/>
    </xf>
    <xf numFmtId="166" fontId="14" fillId="4" borderId="0" xfId="2" applyNumberFormat="1" applyFont="1" applyFill="1" applyBorder="1" applyAlignment="1" applyProtection="1">
      <alignment horizontal="center" vertical="center"/>
    </xf>
    <xf numFmtId="0" fontId="14" fillId="4" borderId="0" xfId="0" applyFont="1" applyFill="1" applyBorder="1" applyAlignment="1">
      <alignment horizontal="center" vertical="center"/>
    </xf>
    <xf numFmtId="4" fontId="14" fillId="4" borderId="0" xfId="1" applyNumberFormat="1" applyFont="1" applyFill="1" applyBorder="1" applyAlignment="1" applyProtection="1">
      <alignment horizontal="center" vertical="center" wrapText="1"/>
    </xf>
    <xf numFmtId="0" fontId="18" fillId="4" borderId="12" xfId="1" applyFont="1" applyFill="1" applyBorder="1" applyAlignment="1" applyProtection="1">
      <alignment horizontal="left" vertical="center" wrapText="1"/>
    </xf>
    <xf numFmtId="0" fontId="14" fillId="4" borderId="12" xfId="0" applyFont="1" applyFill="1" applyBorder="1" applyAlignment="1">
      <alignment horizontal="center" vertical="center"/>
    </xf>
    <xf numFmtId="4" fontId="14" fillId="4" borderId="12" xfId="1" applyNumberFormat="1" applyFont="1" applyFill="1" applyBorder="1" applyAlignment="1" applyProtection="1">
      <alignment horizontal="center" vertical="center" wrapText="1"/>
    </xf>
    <xf numFmtId="4" fontId="14" fillId="4" borderId="12" xfId="1" applyNumberFormat="1" applyFont="1" applyFill="1" applyBorder="1" applyAlignment="1" applyProtection="1">
      <alignment horizontal="center" vertical="center"/>
    </xf>
    <xf numFmtId="165" fontId="14" fillId="4" borderId="12" xfId="3" applyFont="1" applyFill="1" applyBorder="1" applyAlignment="1" applyProtection="1">
      <alignment horizontal="center" vertical="center" wrapText="1"/>
    </xf>
    <xf numFmtId="1" fontId="14" fillId="4" borderId="12" xfId="2" applyNumberFormat="1" applyFont="1" applyFill="1" applyBorder="1" applyAlignment="1" applyProtection="1">
      <alignment horizontal="center" vertical="center"/>
    </xf>
    <xf numFmtId="166" fontId="14" fillId="4" borderId="12" xfId="2" applyNumberFormat="1" applyFont="1" applyFill="1" applyBorder="1" applyAlignment="1" applyProtection="1">
      <alignment horizontal="center" vertical="center"/>
    </xf>
    <xf numFmtId="167" fontId="14" fillId="4" borderId="12" xfId="3" applyNumberFormat="1" applyFont="1" applyFill="1" applyBorder="1" applyAlignment="1" applyProtection="1">
      <alignment horizontal="center" vertical="center"/>
    </xf>
    <xf numFmtId="165" fontId="14" fillId="0" borderId="12" xfId="4" applyFont="1" applyFill="1" applyBorder="1" applyAlignment="1" applyProtection="1">
      <alignment horizontal="center" vertical="center"/>
    </xf>
    <xf numFmtId="168" fontId="14" fillId="0" borderId="12" xfId="4" applyNumberFormat="1" applyFont="1" applyFill="1" applyBorder="1" applyAlignment="1" applyProtection="1">
      <alignment horizontal="center" vertical="center" wrapText="1"/>
    </xf>
    <xf numFmtId="169" fontId="14" fillId="0" borderId="12" xfId="5" applyNumberFormat="1" applyFont="1" applyFill="1" applyBorder="1" applyAlignment="1" applyProtection="1">
      <alignment horizontal="center" vertical="center"/>
    </xf>
    <xf numFmtId="0" fontId="14" fillId="0" borderId="12" xfId="1" applyFont="1" applyFill="1" applyBorder="1" applyAlignment="1" applyProtection="1">
      <alignment horizontal="center" vertical="center"/>
    </xf>
    <xf numFmtId="2" fontId="14" fillId="0" borderId="12" xfId="1" applyNumberFormat="1" applyFont="1" applyFill="1" applyBorder="1" applyAlignment="1" applyProtection="1">
      <alignment horizontal="center" vertical="center"/>
    </xf>
    <xf numFmtId="170" fontId="14" fillId="0" borderId="7" xfId="6" applyFont="1" applyFill="1" applyBorder="1" applyAlignment="1" applyProtection="1">
      <alignment horizontal="center" vertical="center"/>
    </xf>
    <xf numFmtId="164" fontId="9" fillId="6" borderId="3" xfId="1" applyNumberFormat="1" applyFont="1" applyFill="1" applyBorder="1" applyAlignment="1" applyProtection="1">
      <alignment horizontal="center" vertical="center" wrapText="1"/>
    </xf>
    <xf numFmtId="2" fontId="14" fillId="0" borderId="7" xfId="0" applyNumberFormat="1" applyFont="1" applyBorder="1" applyAlignment="1">
      <alignment horizontal="center" vertical="center"/>
    </xf>
    <xf numFmtId="2" fontId="14" fillId="0" borderId="1" xfId="0" applyNumberFormat="1" applyFont="1" applyBorder="1" applyAlignment="1">
      <alignment horizontal="center" vertical="center"/>
    </xf>
    <xf numFmtId="2" fontId="14" fillId="0" borderId="12" xfId="0" applyNumberFormat="1" applyFont="1" applyBorder="1" applyAlignment="1">
      <alignment horizontal="center" vertical="center"/>
    </xf>
    <xf numFmtId="2" fontId="14" fillId="0" borderId="0" xfId="0" applyNumberFormat="1" applyFont="1" applyAlignment="1">
      <alignment horizontal="center" vertical="center"/>
    </xf>
    <xf numFmtId="2" fontId="14" fillId="0" borderId="0" xfId="0" applyNumberFormat="1" applyFont="1" applyBorder="1" applyAlignment="1">
      <alignment horizontal="center" vertical="center"/>
    </xf>
    <xf numFmtId="2" fontId="9" fillId="6" borderId="3" xfId="1" applyNumberFormat="1" applyFont="1" applyFill="1" applyBorder="1" applyAlignment="1" applyProtection="1">
      <alignment horizontal="center" vertical="center" wrapText="1"/>
    </xf>
    <xf numFmtId="0" fontId="15" fillId="0" borderId="14" xfId="0" applyFont="1" applyBorder="1" applyAlignment="1">
      <alignment vertical="center"/>
    </xf>
    <xf numFmtId="0" fontId="15" fillId="0" borderId="12" xfId="0" applyFont="1" applyBorder="1" applyAlignment="1">
      <alignment vertical="center"/>
    </xf>
    <xf numFmtId="164" fontId="9" fillId="3" borderId="16" xfId="1" applyNumberFormat="1" applyFont="1" applyFill="1" applyBorder="1" applyAlignment="1" applyProtection="1">
      <alignment horizontal="center" vertical="center" wrapText="1"/>
    </xf>
    <xf numFmtId="164" fontId="9" fillId="6" borderId="16" xfId="1" applyNumberFormat="1" applyFont="1" applyFill="1" applyBorder="1" applyAlignment="1" applyProtection="1">
      <alignment horizontal="center" vertical="center" wrapText="1"/>
    </xf>
    <xf numFmtId="0" fontId="18" fillId="4" borderId="12" xfId="2" applyFont="1" applyFill="1" applyBorder="1" applyAlignment="1" applyProtection="1">
      <alignment horizontal="left" vertical="center" wrapText="1"/>
    </xf>
    <xf numFmtId="165" fontId="18" fillId="4" borderId="12" xfId="3" applyFont="1" applyFill="1" applyBorder="1" applyAlignment="1" applyProtection="1">
      <alignment horizontal="left" vertical="center" wrapText="1"/>
    </xf>
    <xf numFmtId="165" fontId="18" fillId="0" borderId="12" xfId="4" applyFont="1" applyFill="1" applyBorder="1" applyAlignment="1" applyProtection="1">
      <alignment horizontal="left" vertical="center" wrapText="1"/>
    </xf>
    <xf numFmtId="0" fontId="18" fillId="0" borderId="7" xfId="1" applyFont="1" applyFill="1" applyBorder="1" applyAlignment="1" applyProtection="1">
      <alignment horizontal="left" vertical="center" wrapText="1"/>
    </xf>
    <xf numFmtId="0" fontId="18" fillId="0" borderId="12" xfId="1" applyFont="1" applyFill="1" applyBorder="1" applyAlignment="1" applyProtection="1">
      <alignment horizontal="left" vertical="center" wrapText="1"/>
    </xf>
    <xf numFmtId="0" fontId="18" fillId="0" borderId="12" xfId="0" applyFont="1" applyBorder="1" applyAlignment="1">
      <alignment horizontal="center" vertical="center"/>
    </xf>
    <xf numFmtId="0" fontId="14" fillId="5" borderId="12"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8" fillId="4" borderId="7" xfId="1" applyFont="1" applyFill="1" applyBorder="1" applyAlignment="1" applyProtection="1">
      <alignment horizontal="left" vertical="center" wrapText="1"/>
    </xf>
    <xf numFmtId="0" fontId="21" fillId="0" borderId="0" xfId="0" applyFont="1"/>
    <xf numFmtId="0" fontId="22" fillId="3" borderId="6" xfId="1" applyNumberFormat="1" applyFont="1" applyFill="1" applyBorder="1" applyAlignment="1" applyProtection="1">
      <alignment horizontal="center" vertical="top"/>
    </xf>
    <xf numFmtId="0" fontId="2" fillId="4" borderId="1" xfId="2" applyFont="1" applyFill="1" applyBorder="1" applyAlignment="1" applyProtection="1">
      <alignment horizontal="center" vertical="center" wrapText="1"/>
    </xf>
    <xf numFmtId="0" fontId="18" fillId="4" borderId="1" xfId="1" applyFont="1" applyFill="1" applyBorder="1" applyAlignment="1" applyProtection="1">
      <alignment horizontal="left" vertical="center" wrapText="1"/>
    </xf>
    <xf numFmtId="0" fontId="18" fillId="4" borderId="0" xfId="1" applyFont="1" applyFill="1" applyBorder="1" applyAlignment="1" applyProtection="1">
      <alignment horizontal="center" vertical="center" wrapText="1"/>
    </xf>
    <xf numFmtId="0" fontId="18" fillId="0" borderId="0" xfId="0" applyFont="1" applyAlignment="1">
      <alignment horizontal="center" vertical="center"/>
    </xf>
    <xf numFmtId="0" fontId="2" fillId="4" borderId="7" xfId="1" applyFont="1" applyFill="1" applyBorder="1" applyAlignment="1" applyProtection="1">
      <alignment horizontal="center" vertical="center" wrapText="1"/>
    </xf>
    <xf numFmtId="0" fontId="2" fillId="4" borderId="7" xfId="1" applyFont="1" applyFill="1" applyBorder="1" applyAlignment="1" applyProtection="1">
      <alignment horizontal="center" vertical="center"/>
    </xf>
    <xf numFmtId="0" fontId="18" fillId="4" borderId="7" xfId="1" applyFont="1" applyFill="1" applyBorder="1" applyAlignment="1" applyProtection="1">
      <alignment horizontal="left" vertical="center"/>
    </xf>
    <xf numFmtId="0" fontId="18" fillId="4" borderId="0" xfId="1" applyFont="1" applyFill="1" applyBorder="1" applyAlignment="1" applyProtection="1">
      <alignment horizontal="center" vertical="center"/>
    </xf>
    <xf numFmtId="0" fontId="23" fillId="0" borderId="7" xfId="0" applyFont="1" applyFill="1" applyBorder="1" applyAlignment="1">
      <alignment vertical="center" wrapText="1"/>
    </xf>
    <xf numFmtId="0" fontId="23" fillId="0" borderId="0" xfId="0" applyFont="1" applyAlignment="1">
      <alignment vertical="center" wrapText="1"/>
    </xf>
    <xf numFmtId="0" fontId="18" fillId="4" borderId="0" xfId="1" applyFont="1" applyFill="1" applyBorder="1" applyAlignment="1" applyProtection="1">
      <alignment horizontal="left" vertical="center" wrapText="1"/>
    </xf>
    <xf numFmtId="0" fontId="2" fillId="0" borderId="12" xfId="1" applyFont="1" applyFill="1" applyBorder="1" applyAlignment="1" applyProtection="1">
      <alignment horizontal="center" vertical="center"/>
    </xf>
    <xf numFmtId="0" fontId="18" fillId="4" borderId="12" xfId="1" applyFont="1" applyFill="1" applyBorder="1" applyAlignment="1" applyProtection="1">
      <alignment horizontal="left" vertical="center"/>
    </xf>
    <xf numFmtId="0" fontId="2" fillId="4" borderId="12" xfId="1" applyFont="1" applyFill="1" applyBorder="1" applyAlignment="1" applyProtection="1">
      <alignment horizontal="center" vertical="center"/>
    </xf>
    <xf numFmtId="0" fontId="2" fillId="4" borderId="12" xfId="1" applyFont="1" applyFill="1" applyBorder="1" applyAlignment="1" applyProtection="1">
      <alignment horizontal="center" vertical="center" wrapText="1"/>
    </xf>
    <xf numFmtId="165" fontId="18" fillId="4" borderId="0" xfId="3" applyFont="1" applyFill="1" applyBorder="1" applyAlignment="1" applyProtection="1">
      <alignment horizontal="center" vertical="center" wrapText="1"/>
    </xf>
    <xf numFmtId="0" fontId="18" fillId="0" borderId="12" xfId="0" applyFont="1" applyBorder="1" applyAlignment="1">
      <alignment horizontal="left" vertical="center" wrapText="1"/>
    </xf>
    <xf numFmtId="0" fontId="18" fillId="0" borderId="0" xfId="0" applyFont="1" applyBorder="1" applyAlignment="1">
      <alignment horizontal="center" vertical="center" wrapText="1"/>
    </xf>
    <xf numFmtId="0" fontId="18" fillId="0" borderId="12" xfId="0" applyFont="1" applyBorder="1" applyAlignment="1">
      <alignment horizontal="left" vertical="center"/>
    </xf>
    <xf numFmtId="0" fontId="18" fillId="0" borderId="0" xfId="0" applyFont="1" applyBorder="1" applyAlignment="1">
      <alignment horizontal="left" vertical="center"/>
    </xf>
    <xf numFmtId="0" fontId="18" fillId="0" borderId="0" xfId="0" applyFont="1" applyBorder="1" applyAlignment="1">
      <alignment horizontal="center" vertical="center"/>
    </xf>
    <xf numFmtId="0" fontId="18" fillId="0" borderId="7" xfId="0" applyFont="1" applyBorder="1" applyAlignment="1">
      <alignment horizontal="left" vertical="center" wrapText="1"/>
    </xf>
    <xf numFmtId="0" fontId="18" fillId="0" borderId="7" xfId="0" applyFont="1" applyBorder="1" applyAlignment="1">
      <alignment horizontal="left" vertical="center"/>
    </xf>
    <xf numFmtId="0" fontId="15" fillId="0" borderId="12"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8" fillId="4" borderId="17" xfId="1" applyFont="1" applyFill="1" applyBorder="1" applyAlignment="1" applyProtection="1">
      <alignment horizontal="center" vertical="center" wrapText="1"/>
    </xf>
    <xf numFmtId="0" fontId="18" fillId="4" borderId="18" xfId="1" applyFont="1" applyFill="1" applyBorder="1" applyAlignment="1" applyProtection="1">
      <alignment horizontal="center" vertical="center" wrapText="1"/>
    </xf>
    <xf numFmtId="0" fontId="18" fillId="4" borderId="19" xfId="1" applyFont="1" applyFill="1" applyBorder="1" applyAlignment="1" applyProtection="1">
      <alignment horizontal="center" vertical="center" wrapText="1"/>
    </xf>
    <xf numFmtId="0" fontId="15" fillId="0" borderId="4"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165" fontId="15" fillId="0" borderId="14" xfId="4" applyFont="1" applyFill="1" applyBorder="1" applyAlignment="1" applyProtection="1">
      <alignment horizontal="center" vertical="center"/>
    </xf>
    <xf numFmtId="165" fontId="15" fillId="0" borderId="4" xfId="4" applyFont="1" applyFill="1" applyBorder="1" applyAlignment="1" applyProtection="1">
      <alignment horizontal="center" vertical="center"/>
    </xf>
    <xf numFmtId="165" fontId="15" fillId="0" borderId="13" xfId="4" applyFont="1" applyFill="1" applyBorder="1" applyAlignment="1" applyProtection="1">
      <alignment horizontal="center" vertical="center"/>
    </xf>
    <xf numFmtId="0" fontId="19" fillId="0" borderId="11" xfId="0" applyFont="1" applyBorder="1" applyAlignment="1">
      <alignment horizontal="center"/>
    </xf>
    <xf numFmtId="0" fontId="15" fillId="0" borderId="15" xfId="0" applyFont="1" applyBorder="1" applyAlignment="1">
      <alignment horizontal="center" vertical="center"/>
    </xf>
    <xf numFmtId="0" fontId="14" fillId="5" borderId="14" xfId="0" applyFont="1" applyFill="1" applyBorder="1" applyAlignment="1">
      <alignment horizontal="center" vertical="center" wrapText="1"/>
    </xf>
    <xf numFmtId="0" fontId="14" fillId="5" borderId="15" xfId="0" applyFont="1" applyFill="1" applyBorder="1" applyAlignment="1">
      <alignment horizontal="center" vertical="center" wrapText="1"/>
    </xf>
  </cellXfs>
  <cellStyles count="7">
    <cellStyle name="Comma 2" xfId="5"/>
    <cellStyle name="Excel Built-in Comma" xfId="6"/>
    <cellStyle name="Excel Built-in Normal" xfId="1"/>
    <cellStyle name="Excel Built-in Normal 2" xfId="2"/>
    <cellStyle name="Excel Built-in Normal 3" xfId="3"/>
    <cellStyle name="Normal 2" xfId="4"/>
    <cellStyle name="Normalny" xfId="0" builtinId="0"/>
  </cellStyles>
  <dxfs count="0"/>
  <tableStyles count="0" defaultTableStyle="TableStyleMedium9" defaultPivotStyle="PivotStyleLight16"/>
  <colors>
    <mruColors>
      <color rgb="FF0066FF"/>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334"/>
  <sheetViews>
    <sheetView tabSelected="1" view="pageBreakPreview" zoomScale="90" zoomScaleSheetLayoutView="90" workbookViewId="0">
      <pane ySplit="2" topLeftCell="A3" activePane="bottomLeft" state="frozen"/>
      <selection pane="bottomLeft" activeCell="J1" sqref="J1:L1"/>
    </sheetView>
  </sheetViews>
  <sheetFormatPr defaultRowHeight="15"/>
  <cols>
    <col min="1" max="1" width="6.875" style="33" customWidth="1"/>
    <col min="2" max="2" width="5.125" customWidth="1"/>
    <col min="3" max="3" width="58.875" style="91" customWidth="1"/>
    <col min="4" max="4" width="9.125" customWidth="1"/>
    <col min="6" max="6" width="10.125" customWidth="1"/>
    <col min="7" max="8" width="11.875" bestFit="1" customWidth="1"/>
    <col min="9" max="9" width="6.75" customWidth="1"/>
    <col min="10" max="10" width="11.75" customWidth="1"/>
    <col min="11" max="11" width="13.875" customWidth="1"/>
    <col min="14" max="14" width="50.375" customWidth="1"/>
  </cols>
  <sheetData>
    <row r="1" spans="1:12">
      <c r="J1" s="130" t="s">
        <v>180</v>
      </c>
      <c r="K1" s="130"/>
      <c r="L1" s="130"/>
    </row>
    <row r="2" spans="1:12" ht="45">
      <c r="A2" s="50" t="s">
        <v>183</v>
      </c>
      <c r="B2" s="1" t="s">
        <v>179</v>
      </c>
      <c r="C2" s="19" t="s">
        <v>0</v>
      </c>
      <c r="D2" s="17" t="s">
        <v>1</v>
      </c>
      <c r="E2" s="2" t="s">
        <v>2</v>
      </c>
      <c r="F2" s="3" t="s">
        <v>3</v>
      </c>
      <c r="G2" s="3" t="s">
        <v>4</v>
      </c>
      <c r="H2" s="3" t="s">
        <v>5</v>
      </c>
      <c r="I2" s="2" t="s">
        <v>6</v>
      </c>
      <c r="J2" s="2" t="s">
        <v>7</v>
      </c>
      <c r="K2" s="2" t="s">
        <v>8</v>
      </c>
      <c r="L2" s="2" t="s">
        <v>9</v>
      </c>
    </row>
    <row r="3" spans="1:12">
      <c r="A3" s="18">
        <v>1</v>
      </c>
      <c r="B3" s="5">
        <v>2</v>
      </c>
      <c r="C3" s="92">
        <v>3</v>
      </c>
      <c r="D3" s="8">
        <v>4</v>
      </c>
      <c r="E3" s="8">
        <v>5</v>
      </c>
      <c r="F3" s="9">
        <v>6</v>
      </c>
      <c r="G3" s="9">
        <v>7</v>
      </c>
      <c r="H3" s="9">
        <v>8</v>
      </c>
      <c r="I3" s="9">
        <v>9</v>
      </c>
      <c r="J3" s="9">
        <v>10</v>
      </c>
      <c r="K3" s="9">
        <v>11</v>
      </c>
      <c r="L3" s="9">
        <v>12</v>
      </c>
    </row>
    <row r="4" spans="1:12" ht="14.25">
      <c r="A4" s="79"/>
      <c r="B4" s="10"/>
      <c r="C4" s="93" t="s">
        <v>177</v>
      </c>
      <c r="D4" s="11"/>
      <c r="E4" s="11"/>
      <c r="F4" s="12"/>
      <c r="G4" s="12"/>
      <c r="H4" s="12"/>
      <c r="I4" s="12"/>
      <c r="J4" s="12"/>
      <c r="K4" s="12"/>
      <c r="L4" s="12"/>
    </row>
    <row r="5" spans="1:12" ht="38.25">
      <c r="A5" s="124">
        <v>1</v>
      </c>
      <c r="B5" s="13">
        <v>1</v>
      </c>
      <c r="C5" s="94" t="s">
        <v>12</v>
      </c>
      <c r="D5" s="14" t="s">
        <v>13</v>
      </c>
      <c r="E5" s="15">
        <v>20</v>
      </c>
      <c r="F5" s="13"/>
      <c r="G5" s="73"/>
      <c r="H5" s="73"/>
      <c r="I5" s="13"/>
      <c r="J5" s="13"/>
      <c r="K5" s="13"/>
      <c r="L5" s="13"/>
    </row>
    <row r="6" spans="1:12" ht="38.25">
      <c r="A6" s="124"/>
      <c r="B6" s="13">
        <v>2</v>
      </c>
      <c r="C6" s="94" t="s">
        <v>14</v>
      </c>
      <c r="D6" s="14" t="s">
        <v>13</v>
      </c>
      <c r="E6" s="15">
        <v>16</v>
      </c>
      <c r="F6" s="13"/>
      <c r="G6" s="73"/>
      <c r="H6" s="73"/>
      <c r="I6" s="13"/>
      <c r="J6" s="13"/>
      <c r="K6" s="13"/>
      <c r="L6" s="13"/>
    </row>
    <row r="7" spans="1:12" ht="19.5" customHeight="1">
      <c r="A7" s="124"/>
      <c r="B7" s="13">
        <v>3</v>
      </c>
      <c r="C7" s="94" t="s">
        <v>15</v>
      </c>
      <c r="D7" s="14" t="s">
        <v>13</v>
      </c>
      <c r="E7" s="15">
        <v>4</v>
      </c>
      <c r="F7" s="13"/>
      <c r="G7" s="73"/>
      <c r="H7" s="73"/>
      <c r="I7" s="13"/>
      <c r="J7" s="13"/>
      <c r="K7" s="13"/>
      <c r="L7" s="13"/>
    </row>
    <row r="8" spans="1:12" ht="19.5" customHeight="1">
      <c r="A8" s="131"/>
      <c r="B8" s="13">
        <v>4</v>
      </c>
      <c r="C8" s="94" t="s">
        <v>16</v>
      </c>
      <c r="D8" s="14" t="s">
        <v>13</v>
      </c>
      <c r="E8" s="15">
        <v>10</v>
      </c>
      <c r="F8" s="13"/>
      <c r="G8" s="73"/>
      <c r="H8" s="73"/>
      <c r="I8" s="13"/>
      <c r="J8" s="13"/>
      <c r="K8" s="13"/>
      <c r="L8" s="13"/>
    </row>
    <row r="9" spans="1:12" ht="14.25" customHeight="1">
      <c r="A9" s="20"/>
      <c r="B9" s="16"/>
      <c r="C9" s="95"/>
      <c r="D9" s="21"/>
      <c r="E9" s="22"/>
      <c r="F9" s="4" t="s">
        <v>193</v>
      </c>
      <c r="G9" s="71">
        <f>SUM(G5:G8)</f>
        <v>0</v>
      </c>
      <c r="H9" s="71">
        <f>SUM(H5:H8)</f>
        <v>0</v>
      </c>
      <c r="I9" s="16"/>
      <c r="J9" s="16"/>
      <c r="K9" s="16"/>
      <c r="L9" s="16"/>
    </row>
    <row r="10" spans="1:12" ht="14.25">
      <c r="A10" s="7"/>
      <c r="B10" s="6"/>
      <c r="C10" s="96"/>
      <c r="D10" s="6"/>
      <c r="E10" s="6"/>
      <c r="F10" s="6"/>
      <c r="G10" s="6"/>
      <c r="H10" s="6"/>
      <c r="I10" s="6"/>
      <c r="J10" s="6"/>
      <c r="K10" s="6"/>
      <c r="L10" s="6"/>
    </row>
    <row r="11" spans="1:12" ht="14.25">
      <c r="A11" s="7"/>
      <c r="B11" s="6"/>
      <c r="C11" s="96"/>
      <c r="D11" s="6"/>
      <c r="E11" s="6"/>
      <c r="F11" s="6"/>
      <c r="G11" s="6"/>
      <c r="H11" s="6"/>
      <c r="I11" s="6"/>
      <c r="J11" s="6"/>
      <c r="K11" s="6"/>
      <c r="L11" s="6"/>
    </row>
    <row r="12" spans="1:12" ht="14.25">
      <c r="A12" s="23"/>
      <c r="B12" s="23"/>
      <c r="C12" s="97" t="s">
        <v>17</v>
      </c>
      <c r="D12" s="24"/>
      <c r="E12" s="25"/>
      <c r="F12" s="26"/>
      <c r="G12" s="26"/>
      <c r="H12" s="26"/>
      <c r="I12" s="26"/>
      <c r="J12" s="26"/>
      <c r="K12" s="26"/>
      <c r="L12" s="26"/>
    </row>
    <row r="13" spans="1:12" ht="63.75">
      <c r="A13" s="118">
        <v>2</v>
      </c>
      <c r="B13" s="26">
        <v>1</v>
      </c>
      <c r="C13" s="90" t="s">
        <v>195</v>
      </c>
      <c r="D13" s="24" t="s">
        <v>11</v>
      </c>
      <c r="E13" s="27">
        <v>20</v>
      </c>
      <c r="F13" s="26"/>
      <c r="G13" s="72"/>
      <c r="H13" s="72"/>
      <c r="I13" s="26"/>
      <c r="J13" s="28"/>
      <c r="K13" s="26"/>
      <c r="L13" s="23"/>
    </row>
    <row r="14" spans="1:12" ht="97.5" customHeight="1">
      <c r="A14" s="119"/>
      <c r="B14" s="26">
        <v>2</v>
      </c>
      <c r="C14" s="90" t="s">
        <v>18</v>
      </c>
      <c r="D14" s="24" t="s">
        <v>11</v>
      </c>
      <c r="E14" s="25">
        <v>120</v>
      </c>
      <c r="F14" s="26"/>
      <c r="G14" s="72"/>
      <c r="H14" s="72"/>
      <c r="I14" s="26"/>
      <c r="J14" s="26"/>
      <c r="K14" s="26"/>
      <c r="L14" s="26"/>
    </row>
    <row r="15" spans="1:12" ht="14.25">
      <c r="A15" s="7"/>
      <c r="B15" s="6"/>
      <c r="C15" s="95"/>
      <c r="D15" s="21"/>
      <c r="E15" s="29"/>
      <c r="F15" s="4" t="s">
        <v>193</v>
      </c>
      <c r="G15" s="71">
        <f>SUM(G13:G14)</f>
        <v>0</v>
      </c>
      <c r="H15" s="71">
        <f>SUM(H13:H14)</f>
        <v>0</v>
      </c>
      <c r="I15" s="6"/>
      <c r="J15" s="6"/>
      <c r="K15" s="6"/>
      <c r="L15" s="6"/>
    </row>
    <row r="16" spans="1:12" ht="14.25">
      <c r="A16" s="7"/>
      <c r="B16" s="6"/>
      <c r="C16" s="96"/>
      <c r="D16" s="6"/>
      <c r="E16" s="6"/>
      <c r="F16" s="6"/>
      <c r="G16" s="6"/>
      <c r="H16" s="6"/>
      <c r="I16" s="6"/>
      <c r="J16" s="6"/>
      <c r="K16" s="6"/>
      <c r="L16" s="6"/>
    </row>
    <row r="17" spans="1:12" ht="14.25">
      <c r="A17" s="7"/>
      <c r="B17" s="6"/>
      <c r="C17" s="96"/>
      <c r="D17" s="6"/>
      <c r="E17" s="6"/>
      <c r="F17" s="6"/>
      <c r="G17" s="6"/>
      <c r="H17" s="6"/>
      <c r="I17" s="6"/>
      <c r="J17" s="6"/>
      <c r="K17" s="6"/>
      <c r="L17" s="6"/>
    </row>
    <row r="18" spans="1:12" ht="14.25">
      <c r="A18" s="23"/>
      <c r="B18" s="23"/>
      <c r="C18" s="98" t="s">
        <v>19</v>
      </c>
      <c r="D18" s="24"/>
      <c r="E18" s="25"/>
      <c r="F18" s="26"/>
      <c r="G18" s="26"/>
      <c r="H18" s="26"/>
      <c r="I18" s="26"/>
      <c r="J18" s="26"/>
      <c r="K18" s="26"/>
      <c r="L18" s="26"/>
    </row>
    <row r="19" spans="1:12" ht="25.5">
      <c r="A19" s="118">
        <v>3</v>
      </c>
      <c r="B19" s="26">
        <v>1</v>
      </c>
      <c r="C19" s="90" t="s">
        <v>20</v>
      </c>
      <c r="D19" s="24" t="s">
        <v>11</v>
      </c>
      <c r="E19" s="25">
        <v>2</v>
      </c>
      <c r="F19" s="31"/>
      <c r="G19" s="72"/>
      <c r="H19" s="72"/>
      <c r="I19" s="26"/>
      <c r="J19" s="26"/>
      <c r="K19" s="26"/>
      <c r="L19" s="26"/>
    </row>
    <row r="20" spans="1:12" ht="25.5">
      <c r="A20" s="120"/>
      <c r="B20" s="26">
        <v>2</v>
      </c>
      <c r="C20" s="90" t="s">
        <v>21</v>
      </c>
      <c r="D20" s="24" t="s">
        <v>11</v>
      </c>
      <c r="E20" s="25">
        <v>3</v>
      </c>
      <c r="F20" s="31"/>
      <c r="G20" s="72"/>
      <c r="H20" s="72"/>
      <c r="I20" s="26"/>
      <c r="J20" s="26"/>
      <c r="K20" s="26"/>
      <c r="L20" s="26"/>
    </row>
    <row r="21" spans="1:12" ht="25.5">
      <c r="A21" s="120"/>
      <c r="B21" s="26">
        <v>3</v>
      </c>
      <c r="C21" s="90" t="s">
        <v>22</v>
      </c>
      <c r="D21" s="24" t="s">
        <v>11</v>
      </c>
      <c r="E21" s="25">
        <v>2</v>
      </c>
      <c r="F21" s="31"/>
      <c r="G21" s="72"/>
      <c r="H21" s="72"/>
      <c r="I21" s="26"/>
      <c r="J21" s="26"/>
      <c r="K21" s="26"/>
      <c r="L21" s="26"/>
    </row>
    <row r="22" spans="1:12" ht="25.5">
      <c r="A22" s="120"/>
      <c r="B22" s="26">
        <v>4</v>
      </c>
      <c r="C22" s="90" t="s">
        <v>23</v>
      </c>
      <c r="D22" s="24" t="s">
        <v>11</v>
      </c>
      <c r="E22" s="25">
        <v>4</v>
      </c>
      <c r="F22" s="31"/>
      <c r="G22" s="72"/>
      <c r="H22" s="72"/>
      <c r="I22" s="26"/>
      <c r="J22" s="26"/>
      <c r="K22" s="26"/>
      <c r="L22" s="26"/>
    </row>
    <row r="23" spans="1:12" ht="25.5">
      <c r="A23" s="120"/>
      <c r="B23" s="26">
        <v>5</v>
      </c>
      <c r="C23" s="90" t="s">
        <v>24</v>
      </c>
      <c r="D23" s="24" t="s">
        <v>11</v>
      </c>
      <c r="E23" s="25">
        <v>3</v>
      </c>
      <c r="F23" s="32"/>
      <c r="G23" s="72"/>
      <c r="H23" s="72"/>
      <c r="I23" s="26"/>
      <c r="J23" s="26"/>
      <c r="K23" s="26"/>
      <c r="L23" s="26"/>
    </row>
    <row r="24" spans="1:12" ht="38.25">
      <c r="A24" s="120"/>
      <c r="B24" s="26">
        <v>6</v>
      </c>
      <c r="C24" s="90" t="s">
        <v>25</v>
      </c>
      <c r="D24" s="24" t="s">
        <v>11</v>
      </c>
      <c r="E24" s="25">
        <v>5</v>
      </c>
      <c r="F24" s="32"/>
      <c r="G24" s="72"/>
      <c r="H24" s="72"/>
      <c r="I24" s="26"/>
      <c r="J24" s="26"/>
      <c r="K24" s="26"/>
      <c r="L24" s="26"/>
    </row>
    <row r="25" spans="1:12" ht="25.5">
      <c r="A25" s="119"/>
      <c r="B25" s="26">
        <v>7</v>
      </c>
      <c r="C25" s="90" t="s">
        <v>26</v>
      </c>
      <c r="D25" s="24" t="s">
        <v>11</v>
      </c>
      <c r="E25" s="25">
        <v>5</v>
      </c>
      <c r="F25" s="32"/>
      <c r="G25" s="72"/>
      <c r="H25" s="72"/>
      <c r="I25" s="26"/>
      <c r="J25" s="26"/>
      <c r="K25" s="26"/>
      <c r="L25" s="26"/>
    </row>
    <row r="26" spans="1:12" ht="14.25">
      <c r="A26" s="20"/>
      <c r="B26" s="16"/>
      <c r="C26" s="95"/>
      <c r="D26" s="21"/>
      <c r="E26" s="22"/>
      <c r="F26" s="4" t="s">
        <v>193</v>
      </c>
      <c r="G26" s="71">
        <f>SUM(G19:G25)</f>
        <v>0</v>
      </c>
      <c r="H26" s="71">
        <f>SUM(H19:H25)</f>
        <v>0</v>
      </c>
      <c r="I26" s="16"/>
      <c r="J26" s="16"/>
      <c r="K26" s="16"/>
      <c r="L26" s="16"/>
    </row>
    <row r="27" spans="1:12" ht="14.25">
      <c r="A27" s="20"/>
      <c r="B27" s="16"/>
      <c r="C27" s="95"/>
      <c r="D27" s="21"/>
      <c r="E27" s="22"/>
      <c r="F27" s="30"/>
      <c r="G27" s="16"/>
      <c r="H27" s="16"/>
      <c r="I27" s="16"/>
      <c r="J27" s="16"/>
      <c r="K27" s="16"/>
      <c r="L27" s="16"/>
    </row>
    <row r="28" spans="1:12" ht="14.25">
      <c r="A28" s="7"/>
      <c r="B28" s="6"/>
      <c r="C28" s="96"/>
      <c r="D28" s="6"/>
      <c r="E28" s="6"/>
      <c r="F28" s="6"/>
      <c r="G28" s="6"/>
      <c r="H28" s="6"/>
      <c r="I28" s="6"/>
      <c r="J28" s="6"/>
      <c r="K28" s="6"/>
      <c r="L28" s="6"/>
    </row>
    <row r="29" spans="1:12" ht="14.25">
      <c r="A29" s="23"/>
      <c r="B29" s="23"/>
      <c r="C29" s="98" t="s">
        <v>27</v>
      </c>
      <c r="D29" s="26"/>
      <c r="E29" s="26"/>
      <c r="F29" s="26"/>
      <c r="G29" s="26"/>
      <c r="H29" s="26"/>
      <c r="I29" s="26"/>
      <c r="J29" s="26"/>
      <c r="K29" s="26"/>
      <c r="L29" s="26"/>
    </row>
    <row r="30" spans="1:12" ht="89.25">
      <c r="A30" s="23">
        <v>4</v>
      </c>
      <c r="B30" s="26">
        <v>1</v>
      </c>
      <c r="C30" s="90" t="s">
        <v>218</v>
      </c>
      <c r="D30" s="24" t="s">
        <v>11</v>
      </c>
      <c r="E30" s="25">
        <v>60</v>
      </c>
      <c r="F30" s="26"/>
      <c r="G30" s="72"/>
      <c r="H30" s="72"/>
      <c r="I30" s="26"/>
      <c r="J30" s="26"/>
      <c r="K30" s="26"/>
      <c r="L30" s="26"/>
    </row>
    <row r="31" spans="1:12" ht="14.25">
      <c r="A31" s="20"/>
      <c r="B31" s="16"/>
      <c r="C31" s="95"/>
      <c r="D31" s="21"/>
      <c r="E31" s="22"/>
      <c r="F31" s="16"/>
      <c r="G31" s="16"/>
      <c r="H31" s="16"/>
      <c r="I31" s="16"/>
      <c r="J31" s="16"/>
      <c r="K31" s="16"/>
      <c r="L31" s="16"/>
    </row>
    <row r="32" spans="1:12" ht="14.25">
      <c r="A32" s="7"/>
      <c r="B32" s="6"/>
      <c r="C32" s="96"/>
      <c r="D32" s="6"/>
      <c r="E32" s="6"/>
      <c r="F32" s="6"/>
      <c r="G32" s="6"/>
      <c r="H32" s="6"/>
      <c r="I32" s="6"/>
      <c r="J32" s="6"/>
      <c r="K32" s="6"/>
      <c r="L32" s="6"/>
    </row>
    <row r="33" spans="1:14" ht="14.25">
      <c r="A33" s="23"/>
      <c r="B33" s="23"/>
      <c r="C33" s="98" t="s">
        <v>10</v>
      </c>
      <c r="D33" s="24"/>
      <c r="E33" s="25"/>
      <c r="F33" s="26"/>
      <c r="G33" s="26"/>
      <c r="H33" s="26"/>
      <c r="I33" s="26"/>
      <c r="J33" s="26"/>
      <c r="K33" s="26"/>
      <c r="L33" s="26"/>
    </row>
    <row r="34" spans="1:14" ht="19.5" customHeight="1">
      <c r="A34" s="118">
        <v>5</v>
      </c>
      <c r="B34" s="26">
        <v>1</v>
      </c>
      <c r="C34" s="99" t="s">
        <v>28</v>
      </c>
      <c r="D34" s="24" t="s">
        <v>11</v>
      </c>
      <c r="E34" s="25">
        <v>40</v>
      </c>
      <c r="F34" s="26"/>
      <c r="G34" s="72"/>
      <c r="H34" s="72"/>
      <c r="I34" s="26"/>
      <c r="J34" s="26"/>
      <c r="K34" s="26"/>
      <c r="L34" s="26"/>
    </row>
    <row r="35" spans="1:14" ht="18.75" customHeight="1">
      <c r="A35" s="120"/>
      <c r="B35" s="26">
        <v>2</v>
      </c>
      <c r="C35" s="99" t="s">
        <v>29</v>
      </c>
      <c r="D35" s="24" t="s">
        <v>30</v>
      </c>
      <c r="E35" s="25">
        <v>40</v>
      </c>
      <c r="F35" s="26"/>
      <c r="G35" s="72"/>
      <c r="H35" s="72"/>
      <c r="I35" s="26"/>
      <c r="J35" s="26"/>
      <c r="K35" s="26"/>
      <c r="L35" s="26"/>
    </row>
    <row r="36" spans="1:14" ht="14.25">
      <c r="A36" s="120"/>
      <c r="B36" s="26">
        <v>3</v>
      </c>
      <c r="C36" s="90" t="s">
        <v>31</v>
      </c>
      <c r="D36" s="24" t="s">
        <v>13</v>
      </c>
      <c r="E36" s="25">
        <v>20</v>
      </c>
      <c r="F36" s="26"/>
      <c r="G36" s="72"/>
      <c r="H36" s="72"/>
      <c r="I36" s="26"/>
      <c r="J36" s="26"/>
      <c r="K36" s="26"/>
      <c r="L36" s="26"/>
    </row>
    <row r="37" spans="1:14" ht="19.5" customHeight="1">
      <c r="A37" s="120"/>
      <c r="B37" s="26">
        <v>4</v>
      </c>
      <c r="C37" s="99" t="s">
        <v>32</v>
      </c>
      <c r="D37" s="24" t="s">
        <v>13</v>
      </c>
      <c r="E37" s="25">
        <v>30</v>
      </c>
      <c r="F37" s="26"/>
      <c r="G37" s="72"/>
      <c r="H37" s="72"/>
      <c r="I37" s="26"/>
      <c r="J37" s="26"/>
      <c r="K37" s="26"/>
      <c r="L37" s="26"/>
    </row>
    <row r="38" spans="1:14" ht="21.75" customHeight="1">
      <c r="A38" s="119"/>
      <c r="B38" s="26">
        <v>5</v>
      </c>
      <c r="C38" s="99" t="s">
        <v>33</v>
      </c>
      <c r="D38" s="24" t="s">
        <v>13</v>
      </c>
      <c r="E38" s="25">
        <v>300</v>
      </c>
      <c r="F38" s="26"/>
      <c r="G38" s="72"/>
      <c r="H38" s="72"/>
      <c r="I38" s="26"/>
      <c r="J38" s="26"/>
      <c r="K38" s="26"/>
      <c r="L38" s="26"/>
    </row>
    <row r="39" spans="1:14" ht="14.25">
      <c r="A39" s="20"/>
      <c r="B39" s="16"/>
      <c r="C39" s="100"/>
      <c r="D39" s="21"/>
      <c r="E39" s="22"/>
      <c r="F39" s="4" t="s">
        <v>193</v>
      </c>
      <c r="G39" s="71">
        <f>SUM(G34:G38)</f>
        <v>0</v>
      </c>
      <c r="H39" s="71">
        <f>SUM(H34:H38)</f>
        <v>0</v>
      </c>
      <c r="I39" s="16"/>
      <c r="J39" s="16"/>
      <c r="K39" s="16"/>
      <c r="L39" s="16"/>
    </row>
    <row r="40" spans="1:14" ht="14.25">
      <c r="A40" s="20"/>
      <c r="B40" s="16"/>
      <c r="C40" s="100"/>
      <c r="D40" s="21"/>
      <c r="E40" s="22"/>
      <c r="F40" s="16"/>
      <c r="G40" s="16"/>
      <c r="H40" s="16"/>
      <c r="I40" s="16"/>
      <c r="J40" s="16"/>
      <c r="K40" s="16"/>
      <c r="L40" s="16"/>
    </row>
    <row r="41" spans="1:14" ht="14.25">
      <c r="A41" s="7"/>
      <c r="B41" s="6"/>
      <c r="C41" s="96"/>
      <c r="D41" s="6"/>
      <c r="E41" s="6"/>
      <c r="F41" s="6"/>
      <c r="G41" s="6"/>
      <c r="H41" s="6"/>
      <c r="I41" s="6"/>
      <c r="J41" s="6"/>
      <c r="K41" s="6"/>
      <c r="L41" s="6"/>
    </row>
    <row r="42" spans="1:14" ht="14.25">
      <c r="A42" s="23"/>
      <c r="B42" s="23"/>
      <c r="C42" s="97" t="s">
        <v>34</v>
      </c>
      <c r="D42" s="24"/>
      <c r="E42" s="27"/>
      <c r="F42" s="26"/>
      <c r="G42" s="26"/>
      <c r="H42" s="26"/>
      <c r="I42" s="26"/>
      <c r="J42" s="26"/>
      <c r="K42" s="26"/>
      <c r="L42" s="26"/>
    </row>
    <row r="43" spans="1:14" ht="39" customHeight="1">
      <c r="A43" s="118">
        <v>6</v>
      </c>
      <c r="B43" s="26">
        <v>1</v>
      </c>
      <c r="C43" s="85" t="s">
        <v>198</v>
      </c>
      <c r="D43" s="24" t="s">
        <v>11</v>
      </c>
      <c r="E43" s="27">
        <v>1250</v>
      </c>
      <c r="F43" s="26"/>
      <c r="G43" s="72"/>
      <c r="H43" s="72"/>
      <c r="I43" s="26"/>
      <c r="J43" s="26"/>
      <c r="K43" s="26"/>
      <c r="L43" s="26"/>
    </row>
    <row r="44" spans="1:14" ht="51">
      <c r="A44" s="120"/>
      <c r="B44" s="26">
        <v>2</v>
      </c>
      <c r="C44" s="90" t="s">
        <v>221</v>
      </c>
      <c r="D44" s="24" t="s">
        <v>35</v>
      </c>
      <c r="E44" s="25">
        <v>8000</v>
      </c>
      <c r="F44" s="26"/>
      <c r="G44" s="72"/>
      <c r="H44" s="72"/>
      <c r="I44" s="26"/>
      <c r="J44" s="26"/>
      <c r="K44" s="26"/>
      <c r="L44" s="26"/>
    </row>
    <row r="45" spans="1:14" ht="51">
      <c r="A45" s="120"/>
      <c r="B45" s="26">
        <v>3</v>
      </c>
      <c r="C45" s="90" t="s">
        <v>222</v>
      </c>
      <c r="D45" s="24" t="s">
        <v>35</v>
      </c>
      <c r="E45" s="25">
        <v>18000</v>
      </c>
      <c r="F45" s="26"/>
      <c r="G45" s="72"/>
      <c r="H45" s="72"/>
      <c r="I45" s="26"/>
      <c r="J45" s="26"/>
      <c r="K45" s="26"/>
      <c r="L45" s="26"/>
    </row>
    <row r="46" spans="1:14" ht="55.5" customHeight="1">
      <c r="A46" s="120"/>
      <c r="B46" s="26">
        <v>4</v>
      </c>
      <c r="C46" s="90" t="s">
        <v>199</v>
      </c>
      <c r="D46" s="24" t="s">
        <v>36</v>
      </c>
      <c r="E46" s="25">
        <v>1000</v>
      </c>
      <c r="F46" s="26"/>
      <c r="G46" s="72"/>
      <c r="H46" s="72"/>
      <c r="I46" s="26"/>
      <c r="J46" s="26"/>
      <c r="K46" s="26"/>
      <c r="L46" s="26"/>
    </row>
    <row r="47" spans="1:14" ht="35.25" customHeight="1">
      <c r="A47" s="120"/>
      <c r="B47" s="26">
        <v>5</v>
      </c>
      <c r="C47" s="90" t="s">
        <v>200</v>
      </c>
      <c r="D47" s="24" t="s">
        <v>36</v>
      </c>
      <c r="E47" s="25">
        <v>700</v>
      </c>
      <c r="F47" s="26"/>
      <c r="G47" s="72"/>
      <c r="H47" s="72"/>
      <c r="I47" s="26"/>
      <c r="J47" s="26"/>
      <c r="K47" s="26"/>
      <c r="L47" s="26"/>
    </row>
    <row r="48" spans="1:14" ht="66" customHeight="1">
      <c r="A48" s="120"/>
      <c r="B48" s="26">
        <v>6</v>
      </c>
      <c r="C48" s="101" t="s">
        <v>201</v>
      </c>
      <c r="D48" s="24" t="s">
        <v>36</v>
      </c>
      <c r="E48" s="25">
        <v>700</v>
      </c>
      <c r="F48" s="26"/>
      <c r="G48" s="72"/>
      <c r="H48" s="72"/>
      <c r="I48" s="26"/>
      <c r="J48" s="26"/>
      <c r="K48" s="26"/>
      <c r="L48" s="26"/>
      <c r="N48" s="36"/>
    </row>
    <row r="49" spans="1:12" ht="43.5" customHeight="1">
      <c r="A49" s="120"/>
      <c r="B49" s="26">
        <v>7</v>
      </c>
      <c r="C49" s="102" t="s">
        <v>202</v>
      </c>
      <c r="D49" s="24" t="s">
        <v>36</v>
      </c>
      <c r="E49" s="25">
        <v>1200</v>
      </c>
      <c r="F49" s="26"/>
      <c r="G49" s="72"/>
      <c r="H49" s="72"/>
      <c r="I49" s="26"/>
      <c r="J49" s="26"/>
      <c r="K49" s="26"/>
      <c r="L49" s="26"/>
    </row>
    <row r="50" spans="1:12" ht="68.25" customHeight="1">
      <c r="A50" s="120"/>
      <c r="B50" s="26">
        <v>8</v>
      </c>
      <c r="C50" s="90" t="s">
        <v>219</v>
      </c>
      <c r="D50" s="24" t="s">
        <v>36</v>
      </c>
      <c r="E50" s="25">
        <v>400</v>
      </c>
      <c r="F50" s="26"/>
      <c r="G50" s="72"/>
      <c r="H50" s="72"/>
      <c r="I50" s="26"/>
      <c r="J50" s="26"/>
      <c r="K50" s="26"/>
      <c r="L50" s="26"/>
    </row>
    <row r="51" spans="1:12" ht="213" customHeight="1">
      <c r="A51" s="120"/>
      <c r="B51" s="26">
        <v>9</v>
      </c>
      <c r="C51" s="90" t="s">
        <v>37</v>
      </c>
      <c r="D51" s="24" t="s">
        <v>36</v>
      </c>
      <c r="E51" s="25">
        <v>2000</v>
      </c>
      <c r="F51" s="26"/>
      <c r="G51" s="72"/>
      <c r="H51" s="72"/>
      <c r="I51" s="26"/>
      <c r="J51" s="26"/>
      <c r="K51" s="26"/>
      <c r="L51" s="26"/>
    </row>
    <row r="52" spans="1:12" ht="147" customHeight="1">
      <c r="A52" s="119"/>
      <c r="B52" s="26">
        <v>10</v>
      </c>
      <c r="C52" s="90" t="s">
        <v>38</v>
      </c>
      <c r="D52" s="24" t="s">
        <v>36</v>
      </c>
      <c r="E52" s="25">
        <v>1000</v>
      </c>
      <c r="F52" s="26"/>
      <c r="G52" s="72"/>
      <c r="H52" s="72"/>
      <c r="I52" s="26"/>
      <c r="J52" s="26"/>
      <c r="K52" s="26"/>
      <c r="L52" s="26"/>
    </row>
    <row r="53" spans="1:12" ht="14.25">
      <c r="A53" s="7"/>
      <c r="B53" s="6"/>
      <c r="C53" s="103"/>
      <c r="D53" s="21"/>
      <c r="E53" s="29"/>
      <c r="F53" s="4" t="s">
        <v>193</v>
      </c>
      <c r="G53" s="71">
        <f>SUM(G43:G52)</f>
        <v>0</v>
      </c>
      <c r="H53" s="71">
        <f>SUM(H43:H52)</f>
        <v>0</v>
      </c>
      <c r="I53" s="6"/>
      <c r="J53" s="6"/>
      <c r="K53" s="6"/>
      <c r="L53" s="6"/>
    </row>
    <row r="54" spans="1:12" ht="14.25">
      <c r="A54" s="7"/>
      <c r="B54" s="6"/>
      <c r="C54" s="95"/>
      <c r="D54" s="21"/>
      <c r="E54" s="29"/>
      <c r="F54" s="6"/>
      <c r="G54" s="6"/>
      <c r="H54" s="6"/>
      <c r="I54" s="6"/>
      <c r="J54" s="6"/>
      <c r="K54" s="6"/>
      <c r="L54" s="6"/>
    </row>
    <row r="55" spans="1:12" ht="14.25">
      <c r="A55" s="7"/>
      <c r="B55" s="6"/>
      <c r="C55" s="95"/>
      <c r="D55" s="21"/>
      <c r="E55" s="29"/>
      <c r="F55" s="6"/>
      <c r="G55" s="6"/>
      <c r="H55" s="6"/>
      <c r="I55" s="6"/>
      <c r="J55" s="6"/>
      <c r="K55" s="6"/>
      <c r="L55" s="6"/>
    </row>
    <row r="56" spans="1:12" ht="14.25">
      <c r="A56" s="37"/>
      <c r="B56" s="37"/>
      <c r="C56" s="104" t="s">
        <v>39</v>
      </c>
      <c r="D56" s="38"/>
      <c r="E56" s="39"/>
      <c r="F56" s="40"/>
      <c r="G56" s="40"/>
      <c r="H56" s="40"/>
      <c r="I56" s="40"/>
      <c r="J56" s="40"/>
      <c r="K56" s="40"/>
      <c r="L56" s="40"/>
    </row>
    <row r="57" spans="1:12" ht="32.25" customHeight="1">
      <c r="A57" s="37">
        <v>7</v>
      </c>
      <c r="B57" s="40">
        <v>1</v>
      </c>
      <c r="C57" s="105" t="s">
        <v>40</v>
      </c>
      <c r="D57" s="38" t="s">
        <v>11</v>
      </c>
      <c r="E57" s="41">
        <v>200</v>
      </c>
      <c r="F57" s="40"/>
      <c r="G57" s="74"/>
      <c r="H57" s="74"/>
      <c r="I57" s="40"/>
      <c r="J57" s="40"/>
      <c r="K57" s="40"/>
      <c r="L57" s="40"/>
    </row>
    <row r="58" spans="1:12" ht="14.25">
      <c r="A58" s="20"/>
      <c r="B58" s="16"/>
      <c r="C58" s="100"/>
      <c r="D58" s="21"/>
      <c r="E58" s="22"/>
      <c r="F58" s="16"/>
      <c r="G58" s="16"/>
      <c r="H58" s="16"/>
      <c r="I58" s="16"/>
      <c r="J58" s="16"/>
      <c r="K58" s="16"/>
      <c r="L58" s="16"/>
    </row>
    <row r="59" spans="1:12" ht="14.25">
      <c r="A59" s="20"/>
      <c r="B59" s="16"/>
      <c r="C59" s="100"/>
      <c r="D59" s="21"/>
      <c r="E59" s="22"/>
      <c r="F59" s="16"/>
      <c r="G59" s="16"/>
      <c r="H59" s="16"/>
      <c r="I59" s="16"/>
      <c r="J59" s="16"/>
      <c r="K59" s="16"/>
      <c r="L59" s="16"/>
    </row>
    <row r="60" spans="1:12" ht="14.25">
      <c r="A60" s="37"/>
      <c r="B60" s="37"/>
      <c r="C60" s="106" t="s">
        <v>41</v>
      </c>
      <c r="D60" s="38"/>
      <c r="E60" s="41"/>
      <c r="F60" s="40"/>
      <c r="G60" s="40"/>
      <c r="H60" s="40"/>
      <c r="I60" s="40"/>
      <c r="J60" s="40"/>
      <c r="K60" s="40"/>
      <c r="L60" s="40"/>
    </row>
    <row r="61" spans="1:12" ht="26.25" customHeight="1">
      <c r="A61" s="37">
        <v>8</v>
      </c>
      <c r="B61" s="40">
        <v>1</v>
      </c>
      <c r="C61" s="105" t="s">
        <v>42</v>
      </c>
      <c r="D61" s="38" t="s">
        <v>11</v>
      </c>
      <c r="E61" s="41">
        <v>250</v>
      </c>
      <c r="F61" s="40"/>
      <c r="G61" s="74"/>
      <c r="H61" s="74"/>
      <c r="I61" s="40"/>
      <c r="J61" s="40"/>
      <c r="K61" s="40"/>
      <c r="L61" s="40"/>
    </row>
    <row r="62" spans="1:12" ht="14.25">
      <c r="A62" s="7"/>
      <c r="B62" s="6"/>
      <c r="C62" s="100"/>
      <c r="D62" s="21"/>
      <c r="E62" s="22"/>
      <c r="F62" s="6"/>
      <c r="G62" s="75"/>
      <c r="H62" s="75"/>
      <c r="I62" s="6"/>
      <c r="J62" s="6"/>
      <c r="K62" s="6"/>
      <c r="L62" s="6"/>
    </row>
    <row r="63" spans="1:12" ht="14.25">
      <c r="A63" s="7"/>
      <c r="B63" s="6"/>
      <c r="C63" s="100"/>
      <c r="D63" s="21"/>
      <c r="E63" s="22"/>
      <c r="F63" s="6"/>
      <c r="G63" s="75"/>
      <c r="H63" s="75"/>
      <c r="I63" s="6"/>
      <c r="J63" s="6"/>
      <c r="K63" s="6"/>
      <c r="L63" s="6"/>
    </row>
    <row r="64" spans="1:12" ht="14.25">
      <c r="A64" s="37"/>
      <c r="B64" s="37"/>
      <c r="C64" s="106" t="s">
        <v>43</v>
      </c>
      <c r="D64" s="38"/>
      <c r="E64" s="41"/>
      <c r="F64" s="40"/>
      <c r="G64" s="74"/>
      <c r="H64" s="74"/>
      <c r="I64" s="40"/>
      <c r="J64" s="40"/>
      <c r="K64" s="40"/>
      <c r="L64" s="40"/>
    </row>
    <row r="65" spans="1:12" ht="35.25" customHeight="1">
      <c r="A65" s="37">
        <v>9</v>
      </c>
      <c r="B65" s="40">
        <v>1</v>
      </c>
      <c r="C65" s="57" t="s">
        <v>44</v>
      </c>
      <c r="D65" s="38" t="s">
        <v>11</v>
      </c>
      <c r="E65" s="43">
        <v>4000</v>
      </c>
      <c r="F65" s="40"/>
      <c r="G65" s="74"/>
      <c r="H65" s="74"/>
      <c r="I65" s="40"/>
      <c r="J65" s="40"/>
      <c r="K65" s="40"/>
      <c r="L65" s="40"/>
    </row>
    <row r="66" spans="1:12" ht="14.25">
      <c r="A66" s="7"/>
      <c r="B66" s="6"/>
      <c r="C66" s="95"/>
      <c r="D66" s="21"/>
      <c r="E66" s="29"/>
      <c r="F66" s="6"/>
      <c r="G66" s="75"/>
      <c r="H66" s="75"/>
      <c r="I66" s="6"/>
      <c r="J66" s="6"/>
      <c r="K66" s="6"/>
      <c r="L66" s="6"/>
    </row>
    <row r="67" spans="1:12" ht="14.25">
      <c r="A67" s="7"/>
      <c r="B67" s="6"/>
      <c r="C67" s="95"/>
      <c r="D67" s="21"/>
      <c r="E67" s="29"/>
      <c r="F67" s="6"/>
      <c r="G67" s="75"/>
      <c r="H67" s="75"/>
      <c r="I67" s="6"/>
      <c r="J67" s="6"/>
      <c r="K67" s="6"/>
      <c r="L67" s="6"/>
    </row>
    <row r="68" spans="1:12" ht="14.25">
      <c r="A68" s="37"/>
      <c r="B68" s="37"/>
      <c r="C68" s="106" t="s">
        <v>45</v>
      </c>
      <c r="D68" s="38"/>
      <c r="E68" s="43"/>
      <c r="F68" s="40"/>
      <c r="G68" s="74"/>
      <c r="H68" s="74"/>
      <c r="I68" s="40"/>
      <c r="J68" s="40"/>
      <c r="K68" s="40"/>
      <c r="L68" s="40"/>
    </row>
    <row r="69" spans="1:12" ht="31.5" customHeight="1">
      <c r="A69" s="37">
        <v>10</v>
      </c>
      <c r="B69" s="40">
        <v>1</v>
      </c>
      <c r="C69" s="57" t="s">
        <v>46</v>
      </c>
      <c r="D69" s="38" t="s">
        <v>13</v>
      </c>
      <c r="E69" s="43">
        <v>50</v>
      </c>
      <c r="F69" s="40"/>
      <c r="G69" s="74"/>
      <c r="H69" s="74"/>
      <c r="I69" s="40"/>
      <c r="J69" s="40"/>
      <c r="K69" s="40"/>
      <c r="L69" s="40"/>
    </row>
    <row r="70" spans="1:12" ht="14.25">
      <c r="A70" s="7"/>
      <c r="B70" s="7"/>
      <c r="C70" s="96"/>
      <c r="D70" s="6"/>
      <c r="E70" s="6"/>
      <c r="F70" s="6"/>
      <c r="G70" s="75"/>
      <c r="H70" s="75"/>
      <c r="I70" s="6"/>
      <c r="J70" s="6"/>
      <c r="K70" s="6"/>
      <c r="L70" s="6"/>
    </row>
    <row r="71" spans="1:12" ht="14.25">
      <c r="A71" s="7"/>
      <c r="B71" s="7"/>
      <c r="C71" s="96"/>
      <c r="D71" s="6"/>
      <c r="E71" s="6"/>
      <c r="F71" s="6"/>
      <c r="G71" s="75"/>
      <c r="H71" s="75"/>
      <c r="I71" s="6"/>
      <c r="J71" s="6"/>
      <c r="K71" s="6"/>
      <c r="L71" s="6"/>
    </row>
    <row r="72" spans="1:12" ht="14.25">
      <c r="A72" s="37"/>
      <c r="B72" s="37"/>
      <c r="C72" s="106" t="s">
        <v>47</v>
      </c>
      <c r="D72" s="40"/>
      <c r="E72" s="40"/>
      <c r="F72" s="40"/>
      <c r="G72" s="74"/>
      <c r="H72" s="74"/>
      <c r="I72" s="40"/>
      <c r="J72" s="40"/>
      <c r="K72" s="40"/>
      <c r="L72" s="40"/>
    </row>
    <row r="73" spans="1:12" ht="34.5" customHeight="1">
      <c r="A73" s="37">
        <v>11</v>
      </c>
      <c r="B73" s="40">
        <v>1</v>
      </c>
      <c r="C73" s="57" t="s">
        <v>48</v>
      </c>
      <c r="D73" s="38" t="s">
        <v>13</v>
      </c>
      <c r="E73" s="41">
        <v>150</v>
      </c>
      <c r="F73" s="40"/>
      <c r="G73" s="74"/>
      <c r="H73" s="74"/>
      <c r="I73" s="40"/>
      <c r="J73" s="40"/>
      <c r="K73" s="40"/>
      <c r="L73" s="40"/>
    </row>
    <row r="74" spans="1:12" ht="14.25">
      <c r="A74" s="20"/>
      <c r="B74" s="16"/>
      <c r="C74" s="95"/>
      <c r="D74" s="21"/>
      <c r="E74" s="22"/>
      <c r="F74" s="16"/>
      <c r="G74" s="76"/>
      <c r="H74" s="76"/>
      <c r="I74" s="16"/>
      <c r="J74" s="16"/>
      <c r="K74" s="16"/>
      <c r="L74" s="16"/>
    </row>
    <row r="75" spans="1:12" ht="14.25">
      <c r="A75" s="7"/>
      <c r="B75" s="6"/>
      <c r="C75" s="95"/>
      <c r="D75" s="21"/>
      <c r="E75" s="22"/>
      <c r="F75" s="6"/>
      <c r="G75" s="75"/>
      <c r="H75" s="75"/>
      <c r="I75" s="6"/>
      <c r="J75" s="6"/>
      <c r="K75" s="6"/>
      <c r="L75" s="6"/>
    </row>
    <row r="76" spans="1:12" ht="14.25">
      <c r="A76" s="37"/>
      <c r="B76" s="40"/>
      <c r="C76" s="106" t="s">
        <v>49</v>
      </c>
      <c r="D76" s="38"/>
      <c r="E76" s="41"/>
      <c r="F76" s="40"/>
      <c r="G76" s="74"/>
      <c r="H76" s="74"/>
      <c r="I76" s="40"/>
      <c r="J76" s="40"/>
      <c r="K76" s="40"/>
      <c r="L76" s="40"/>
    </row>
    <row r="77" spans="1:12" ht="39" customHeight="1">
      <c r="A77" s="37">
        <v>12</v>
      </c>
      <c r="B77" s="40">
        <v>1</v>
      </c>
      <c r="C77" s="57" t="s">
        <v>181</v>
      </c>
      <c r="D77" s="38" t="s">
        <v>30</v>
      </c>
      <c r="E77" s="41">
        <v>300</v>
      </c>
      <c r="F77" s="40"/>
      <c r="G77" s="74"/>
      <c r="H77" s="74"/>
      <c r="I77" s="40"/>
      <c r="J77" s="40"/>
      <c r="K77" s="40"/>
      <c r="L77" s="40"/>
    </row>
    <row r="78" spans="1:12" ht="14.25">
      <c r="A78" s="7"/>
      <c r="B78" s="6"/>
      <c r="C78" s="95"/>
      <c r="D78" s="21"/>
      <c r="E78" s="22"/>
      <c r="F78" s="16"/>
      <c r="G78" s="76"/>
      <c r="H78" s="76"/>
      <c r="I78" s="16"/>
      <c r="J78" s="6"/>
      <c r="K78" s="6"/>
      <c r="L78" s="6"/>
    </row>
    <row r="79" spans="1:12" ht="14.25">
      <c r="A79" s="7"/>
      <c r="B79" s="6"/>
      <c r="C79" s="95"/>
      <c r="D79" s="21"/>
      <c r="E79" s="22"/>
      <c r="F79" s="6"/>
      <c r="G79" s="75"/>
      <c r="H79" s="75"/>
      <c r="I79" s="6"/>
      <c r="J79" s="6"/>
      <c r="K79" s="6"/>
      <c r="L79" s="6"/>
    </row>
    <row r="80" spans="1:12" ht="14.25">
      <c r="A80" s="37"/>
      <c r="B80" s="40"/>
      <c r="C80" s="106" t="s">
        <v>50</v>
      </c>
      <c r="D80" s="38"/>
      <c r="E80" s="41"/>
      <c r="F80" s="40"/>
      <c r="G80" s="74"/>
      <c r="H80" s="74"/>
      <c r="I80" s="40"/>
      <c r="J80" s="40"/>
      <c r="K80" s="40"/>
      <c r="L80" s="40"/>
    </row>
    <row r="81" spans="1:12" ht="42.75" customHeight="1">
      <c r="A81" s="37">
        <v>13</v>
      </c>
      <c r="B81" s="40">
        <v>1</v>
      </c>
      <c r="C81" s="57" t="s">
        <v>223</v>
      </c>
      <c r="D81" s="38" t="s">
        <v>11</v>
      </c>
      <c r="E81" s="43">
        <v>15000</v>
      </c>
      <c r="F81" s="40"/>
      <c r="G81" s="74"/>
      <c r="H81" s="74"/>
      <c r="I81" s="40"/>
      <c r="J81" s="40"/>
      <c r="K81" s="40"/>
      <c r="L81" s="40"/>
    </row>
    <row r="82" spans="1:12" ht="14.25">
      <c r="A82" s="7"/>
      <c r="B82" s="6"/>
      <c r="C82" s="95"/>
      <c r="D82" s="21"/>
      <c r="E82" s="29"/>
      <c r="F82" s="16"/>
      <c r="G82" s="76"/>
      <c r="H82" s="76"/>
      <c r="I82" s="16"/>
      <c r="J82" s="6"/>
      <c r="K82" s="6"/>
      <c r="L82" s="6"/>
    </row>
    <row r="83" spans="1:12" ht="14.25">
      <c r="A83" s="7"/>
      <c r="B83" s="6"/>
      <c r="C83" s="95"/>
      <c r="D83" s="21"/>
      <c r="E83" s="29"/>
      <c r="F83" s="6"/>
      <c r="G83" s="75"/>
      <c r="H83" s="75"/>
      <c r="I83" s="6"/>
      <c r="J83" s="6"/>
      <c r="K83" s="6"/>
      <c r="L83" s="6"/>
    </row>
    <row r="84" spans="1:12" ht="14.25">
      <c r="A84" s="37"/>
      <c r="B84" s="40"/>
      <c r="C84" s="106" t="s">
        <v>51</v>
      </c>
      <c r="D84" s="38"/>
      <c r="E84" s="43"/>
      <c r="F84" s="40"/>
      <c r="G84" s="74"/>
      <c r="H84" s="74"/>
      <c r="I84" s="40"/>
      <c r="J84" s="40"/>
      <c r="K84" s="40"/>
      <c r="L84" s="40"/>
    </row>
    <row r="85" spans="1:12" ht="28.5" customHeight="1">
      <c r="A85" s="37">
        <v>14</v>
      </c>
      <c r="B85" s="40">
        <v>1</v>
      </c>
      <c r="C85" s="57" t="s">
        <v>224</v>
      </c>
      <c r="D85" s="38" t="s">
        <v>13</v>
      </c>
      <c r="E85" s="47">
        <v>12</v>
      </c>
      <c r="F85" s="40"/>
      <c r="G85" s="74"/>
      <c r="H85" s="74"/>
      <c r="I85" s="40"/>
      <c r="J85" s="40"/>
      <c r="K85" s="40"/>
      <c r="L85" s="40"/>
    </row>
    <row r="86" spans="1:12" ht="14.25">
      <c r="A86" s="7"/>
      <c r="B86" s="6"/>
      <c r="C86" s="95"/>
      <c r="D86" s="21"/>
      <c r="E86" s="44"/>
      <c r="F86" s="16"/>
      <c r="G86" s="76"/>
      <c r="H86" s="76"/>
      <c r="I86" s="16"/>
      <c r="J86" s="6"/>
      <c r="K86" s="6"/>
      <c r="L86" s="6"/>
    </row>
    <row r="87" spans="1:12" ht="14.25">
      <c r="A87" s="7"/>
      <c r="B87" s="6"/>
      <c r="C87" s="95"/>
      <c r="D87" s="21"/>
      <c r="E87" s="44"/>
      <c r="F87" s="6"/>
      <c r="G87" s="75"/>
      <c r="H87" s="75"/>
      <c r="I87" s="6"/>
      <c r="J87" s="6"/>
      <c r="K87" s="6"/>
      <c r="L87" s="6"/>
    </row>
    <row r="88" spans="1:12" ht="14.25">
      <c r="A88" s="37"/>
      <c r="B88" s="40"/>
      <c r="C88" s="106" t="s">
        <v>52</v>
      </c>
      <c r="D88" s="38"/>
      <c r="E88" s="47"/>
      <c r="F88" s="40"/>
      <c r="G88" s="74"/>
      <c r="H88" s="74"/>
      <c r="I88" s="40"/>
      <c r="J88" s="40"/>
      <c r="K88" s="40"/>
      <c r="L88" s="40"/>
    </row>
    <row r="89" spans="1:12" ht="114" customHeight="1">
      <c r="A89" s="37">
        <v>15</v>
      </c>
      <c r="B89" s="40">
        <v>1</v>
      </c>
      <c r="C89" s="57" t="s">
        <v>225</v>
      </c>
      <c r="D89" s="38" t="s">
        <v>36</v>
      </c>
      <c r="E89" s="43">
        <v>5000</v>
      </c>
      <c r="F89" s="40"/>
      <c r="G89" s="74"/>
      <c r="H89" s="74"/>
      <c r="I89" s="40"/>
      <c r="J89" s="40"/>
      <c r="K89" s="40"/>
      <c r="L89" s="40"/>
    </row>
    <row r="90" spans="1:12" ht="14.25">
      <c r="A90" s="7"/>
      <c r="B90" s="6"/>
      <c r="C90" s="95"/>
      <c r="D90" s="21"/>
      <c r="E90" s="29"/>
      <c r="F90" s="16"/>
      <c r="G90" s="76"/>
      <c r="H90" s="76"/>
      <c r="I90" s="16"/>
      <c r="J90" s="6"/>
      <c r="K90" s="6"/>
      <c r="L90" s="6"/>
    </row>
    <row r="91" spans="1:12" ht="14.25">
      <c r="A91" s="7"/>
      <c r="B91" s="6"/>
      <c r="C91" s="95"/>
      <c r="D91" s="21"/>
      <c r="E91" s="45"/>
      <c r="F91" s="6"/>
      <c r="G91" s="75"/>
      <c r="H91" s="75"/>
      <c r="I91" s="6"/>
      <c r="J91" s="6"/>
      <c r="K91" s="6"/>
      <c r="L91" s="6"/>
    </row>
    <row r="92" spans="1:12" ht="14.25">
      <c r="A92" s="37"/>
      <c r="B92" s="40"/>
      <c r="C92" s="106" t="s">
        <v>53</v>
      </c>
      <c r="D92" s="38"/>
      <c r="E92" s="48"/>
      <c r="F92" s="40"/>
      <c r="G92" s="74"/>
      <c r="H92" s="74"/>
      <c r="I92" s="40"/>
      <c r="J92" s="40"/>
      <c r="K92" s="40"/>
      <c r="L92" s="40"/>
    </row>
    <row r="93" spans="1:12" ht="27.75" customHeight="1">
      <c r="A93" s="37">
        <v>16</v>
      </c>
      <c r="B93" s="40">
        <v>1</v>
      </c>
      <c r="C93" s="57" t="s">
        <v>54</v>
      </c>
      <c r="D93" s="38" t="s">
        <v>13</v>
      </c>
      <c r="E93" s="41">
        <v>6</v>
      </c>
      <c r="F93" s="40"/>
      <c r="G93" s="74"/>
      <c r="H93" s="74"/>
      <c r="I93" s="40"/>
      <c r="J93" s="40"/>
      <c r="K93" s="40"/>
      <c r="L93" s="40"/>
    </row>
    <row r="94" spans="1:12" ht="14.25">
      <c r="A94" s="7"/>
      <c r="B94" s="6"/>
      <c r="C94" s="95"/>
      <c r="D94" s="21"/>
      <c r="E94" s="22"/>
      <c r="F94" s="16"/>
      <c r="G94" s="76"/>
      <c r="H94" s="76"/>
      <c r="I94" s="16"/>
      <c r="J94" s="6"/>
      <c r="K94" s="6"/>
      <c r="L94" s="6"/>
    </row>
    <row r="95" spans="1:12" ht="14.25">
      <c r="A95" s="7"/>
      <c r="B95" s="6"/>
      <c r="C95" s="95"/>
      <c r="D95" s="21"/>
      <c r="E95" s="22"/>
      <c r="F95" s="6"/>
      <c r="G95" s="75"/>
      <c r="H95" s="75"/>
      <c r="I95" s="6"/>
      <c r="J95" s="6"/>
      <c r="K95" s="6"/>
      <c r="L95" s="6"/>
    </row>
    <row r="96" spans="1:12" ht="14.25">
      <c r="A96" s="37"/>
      <c r="B96" s="40"/>
      <c r="C96" s="106" t="s">
        <v>55</v>
      </c>
      <c r="D96" s="38"/>
      <c r="E96" s="41"/>
      <c r="F96" s="40"/>
      <c r="G96" s="74"/>
      <c r="H96" s="74"/>
      <c r="I96" s="40"/>
      <c r="J96" s="40"/>
      <c r="K96" s="40"/>
      <c r="L96" s="40"/>
    </row>
    <row r="97" spans="1:12" ht="27" customHeight="1">
      <c r="A97" s="37">
        <v>17</v>
      </c>
      <c r="B97" s="40">
        <v>1</v>
      </c>
      <c r="C97" s="105" t="s">
        <v>56</v>
      </c>
      <c r="D97" s="38" t="s">
        <v>11</v>
      </c>
      <c r="E97" s="41">
        <v>40</v>
      </c>
      <c r="F97" s="40"/>
      <c r="G97" s="74"/>
      <c r="H97" s="74"/>
      <c r="I97" s="40"/>
      <c r="J97" s="40"/>
      <c r="K97" s="40"/>
      <c r="L97" s="40"/>
    </row>
    <row r="98" spans="1:12" ht="14.25">
      <c r="A98" s="7"/>
      <c r="B98" s="6"/>
      <c r="C98" s="100"/>
      <c r="D98" s="21"/>
      <c r="E98" s="22"/>
      <c r="F98" s="16"/>
      <c r="G98" s="76"/>
      <c r="H98" s="76"/>
      <c r="I98" s="16"/>
      <c r="J98" s="6"/>
      <c r="K98" s="6"/>
      <c r="L98" s="6"/>
    </row>
    <row r="99" spans="1:12" ht="14.25">
      <c r="A99" s="7"/>
      <c r="B99" s="6"/>
      <c r="C99" s="96"/>
      <c r="D99" s="6"/>
      <c r="E99" s="6"/>
      <c r="F99" s="6"/>
      <c r="G99" s="75"/>
      <c r="H99" s="75"/>
      <c r="I99" s="6"/>
      <c r="J99" s="6"/>
      <c r="K99" s="6"/>
      <c r="L99" s="6"/>
    </row>
    <row r="100" spans="1:12" ht="14.25">
      <c r="A100" s="37"/>
      <c r="B100" s="40"/>
      <c r="C100" s="106" t="s">
        <v>57</v>
      </c>
      <c r="D100" s="38"/>
      <c r="E100" s="41"/>
      <c r="F100" s="40"/>
      <c r="G100" s="74"/>
      <c r="H100" s="74"/>
      <c r="I100" s="40"/>
      <c r="J100" s="40"/>
      <c r="K100" s="40"/>
      <c r="L100" s="40"/>
    </row>
    <row r="101" spans="1:12" ht="38.25">
      <c r="A101" s="37">
        <v>18</v>
      </c>
      <c r="B101" s="40">
        <v>1</v>
      </c>
      <c r="C101" s="57" t="s">
        <v>58</v>
      </c>
      <c r="D101" s="38" t="s">
        <v>13</v>
      </c>
      <c r="E101" s="41">
        <v>20</v>
      </c>
      <c r="F101" s="40"/>
      <c r="G101" s="74"/>
      <c r="H101" s="74"/>
      <c r="I101" s="40"/>
      <c r="J101" s="40"/>
      <c r="K101" s="40"/>
      <c r="L101" s="40"/>
    </row>
    <row r="102" spans="1:12" ht="14.25">
      <c r="A102" s="7"/>
      <c r="B102" s="6"/>
      <c r="C102" s="95"/>
      <c r="D102" s="21"/>
      <c r="E102" s="22"/>
      <c r="F102" s="16"/>
      <c r="G102" s="76"/>
      <c r="H102" s="76"/>
      <c r="I102" s="16"/>
      <c r="J102" s="6"/>
      <c r="K102" s="6"/>
      <c r="L102" s="6"/>
    </row>
    <row r="103" spans="1:12" ht="14.25">
      <c r="A103" s="7"/>
      <c r="B103" s="6"/>
      <c r="C103" s="95"/>
      <c r="D103" s="21"/>
      <c r="E103" s="22"/>
      <c r="F103" s="6"/>
      <c r="G103" s="75"/>
      <c r="H103" s="75"/>
      <c r="I103" s="6"/>
      <c r="J103" s="6"/>
      <c r="K103" s="6"/>
      <c r="L103" s="6"/>
    </row>
    <row r="104" spans="1:12" ht="14.25">
      <c r="A104" s="37"/>
      <c r="B104" s="40"/>
      <c r="C104" s="106" t="s">
        <v>59</v>
      </c>
      <c r="D104" s="38"/>
      <c r="E104" s="41"/>
      <c r="F104" s="40"/>
      <c r="G104" s="74"/>
      <c r="H104" s="74"/>
      <c r="I104" s="40"/>
      <c r="J104" s="40"/>
      <c r="K104" s="40"/>
      <c r="L104" s="40"/>
    </row>
    <row r="105" spans="1:12" ht="51">
      <c r="A105" s="37">
        <v>19</v>
      </c>
      <c r="B105" s="40">
        <v>1</v>
      </c>
      <c r="C105" s="57" t="s">
        <v>60</v>
      </c>
      <c r="D105" s="38" t="s">
        <v>11</v>
      </c>
      <c r="E105" s="41">
        <v>600</v>
      </c>
      <c r="F105" s="40"/>
      <c r="G105" s="74"/>
      <c r="H105" s="74"/>
      <c r="I105" s="40"/>
      <c r="J105" s="40"/>
      <c r="K105" s="40"/>
      <c r="L105" s="40"/>
    </row>
    <row r="106" spans="1:12" ht="14.25">
      <c r="A106" s="7"/>
      <c r="B106" s="6"/>
      <c r="C106" s="95"/>
      <c r="D106" s="21"/>
      <c r="E106" s="22"/>
      <c r="F106" s="16"/>
      <c r="G106" s="76"/>
      <c r="H106" s="76"/>
      <c r="I106" s="16"/>
      <c r="J106" s="6"/>
      <c r="K106" s="6"/>
      <c r="L106" s="6"/>
    </row>
    <row r="107" spans="1:12" ht="14.25">
      <c r="A107" s="7"/>
      <c r="B107" s="6"/>
      <c r="C107" s="95"/>
      <c r="D107" s="21"/>
      <c r="E107" s="22"/>
      <c r="F107" s="6"/>
      <c r="G107" s="75"/>
      <c r="H107" s="75"/>
      <c r="I107" s="6"/>
      <c r="J107" s="6"/>
      <c r="K107" s="6"/>
      <c r="L107" s="6"/>
    </row>
    <row r="108" spans="1:12" ht="14.25">
      <c r="A108" s="37"/>
      <c r="B108" s="40"/>
      <c r="C108" s="106" t="s">
        <v>61</v>
      </c>
      <c r="D108" s="38"/>
      <c r="E108" s="41"/>
      <c r="F108" s="40"/>
      <c r="G108" s="74"/>
      <c r="H108" s="74"/>
      <c r="I108" s="40"/>
      <c r="J108" s="40"/>
      <c r="K108" s="40"/>
      <c r="L108" s="40"/>
    </row>
    <row r="109" spans="1:12" ht="38.25">
      <c r="A109" s="126">
        <v>20</v>
      </c>
      <c r="B109" s="40">
        <v>1</v>
      </c>
      <c r="C109" s="57" t="s">
        <v>62</v>
      </c>
      <c r="D109" s="38" t="s">
        <v>11</v>
      </c>
      <c r="E109" s="41">
        <v>3</v>
      </c>
      <c r="F109" s="40"/>
      <c r="G109" s="74"/>
      <c r="H109" s="74"/>
      <c r="I109" s="40"/>
      <c r="J109" s="40"/>
      <c r="K109" s="40"/>
      <c r="L109" s="40"/>
    </row>
    <row r="110" spans="1:12" ht="38.25">
      <c r="A110" s="131"/>
      <c r="B110" s="40">
        <v>2</v>
      </c>
      <c r="C110" s="57" t="s">
        <v>63</v>
      </c>
      <c r="D110" s="38" t="s">
        <v>36</v>
      </c>
      <c r="E110" s="41">
        <v>3</v>
      </c>
      <c r="F110" s="40"/>
      <c r="G110" s="74"/>
      <c r="H110" s="74"/>
      <c r="I110" s="40"/>
      <c r="J110" s="40"/>
      <c r="K110" s="40"/>
      <c r="L110" s="40"/>
    </row>
    <row r="111" spans="1:12" ht="14.25">
      <c r="A111" s="7"/>
      <c r="B111" s="6"/>
      <c r="C111" s="95"/>
      <c r="D111" s="21"/>
      <c r="E111" s="22"/>
      <c r="F111" s="4" t="s">
        <v>193</v>
      </c>
      <c r="G111" s="77">
        <f>SUM(G109:G110)</f>
        <v>0</v>
      </c>
      <c r="H111" s="77">
        <f>SUM(H109:H110)</f>
        <v>0</v>
      </c>
      <c r="I111" s="16"/>
      <c r="J111" s="6"/>
      <c r="K111" s="6"/>
      <c r="L111" s="6"/>
    </row>
    <row r="112" spans="1:12" ht="14.25">
      <c r="A112" s="7"/>
      <c r="B112" s="6"/>
      <c r="C112" s="95"/>
      <c r="D112" s="21"/>
      <c r="E112" s="22"/>
      <c r="F112" s="16"/>
      <c r="G112" s="76"/>
      <c r="H112" s="76"/>
      <c r="I112" s="16"/>
      <c r="J112" s="6"/>
      <c r="K112" s="6"/>
      <c r="L112" s="6"/>
    </row>
    <row r="113" spans="1:12" ht="14.25">
      <c r="A113" s="7"/>
      <c r="B113" s="6"/>
      <c r="C113" s="95"/>
      <c r="D113" s="21"/>
      <c r="E113" s="22"/>
      <c r="F113" s="16"/>
      <c r="G113" s="76"/>
      <c r="H113" s="76"/>
      <c r="I113" s="16"/>
      <c r="J113" s="6"/>
      <c r="K113" s="6"/>
      <c r="L113" s="6"/>
    </row>
    <row r="114" spans="1:12" ht="14.25">
      <c r="A114" s="37"/>
      <c r="B114" s="40"/>
      <c r="C114" s="106" t="s">
        <v>64</v>
      </c>
      <c r="D114" s="38"/>
      <c r="E114" s="41"/>
      <c r="F114" s="40"/>
      <c r="G114" s="74"/>
      <c r="H114" s="74"/>
      <c r="I114" s="40"/>
      <c r="J114" s="40"/>
      <c r="K114" s="40"/>
      <c r="L114" s="40"/>
    </row>
    <row r="115" spans="1:12" ht="31.5" customHeight="1">
      <c r="A115" s="37">
        <v>21</v>
      </c>
      <c r="B115" s="40">
        <v>1</v>
      </c>
      <c r="C115" s="57" t="s">
        <v>65</v>
      </c>
      <c r="D115" s="38" t="s">
        <v>13</v>
      </c>
      <c r="E115" s="43">
        <v>50</v>
      </c>
      <c r="F115" s="40"/>
      <c r="G115" s="74"/>
      <c r="H115" s="74"/>
      <c r="I115" s="40"/>
      <c r="J115" s="40"/>
      <c r="K115" s="40"/>
      <c r="L115" s="40"/>
    </row>
    <row r="116" spans="1:12" ht="14.25">
      <c r="A116" s="7"/>
      <c r="B116" s="6"/>
      <c r="C116" s="95"/>
      <c r="D116" s="21"/>
      <c r="E116" s="29"/>
      <c r="F116" s="16"/>
      <c r="G116" s="76"/>
      <c r="H116" s="76"/>
      <c r="I116" s="16"/>
      <c r="J116" s="6"/>
      <c r="K116" s="6"/>
      <c r="L116" s="6"/>
    </row>
    <row r="117" spans="1:12" ht="14.25">
      <c r="A117" s="7"/>
      <c r="B117" s="6"/>
      <c r="C117" s="96"/>
      <c r="D117" s="6"/>
      <c r="E117" s="6"/>
      <c r="F117" s="6"/>
      <c r="G117" s="75"/>
      <c r="H117" s="75"/>
      <c r="I117" s="6"/>
      <c r="J117" s="6"/>
      <c r="K117" s="6"/>
      <c r="L117" s="6"/>
    </row>
    <row r="118" spans="1:12" ht="14.25">
      <c r="A118" s="37"/>
      <c r="B118" s="40"/>
      <c r="C118" s="106" t="s">
        <v>66</v>
      </c>
      <c r="D118" s="38"/>
      <c r="E118" s="43"/>
      <c r="F118" s="40"/>
      <c r="G118" s="74"/>
      <c r="H118" s="74"/>
      <c r="I118" s="40"/>
      <c r="J118" s="40"/>
      <c r="K118" s="40"/>
      <c r="L118" s="40"/>
    </row>
    <row r="119" spans="1:12" ht="33" customHeight="1">
      <c r="A119" s="37">
        <v>22</v>
      </c>
      <c r="B119" s="40">
        <v>1</v>
      </c>
      <c r="C119" s="57" t="s">
        <v>67</v>
      </c>
      <c r="D119" s="38" t="s">
        <v>13</v>
      </c>
      <c r="E119" s="43">
        <v>4000</v>
      </c>
      <c r="F119" s="40"/>
      <c r="G119" s="74"/>
      <c r="H119" s="74"/>
      <c r="I119" s="40"/>
      <c r="J119" s="40"/>
      <c r="K119" s="40"/>
      <c r="L119" s="40"/>
    </row>
    <row r="120" spans="1:12" ht="14.25">
      <c r="A120" s="7"/>
      <c r="B120" s="6"/>
      <c r="C120" s="95"/>
      <c r="D120" s="21"/>
      <c r="E120" s="29"/>
      <c r="F120" s="16"/>
      <c r="G120" s="76"/>
      <c r="H120" s="76"/>
      <c r="I120" s="16"/>
      <c r="J120" s="6"/>
      <c r="K120" s="6"/>
      <c r="L120" s="6"/>
    </row>
    <row r="121" spans="1:12" ht="14.25">
      <c r="A121" s="7"/>
      <c r="B121" s="6"/>
      <c r="C121" s="95"/>
      <c r="D121" s="21"/>
      <c r="E121" s="29"/>
      <c r="F121" s="6"/>
      <c r="G121" s="75"/>
      <c r="H121" s="75"/>
      <c r="I121" s="6"/>
      <c r="J121" s="6"/>
      <c r="K121" s="6"/>
      <c r="L121" s="6"/>
    </row>
    <row r="122" spans="1:12" ht="14.25">
      <c r="A122" s="37"/>
      <c r="B122" s="40"/>
      <c r="C122" s="106" t="s">
        <v>68</v>
      </c>
      <c r="D122" s="38"/>
      <c r="E122" s="43"/>
      <c r="F122" s="40"/>
      <c r="G122" s="74"/>
      <c r="H122" s="74"/>
      <c r="I122" s="40"/>
      <c r="J122" s="40"/>
      <c r="K122" s="40"/>
      <c r="L122" s="40"/>
    </row>
    <row r="123" spans="1:12" ht="120" customHeight="1">
      <c r="A123" s="37">
        <v>23</v>
      </c>
      <c r="B123" s="40">
        <v>1</v>
      </c>
      <c r="C123" s="57" t="s">
        <v>69</v>
      </c>
      <c r="D123" s="38" t="s">
        <v>70</v>
      </c>
      <c r="E123" s="39">
        <v>1500</v>
      </c>
      <c r="F123" s="40"/>
      <c r="G123" s="74"/>
      <c r="H123" s="74"/>
      <c r="I123" s="40"/>
      <c r="J123" s="40"/>
      <c r="K123" s="40"/>
      <c r="L123" s="40"/>
    </row>
    <row r="124" spans="1:12" ht="14.25">
      <c r="A124" s="7"/>
      <c r="B124" s="6"/>
      <c r="C124" s="95"/>
      <c r="D124" s="21"/>
      <c r="E124" s="34"/>
      <c r="F124" s="16"/>
      <c r="G124" s="76"/>
      <c r="H124" s="76"/>
      <c r="I124" s="16"/>
      <c r="J124" s="6"/>
      <c r="K124" s="6"/>
      <c r="L124" s="6"/>
    </row>
    <row r="125" spans="1:12" ht="14.25">
      <c r="A125" s="7"/>
      <c r="B125" s="6"/>
      <c r="C125" s="96"/>
      <c r="D125" s="6"/>
      <c r="E125" s="6"/>
      <c r="F125" s="6"/>
      <c r="G125" s="75"/>
      <c r="H125" s="75"/>
      <c r="I125" s="6"/>
      <c r="J125" s="6"/>
      <c r="K125" s="6"/>
      <c r="L125" s="6"/>
    </row>
    <row r="126" spans="1:12" ht="14.25">
      <c r="A126" s="37"/>
      <c r="B126" s="40"/>
      <c r="C126" s="106" t="s">
        <v>71</v>
      </c>
      <c r="D126" s="38"/>
      <c r="E126" s="41"/>
      <c r="F126" s="40"/>
      <c r="G126" s="74"/>
      <c r="H126" s="74"/>
      <c r="I126" s="40"/>
      <c r="J126" s="40"/>
      <c r="K126" s="40"/>
      <c r="L126" s="40"/>
    </row>
    <row r="127" spans="1:12" ht="33.75" customHeight="1">
      <c r="A127" s="37">
        <v>24</v>
      </c>
      <c r="B127" s="40">
        <v>1</v>
      </c>
      <c r="C127" s="57" t="s">
        <v>194</v>
      </c>
      <c r="D127" s="38" t="s">
        <v>13</v>
      </c>
      <c r="E127" s="41">
        <v>35</v>
      </c>
      <c r="F127" s="40"/>
      <c r="G127" s="74"/>
      <c r="H127" s="74"/>
      <c r="I127" s="40"/>
      <c r="J127" s="40"/>
      <c r="K127" s="40"/>
      <c r="L127" s="40"/>
    </row>
    <row r="128" spans="1:12" ht="14.25">
      <c r="A128" s="20"/>
      <c r="B128" s="16"/>
      <c r="C128" s="103"/>
      <c r="D128" s="21"/>
      <c r="E128" s="22"/>
      <c r="F128" s="16"/>
      <c r="G128" s="76"/>
      <c r="H128" s="76"/>
      <c r="I128" s="16"/>
      <c r="J128" s="16"/>
      <c r="K128" s="16"/>
      <c r="L128" s="16"/>
    </row>
    <row r="129" spans="1:12" ht="14.25">
      <c r="A129" s="7"/>
      <c r="B129" s="6"/>
      <c r="C129" s="96"/>
      <c r="D129" s="6"/>
      <c r="E129" s="6"/>
      <c r="F129" s="6"/>
      <c r="G129" s="75"/>
      <c r="H129" s="75"/>
      <c r="I129" s="6"/>
      <c r="J129" s="6"/>
      <c r="K129" s="6"/>
      <c r="L129" s="6"/>
    </row>
    <row r="130" spans="1:12" ht="14.25">
      <c r="A130" s="37"/>
      <c r="B130" s="40"/>
      <c r="C130" s="106" t="s">
        <v>72</v>
      </c>
      <c r="D130" s="38"/>
      <c r="E130" s="41"/>
      <c r="F130" s="40"/>
      <c r="G130" s="74"/>
      <c r="H130" s="74"/>
      <c r="I130" s="40"/>
      <c r="J130" s="40"/>
      <c r="K130" s="40"/>
      <c r="L130" s="132" t="s">
        <v>212</v>
      </c>
    </row>
    <row r="131" spans="1:12" ht="28.5" customHeight="1">
      <c r="A131" s="37">
        <v>25</v>
      </c>
      <c r="B131" s="40">
        <v>1</v>
      </c>
      <c r="C131" s="57" t="s">
        <v>182</v>
      </c>
      <c r="D131" s="38" t="s">
        <v>11</v>
      </c>
      <c r="E131" s="43">
        <v>26000</v>
      </c>
      <c r="F131" s="40"/>
      <c r="G131" s="74"/>
      <c r="H131" s="74"/>
      <c r="I131" s="40"/>
      <c r="J131" s="40"/>
      <c r="K131" s="40"/>
      <c r="L131" s="133"/>
    </row>
    <row r="132" spans="1:12" ht="14.25">
      <c r="A132" s="7"/>
      <c r="B132" s="6"/>
      <c r="C132" s="95"/>
      <c r="D132" s="21"/>
      <c r="E132" s="29"/>
      <c r="F132" s="16"/>
      <c r="G132" s="76"/>
      <c r="H132" s="76"/>
      <c r="I132" s="16"/>
      <c r="J132" s="6"/>
      <c r="K132" s="6"/>
      <c r="L132" s="6"/>
    </row>
    <row r="133" spans="1:12" ht="14.25">
      <c r="A133" s="7"/>
      <c r="B133" s="6"/>
      <c r="C133" s="96"/>
      <c r="D133" s="6"/>
      <c r="E133" s="6"/>
      <c r="F133" s="6"/>
      <c r="G133" s="75"/>
      <c r="H133" s="75"/>
      <c r="I133" s="6"/>
      <c r="J133" s="6"/>
      <c r="K133" s="6"/>
      <c r="L133" s="6"/>
    </row>
    <row r="134" spans="1:12" ht="14.25">
      <c r="A134" s="37"/>
      <c r="B134" s="40"/>
      <c r="C134" s="106" t="s">
        <v>73</v>
      </c>
      <c r="D134" s="38"/>
      <c r="E134" s="41"/>
      <c r="F134" s="40"/>
      <c r="G134" s="74"/>
      <c r="H134" s="74"/>
      <c r="I134" s="40"/>
      <c r="J134" s="40"/>
      <c r="K134" s="40"/>
      <c r="L134" s="40"/>
    </row>
    <row r="135" spans="1:12" ht="27.75" customHeight="1">
      <c r="A135" s="37">
        <v>26</v>
      </c>
      <c r="B135" s="40">
        <v>1</v>
      </c>
      <c r="C135" s="57" t="s">
        <v>74</v>
      </c>
      <c r="D135" s="38" t="s">
        <v>11</v>
      </c>
      <c r="E135" s="41">
        <v>1</v>
      </c>
      <c r="F135" s="40"/>
      <c r="G135" s="74"/>
      <c r="H135" s="74"/>
      <c r="I135" s="40"/>
      <c r="J135" s="40"/>
      <c r="K135" s="40"/>
      <c r="L135" s="40"/>
    </row>
    <row r="136" spans="1:12" ht="14.25">
      <c r="A136" s="7"/>
      <c r="B136" s="6"/>
      <c r="C136" s="95"/>
      <c r="D136" s="21"/>
      <c r="E136" s="22"/>
      <c r="F136" s="16"/>
      <c r="G136" s="76"/>
      <c r="H136" s="76"/>
      <c r="I136" s="16"/>
      <c r="J136" s="6"/>
      <c r="K136" s="6"/>
      <c r="L136" s="6"/>
    </row>
    <row r="137" spans="1:12" ht="14.25">
      <c r="A137" s="7"/>
      <c r="B137" s="6"/>
      <c r="C137" s="95"/>
      <c r="D137" s="21"/>
      <c r="E137" s="22"/>
      <c r="F137" s="6"/>
      <c r="G137" s="75"/>
      <c r="H137" s="75"/>
      <c r="I137" s="6"/>
      <c r="J137" s="6"/>
      <c r="K137" s="6"/>
      <c r="L137" s="6"/>
    </row>
    <row r="138" spans="1:12" ht="14.25">
      <c r="A138" s="37"/>
      <c r="B138" s="40"/>
      <c r="C138" s="106" t="s">
        <v>75</v>
      </c>
      <c r="D138" s="38"/>
      <c r="E138" s="41"/>
      <c r="F138" s="40"/>
      <c r="G138" s="74"/>
      <c r="H138" s="74"/>
      <c r="I138" s="40"/>
      <c r="J138" s="40"/>
      <c r="K138" s="40"/>
      <c r="L138" s="40"/>
    </row>
    <row r="139" spans="1:12" ht="32.25" customHeight="1">
      <c r="A139" s="37">
        <v>27</v>
      </c>
      <c r="B139" s="40">
        <v>1</v>
      </c>
      <c r="C139" s="57" t="s">
        <v>76</v>
      </c>
      <c r="D139" s="38" t="s">
        <v>11</v>
      </c>
      <c r="E139" s="41">
        <v>10</v>
      </c>
      <c r="F139" s="40"/>
      <c r="G139" s="74"/>
      <c r="H139" s="74"/>
      <c r="I139" s="40"/>
      <c r="J139" s="40"/>
      <c r="K139" s="40"/>
      <c r="L139" s="40"/>
    </row>
    <row r="140" spans="1:12" ht="14.25">
      <c r="A140" s="7"/>
      <c r="B140" s="6"/>
      <c r="C140" s="95"/>
      <c r="D140" s="21"/>
      <c r="E140" s="22"/>
      <c r="F140" s="16"/>
      <c r="G140" s="76"/>
      <c r="H140" s="76"/>
      <c r="I140" s="16"/>
      <c r="J140" s="6"/>
      <c r="K140" s="6"/>
      <c r="L140" s="6"/>
    </row>
    <row r="141" spans="1:12" ht="14.25">
      <c r="A141" s="7"/>
      <c r="B141" s="6"/>
      <c r="C141" s="95"/>
      <c r="D141" s="21"/>
      <c r="E141" s="22"/>
      <c r="F141" s="16"/>
      <c r="G141" s="76"/>
      <c r="H141" s="76"/>
      <c r="I141" s="16"/>
      <c r="J141" s="6"/>
      <c r="K141" s="6"/>
      <c r="L141" s="6"/>
    </row>
    <row r="142" spans="1:12" ht="14.25">
      <c r="A142" s="37"/>
      <c r="B142" s="40"/>
      <c r="C142" s="106" t="s">
        <v>77</v>
      </c>
      <c r="D142" s="38"/>
      <c r="E142" s="41"/>
      <c r="F142" s="40"/>
      <c r="G142" s="74"/>
      <c r="H142" s="74"/>
      <c r="I142" s="40"/>
      <c r="J142" s="40"/>
      <c r="K142" s="40"/>
      <c r="L142" s="40"/>
    </row>
    <row r="143" spans="1:12" ht="53.25" customHeight="1">
      <c r="A143" s="126">
        <v>28</v>
      </c>
      <c r="B143" s="40">
        <v>1</v>
      </c>
      <c r="C143" s="57" t="s">
        <v>78</v>
      </c>
      <c r="D143" s="38" t="s">
        <v>11</v>
      </c>
      <c r="E143" s="41">
        <v>350</v>
      </c>
      <c r="F143" s="40"/>
      <c r="G143" s="74"/>
      <c r="H143" s="74"/>
      <c r="I143" s="40"/>
      <c r="J143" s="40"/>
      <c r="K143" s="40"/>
      <c r="L143" s="40"/>
    </row>
    <row r="144" spans="1:12" ht="54.75" customHeight="1">
      <c r="A144" s="124"/>
      <c r="B144" s="40">
        <v>2</v>
      </c>
      <c r="C144" s="57" t="s">
        <v>79</v>
      </c>
      <c r="D144" s="38" t="s">
        <v>11</v>
      </c>
      <c r="E144" s="41">
        <v>350</v>
      </c>
      <c r="F144" s="40"/>
      <c r="G144" s="74"/>
      <c r="H144" s="74"/>
      <c r="I144" s="40"/>
      <c r="J144" s="40"/>
      <c r="K144" s="40"/>
      <c r="L144" s="40"/>
    </row>
    <row r="145" spans="1:12" ht="24.75" customHeight="1">
      <c r="A145" s="124"/>
      <c r="B145" s="40">
        <v>3</v>
      </c>
      <c r="C145" s="57" t="s">
        <v>80</v>
      </c>
      <c r="D145" s="38" t="s">
        <v>13</v>
      </c>
      <c r="E145" s="41">
        <v>400</v>
      </c>
      <c r="F145" s="42"/>
      <c r="G145" s="74"/>
      <c r="H145" s="74"/>
      <c r="I145" s="40"/>
      <c r="J145" s="40"/>
      <c r="K145" s="40"/>
      <c r="L145" s="40"/>
    </row>
    <row r="146" spans="1:12" ht="21.75" customHeight="1">
      <c r="A146" s="124"/>
      <c r="B146" s="40">
        <v>4</v>
      </c>
      <c r="C146" s="57" t="s">
        <v>81</v>
      </c>
      <c r="D146" s="38" t="s">
        <v>36</v>
      </c>
      <c r="E146" s="41">
        <v>20</v>
      </c>
      <c r="F146" s="39"/>
      <c r="G146" s="74"/>
      <c r="H146" s="74"/>
      <c r="I146" s="40"/>
      <c r="J146" s="40"/>
      <c r="K146" s="40"/>
      <c r="L146" s="40"/>
    </row>
    <row r="147" spans="1:12" ht="25.5" customHeight="1">
      <c r="A147" s="125"/>
      <c r="B147" s="40">
        <v>5</v>
      </c>
      <c r="C147" s="57" t="s">
        <v>82</v>
      </c>
      <c r="D147" s="38" t="s">
        <v>36</v>
      </c>
      <c r="E147" s="41">
        <v>100</v>
      </c>
      <c r="F147" s="39"/>
      <c r="G147" s="74"/>
      <c r="H147" s="74"/>
      <c r="I147" s="40"/>
      <c r="J147" s="40"/>
      <c r="K147" s="40"/>
      <c r="L147" s="40"/>
    </row>
    <row r="148" spans="1:12" ht="14.25">
      <c r="A148" s="7"/>
      <c r="B148" s="6"/>
      <c r="C148" s="95"/>
      <c r="D148" s="21"/>
      <c r="E148" s="22"/>
      <c r="F148" s="4" t="s">
        <v>193</v>
      </c>
      <c r="G148" s="77">
        <f>SUM(G143:G147)</f>
        <v>0</v>
      </c>
      <c r="H148" s="77">
        <f>SUM(H143:H147)</f>
        <v>0</v>
      </c>
      <c r="I148" s="16"/>
      <c r="J148" s="6"/>
      <c r="K148" s="6"/>
      <c r="L148" s="6"/>
    </row>
    <row r="149" spans="1:12" ht="14.25">
      <c r="A149" s="7"/>
      <c r="B149" s="6"/>
      <c r="C149" s="95"/>
      <c r="D149" s="21"/>
      <c r="E149" s="22"/>
      <c r="F149" s="46"/>
      <c r="G149" s="76"/>
      <c r="H149" s="76"/>
      <c r="I149" s="16"/>
      <c r="J149" s="6"/>
      <c r="K149" s="6"/>
      <c r="L149" s="6"/>
    </row>
    <row r="150" spans="1:12" ht="14.25">
      <c r="A150" s="7"/>
      <c r="B150" s="6"/>
      <c r="C150" s="96"/>
      <c r="D150" s="6"/>
      <c r="E150" s="6"/>
      <c r="F150" s="6"/>
      <c r="G150" s="75"/>
      <c r="H150" s="75"/>
      <c r="I150" s="6"/>
      <c r="J150" s="6"/>
      <c r="K150" s="6"/>
      <c r="L150" s="6"/>
    </row>
    <row r="151" spans="1:12" ht="14.25">
      <c r="A151" s="23"/>
      <c r="B151" s="26"/>
      <c r="C151" s="98" t="s">
        <v>83</v>
      </c>
      <c r="D151" s="24"/>
      <c r="E151" s="35"/>
      <c r="F151" s="26"/>
      <c r="G151" s="72"/>
      <c r="H151" s="72"/>
      <c r="I151" s="26"/>
      <c r="J151" s="26"/>
      <c r="K151" s="26"/>
      <c r="L151" s="26"/>
    </row>
    <row r="152" spans="1:12" ht="324.75" customHeight="1">
      <c r="A152" s="117">
        <v>29</v>
      </c>
      <c r="B152" s="26">
        <v>1</v>
      </c>
      <c r="C152" s="90" t="s">
        <v>226</v>
      </c>
      <c r="D152" s="24" t="s">
        <v>11</v>
      </c>
      <c r="E152" s="35">
        <v>1800</v>
      </c>
      <c r="F152" s="26"/>
      <c r="G152" s="72"/>
      <c r="H152" s="72"/>
      <c r="I152" s="26"/>
      <c r="J152" s="26"/>
      <c r="K152" s="26"/>
      <c r="L152" s="26"/>
    </row>
    <row r="153" spans="1:12" ht="249" customHeight="1">
      <c r="A153" s="117"/>
      <c r="B153" s="26">
        <v>2</v>
      </c>
      <c r="C153" s="90" t="s">
        <v>227</v>
      </c>
      <c r="D153" s="24" t="s">
        <v>11</v>
      </c>
      <c r="E153" s="35">
        <v>1800</v>
      </c>
      <c r="F153" s="26"/>
      <c r="G153" s="72"/>
      <c r="H153" s="72"/>
      <c r="I153" s="26"/>
      <c r="J153" s="26"/>
      <c r="K153" s="26"/>
      <c r="L153" s="89" t="s">
        <v>216</v>
      </c>
    </row>
    <row r="154" spans="1:12" ht="220.5" customHeight="1">
      <c r="A154" s="117"/>
      <c r="B154" s="26">
        <v>3</v>
      </c>
      <c r="C154" s="90" t="s">
        <v>228</v>
      </c>
      <c r="D154" s="24" t="s">
        <v>11</v>
      </c>
      <c r="E154" s="35">
        <v>200</v>
      </c>
      <c r="F154" s="26"/>
      <c r="G154" s="72"/>
      <c r="H154" s="72"/>
      <c r="I154" s="26"/>
      <c r="J154" s="26"/>
      <c r="K154" s="26"/>
      <c r="L154" s="89" t="s">
        <v>217</v>
      </c>
    </row>
    <row r="155" spans="1:12" ht="365.25" customHeight="1">
      <c r="A155" s="117"/>
      <c r="B155" s="26">
        <v>4</v>
      </c>
      <c r="C155" s="90" t="s">
        <v>229</v>
      </c>
      <c r="D155" s="24" t="s">
        <v>11</v>
      </c>
      <c r="E155" s="35">
        <v>500</v>
      </c>
      <c r="F155" s="26"/>
      <c r="G155" s="72"/>
      <c r="H155" s="72"/>
      <c r="I155" s="26"/>
      <c r="J155" s="26"/>
      <c r="K155" s="26"/>
      <c r="L155" s="26"/>
    </row>
    <row r="156" spans="1:12" ht="401.25" customHeight="1">
      <c r="A156" s="117"/>
      <c r="B156" s="26">
        <v>5</v>
      </c>
      <c r="C156" s="90" t="s">
        <v>230</v>
      </c>
      <c r="D156" s="24" t="s">
        <v>11</v>
      </c>
      <c r="E156" s="35">
        <v>500</v>
      </c>
      <c r="F156" s="26"/>
      <c r="G156" s="72"/>
      <c r="H156" s="72"/>
      <c r="I156" s="26"/>
      <c r="J156" s="26"/>
      <c r="K156" s="26"/>
      <c r="L156" s="26"/>
    </row>
    <row r="157" spans="1:12" ht="162" customHeight="1">
      <c r="A157" s="117"/>
      <c r="B157" s="26">
        <v>6</v>
      </c>
      <c r="C157" s="90" t="s">
        <v>231</v>
      </c>
      <c r="D157" s="24" t="s">
        <v>35</v>
      </c>
      <c r="E157" s="25">
        <v>100</v>
      </c>
      <c r="F157" s="26"/>
      <c r="G157" s="72"/>
      <c r="H157" s="72"/>
      <c r="I157" s="26"/>
      <c r="J157" s="26"/>
      <c r="K157" s="26"/>
      <c r="L157" s="26"/>
    </row>
    <row r="158" spans="1:12" ht="14.25">
      <c r="A158" s="20"/>
      <c r="B158" s="16"/>
      <c r="C158" s="95"/>
      <c r="D158" s="21"/>
      <c r="E158" s="22"/>
      <c r="F158" s="4" t="s">
        <v>193</v>
      </c>
      <c r="G158" s="77">
        <f>SUM(G152:G157)</f>
        <v>0</v>
      </c>
      <c r="H158" s="77">
        <f>SUM(H152:H157)</f>
        <v>0</v>
      </c>
      <c r="I158" s="16"/>
      <c r="J158" s="6"/>
      <c r="K158" s="6"/>
      <c r="L158" s="6"/>
    </row>
    <row r="159" spans="1:12" ht="14.25">
      <c r="A159" s="20"/>
      <c r="B159" s="16"/>
      <c r="C159" s="95"/>
      <c r="D159" s="21"/>
      <c r="E159" s="22"/>
      <c r="F159" s="16"/>
      <c r="G159" s="76"/>
      <c r="H159" s="76"/>
      <c r="I159" s="16"/>
      <c r="J159" s="6"/>
      <c r="K159" s="6"/>
      <c r="L159" s="6"/>
    </row>
    <row r="160" spans="1:12" ht="14.25">
      <c r="A160" s="7"/>
      <c r="B160" s="6"/>
      <c r="C160" s="95"/>
      <c r="D160" s="21"/>
      <c r="E160" s="22"/>
      <c r="F160" s="6"/>
      <c r="G160" s="75"/>
      <c r="H160" s="75"/>
      <c r="I160" s="6"/>
      <c r="J160" s="6"/>
      <c r="K160" s="6"/>
      <c r="L160" s="6"/>
    </row>
    <row r="161" spans="1:12" ht="14.25">
      <c r="A161" s="37"/>
      <c r="B161" s="40"/>
      <c r="C161" s="106" t="s">
        <v>84</v>
      </c>
      <c r="D161" s="38"/>
      <c r="E161" s="39"/>
      <c r="F161" s="40"/>
      <c r="G161" s="74"/>
      <c r="H161" s="74"/>
      <c r="I161" s="40"/>
      <c r="J161" s="40"/>
      <c r="K161" s="40"/>
      <c r="L161" s="40"/>
    </row>
    <row r="162" spans="1:12" ht="63.75">
      <c r="A162" s="116">
        <v>30</v>
      </c>
      <c r="B162" s="40">
        <v>1</v>
      </c>
      <c r="C162" s="57" t="s">
        <v>85</v>
      </c>
      <c r="D162" s="38" t="s">
        <v>13</v>
      </c>
      <c r="E162" s="41">
        <v>22</v>
      </c>
      <c r="F162" s="40"/>
      <c r="G162" s="74"/>
      <c r="H162" s="74"/>
      <c r="I162" s="40"/>
      <c r="J162" s="40"/>
      <c r="K162" s="40"/>
      <c r="L162" s="40"/>
    </row>
    <row r="163" spans="1:12" ht="30.75" customHeight="1">
      <c r="A163" s="116"/>
      <c r="B163" s="40">
        <v>2</v>
      </c>
      <c r="C163" s="57" t="s">
        <v>86</v>
      </c>
      <c r="D163" s="38" t="s">
        <v>13</v>
      </c>
      <c r="E163" s="41">
        <v>10</v>
      </c>
      <c r="F163" s="40"/>
      <c r="G163" s="74"/>
      <c r="H163" s="74"/>
      <c r="I163" s="40"/>
      <c r="J163" s="40"/>
      <c r="K163" s="40"/>
      <c r="L163" s="40"/>
    </row>
    <row r="164" spans="1:12" ht="41.25" customHeight="1">
      <c r="A164" s="116"/>
      <c r="B164" s="40">
        <v>3</v>
      </c>
      <c r="C164" s="57" t="s">
        <v>87</v>
      </c>
      <c r="D164" s="38" t="s">
        <v>35</v>
      </c>
      <c r="E164" s="41">
        <v>10</v>
      </c>
      <c r="F164" s="40"/>
      <c r="G164" s="74"/>
      <c r="H164" s="74"/>
      <c r="I164" s="40"/>
      <c r="J164" s="40"/>
      <c r="K164" s="40"/>
      <c r="L164" s="40"/>
    </row>
    <row r="165" spans="1:12" ht="24" customHeight="1">
      <c r="A165" s="116"/>
      <c r="B165" s="40">
        <v>4</v>
      </c>
      <c r="C165" s="57" t="s">
        <v>88</v>
      </c>
      <c r="D165" s="38" t="s">
        <v>35</v>
      </c>
      <c r="E165" s="41">
        <v>25</v>
      </c>
      <c r="F165" s="40"/>
      <c r="G165" s="74"/>
      <c r="H165" s="74"/>
      <c r="I165" s="40"/>
      <c r="J165" s="40"/>
      <c r="K165" s="40"/>
      <c r="L165" s="40"/>
    </row>
    <row r="166" spans="1:12" ht="63.75">
      <c r="A166" s="116"/>
      <c r="B166" s="40">
        <v>5</v>
      </c>
      <c r="C166" s="57" t="s">
        <v>184</v>
      </c>
      <c r="D166" s="38" t="s">
        <v>11</v>
      </c>
      <c r="E166" s="39">
        <v>100</v>
      </c>
      <c r="F166" s="40"/>
      <c r="G166" s="74"/>
      <c r="H166" s="74"/>
      <c r="I166" s="40"/>
      <c r="J166" s="40"/>
      <c r="K166" s="40"/>
      <c r="L166" s="40"/>
    </row>
    <row r="167" spans="1:12" ht="244.5" customHeight="1">
      <c r="A167" s="116"/>
      <c r="B167" s="40">
        <v>6</v>
      </c>
      <c r="C167" s="57" t="s">
        <v>178</v>
      </c>
      <c r="D167" s="38" t="s">
        <v>11</v>
      </c>
      <c r="E167" s="41">
        <v>5</v>
      </c>
      <c r="F167" s="40"/>
      <c r="G167" s="74"/>
      <c r="H167" s="74"/>
      <c r="I167" s="40"/>
      <c r="J167" s="40"/>
      <c r="K167" s="40"/>
      <c r="L167" s="40"/>
    </row>
    <row r="168" spans="1:12" ht="132.75" customHeight="1">
      <c r="A168" s="116"/>
      <c r="B168" s="40">
        <v>7</v>
      </c>
      <c r="C168" s="57" t="s">
        <v>186</v>
      </c>
      <c r="D168" s="38" t="s">
        <v>36</v>
      </c>
      <c r="E168" s="41">
        <v>20</v>
      </c>
      <c r="F168" s="40"/>
      <c r="G168" s="74"/>
      <c r="H168" s="74"/>
      <c r="I168" s="40"/>
      <c r="J168" s="40"/>
      <c r="K168" s="40"/>
      <c r="L168" s="40"/>
    </row>
    <row r="169" spans="1:12" ht="127.5">
      <c r="A169" s="116"/>
      <c r="B169" s="40">
        <v>8</v>
      </c>
      <c r="C169" s="57" t="s">
        <v>185</v>
      </c>
      <c r="D169" s="38" t="s">
        <v>36</v>
      </c>
      <c r="E169" s="41">
        <v>20</v>
      </c>
      <c r="F169" s="40"/>
      <c r="G169" s="74"/>
      <c r="H169" s="74"/>
      <c r="I169" s="40"/>
      <c r="J169" s="40"/>
      <c r="K169" s="40"/>
      <c r="L169" s="40"/>
    </row>
    <row r="170" spans="1:12" ht="14.25">
      <c r="A170" s="7"/>
      <c r="B170" s="6"/>
      <c r="C170" s="95"/>
      <c r="D170" s="21"/>
      <c r="E170" s="22"/>
      <c r="F170" s="4" t="s">
        <v>193</v>
      </c>
      <c r="G170" s="71">
        <f>SUM(G162:G169)</f>
        <v>0</v>
      </c>
      <c r="H170" s="71">
        <f>SUM(H162:H169)</f>
        <v>0</v>
      </c>
      <c r="I170" s="16"/>
      <c r="J170" s="6"/>
      <c r="K170" s="6"/>
      <c r="L170" s="6"/>
    </row>
    <row r="171" spans="1:12" ht="14.25">
      <c r="A171" s="7"/>
      <c r="B171" s="6"/>
      <c r="C171" s="95"/>
      <c r="D171" s="21"/>
      <c r="E171" s="22"/>
      <c r="F171" s="16"/>
      <c r="G171" s="16"/>
      <c r="H171" s="16"/>
      <c r="I171" s="16"/>
      <c r="J171" s="6"/>
      <c r="K171" s="6"/>
      <c r="L171" s="6"/>
    </row>
    <row r="172" spans="1:12" ht="14.25">
      <c r="A172" s="7"/>
      <c r="B172" s="6"/>
      <c r="C172" s="95"/>
      <c r="D172" s="21"/>
      <c r="E172" s="22"/>
      <c r="F172" s="6"/>
      <c r="G172" s="6"/>
      <c r="H172" s="6"/>
      <c r="I172" s="6"/>
      <c r="J172" s="6"/>
      <c r="K172" s="6"/>
      <c r="L172" s="6"/>
    </row>
    <row r="173" spans="1:12" ht="14.25">
      <c r="A173" s="37"/>
      <c r="B173" s="40"/>
      <c r="C173" s="106" t="s">
        <v>89</v>
      </c>
      <c r="D173" s="38"/>
      <c r="E173" s="39"/>
      <c r="F173" s="40"/>
      <c r="G173" s="40"/>
      <c r="H173" s="40"/>
      <c r="I173" s="40"/>
      <c r="J173" s="40"/>
      <c r="K173" s="40"/>
      <c r="L173" s="40"/>
    </row>
    <row r="174" spans="1:12" ht="38.25">
      <c r="A174" s="116">
        <v>31</v>
      </c>
      <c r="B174" s="40">
        <v>1</v>
      </c>
      <c r="C174" s="57" t="s">
        <v>90</v>
      </c>
      <c r="D174" s="38" t="s">
        <v>11</v>
      </c>
      <c r="E174" s="41">
        <v>500</v>
      </c>
      <c r="F174" s="51"/>
      <c r="G174" s="74"/>
      <c r="H174" s="74"/>
      <c r="I174" s="40"/>
      <c r="J174" s="40"/>
      <c r="K174" s="40"/>
      <c r="L174" s="88" t="s">
        <v>214</v>
      </c>
    </row>
    <row r="175" spans="1:12" ht="38.25">
      <c r="A175" s="116"/>
      <c r="B175" s="40">
        <v>2</v>
      </c>
      <c r="C175" s="57" t="s">
        <v>91</v>
      </c>
      <c r="D175" s="38" t="s">
        <v>11</v>
      </c>
      <c r="E175" s="43">
        <v>2600</v>
      </c>
      <c r="F175" s="51"/>
      <c r="G175" s="74"/>
      <c r="H175" s="74"/>
      <c r="I175" s="40"/>
      <c r="J175" s="40"/>
      <c r="K175" s="40"/>
      <c r="L175" s="88" t="s">
        <v>215</v>
      </c>
    </row>
    <row r="176" spans="1:12" ht="25.5">
      <c r="A176" s="116"/>
      <c r="B176" s="40">
        <v>3</v>
      </c>
      <c r="C176" s="57" t="s">
        <v>92</v>
      </c>
      <c r="D176" s="38" t="s">
        <v>13</v>
      </c>
      <c r="E176" s="43">
        <v>2000</v>
      </c>
      <c r="F176" s="51"/>
      <c r="G176" s="74"/>
      <c r="H176" s="74"/>
      <c r="I176" s="40"/>
      <c r="J176" s="40"/>
      <c r="K176" s="40"/>
      <c r="L176" s="40"/>
    </row>
    <row r="177" spans="1:12" ht="25.5">
      <c r="A177" s="116"/>
      <c r="B177" s="40">
        <v>4</v>
      </c>
      <c r="C177" s="57" t="s">
        <v>93</v>
      </c>
      <c r="D177" s="38" t="s">
        <v>13</v>
      </c>
      <c r="E177" s="43">
        <v>200</v>
      </c>
      <c r="F177" s="51"/>
      <c r="G177" s="74"/>
      <c r="H177" s="74"/>
      <c r="I177" s="40"/>
      <c r="J177" s="40"/>
      <c r="K177" s="40"/>
      <c r="L177" s="40"/>
    </row>
    <row r="178" spans="1:12" ht="14.25">
      <c r="A178" s="7"/>
      <c r="B178" s="6"/>
      <c r="C178" s="95"/>
      <c r="D178" s="21"/>
      <c r="E178" s="29"/>
      <c r="F178" s="4" t="s">
        <v>193</v>
      </c>
      <c r="G178" s="71">
        <f>SUM(G174:G177)</f>
        <v>0</v>
      </c>
      <c r="H178" s="71">
        <f>SUM(H174:H177)</f>
        <v>0</v>
      </c>
      <c r="I178" s="16"/>
      <c r="J178" s="6"/>
      <c r="K178" s="6"/>
      <c r="L178" s="6"/>
    </row>
    <row r="179" spans="1:12" ht="14.25">
      <c r="A179" s="7"/>
      <c r="B179" s="6"/>
      <c r="C179" s="95"/>
      <c r="D179" s="21"/>
      <c r="E179" s="29"/>
      <c r="F179" s="49"/>
      <c r="G179" s="16"/>
      <c r="H179" s="16"/>
      <c r="I179" s="16"/>
      <c r="J179" s="6"/>
      <c r="K179" s="6"/>
      <c r="L179" s="6"/>
    </row>
    <row r="180" spans="1:12" ht="14.25">
      <c r="A180" s="7"/>
      <c r="B180" s="6"/>
      <c r="C180" s="95"/>
      <c r="D180" s="21"/>
      <c r="E180" s="29"/>
      <c r="F180" s="49"/>
      <c r="G180" s="16"/>
      <c r="H180" s="16"/>
      <c r="I180" s="16"/>
      <c r="J180" s="6"/>
      <c r="K180" s="6"/>
      <c r="L180" s="6"/>
    </row>
    <row r="181" spans="1:12" ht="14.25">
      <c r="A181" s="78"/>
      <c r="B181" s="40"/>
      <c r="C181" s="106" t="s">
        <v>94</v>
      </c>
      <c r="D181" s="38"/>
      <c r="E181" s="41"/>
      <c r="F181" s="40"/>
      <c r="G181" s="40"/>
      <c r="H181" s="40"/>
      <c r="I181" s="40"/>
      <c r="J181" s="40"/>
      <c r="K181" s="40"/>
      <c r="L181" s="40"/>
    </row>
    <row r="182" spans="1:12" ht="25.5">
      <c r="A182" s="124">
        <v>32</v>
      </c>
      <c r="B182" s="40">
        <v>1</v>
      </c>
      <c r="C182" s="57" t="s">
        <v>95</v>
      </c>
      <c r="D182" s="38" t="s">
        <v>13</v>
      </c>
      <c r="E182" s="43">
        <v>10</v>
      </c>
      <c r="F182" s="40"/>
      <c r="G182" s="74"/>
      <c r="H182" s="74"/>
      <c r="I182" s="40"/>
      <c r="J182" s="40"/>
      <c r="K182" s="40"/>
      <c r="L182" s="40"/>
    </row>
    <row r="183" spans="1:12" ht="45.75" customHeight="1">
      <c r="A183" s="124"/>
      <c r="B183" s="40">
        <v>2</v>
      </c>
      <c r="C183" s="57" t="s">
        <v>187</v>
      </c>
      <c r="D183" s="38" t="s">
        <v>11</v>
      </c>
      <c r="E183" s="41">
        <v>3</v>
      </c>
      <c r="F183" s="40"/>
      <c r="G183" s="74"/>
      <c r="H183" s="74"/>
      <c r="I183" s="40"/>
      <c r="J183" s="40"/>
      <c r="K183" s="40"/>
      <c r="L183" s="40"/>
    </row>
    <row r="184" spans="1:12" ht="46.5" customHeight="1">
      <c r="A184" s="124"/>
      <c r="B184" s="40">
        <v>3</v>
      </c>
      <c r="C184" s="57" t="s">
        <v>188</v>
      </c>
      <c r="D184" s="38" t="s">
        <v>11</v>
      </c>
      <c r="E184" s="41">
        <v>10</v>
      </c>
      <c r="F184" s="40"/>
      <c r="G184" s="74"/>
      <c r="H184" s="74"/>
      <c r="I184" s="40"/>
      <c r="J184" s="40"/>
      <c r="K184" s="40"/>
      <c r="L184" s="40"/>
    </row>
    <row r="185" spans="1:12" ht="43.5" customHeight="1">
      <c r="A185" s="124"/>
      <c r="B185" s="40">
        <v>4</v>
      </c>
      <c r="C185" s="57" t="s">
        <v>189</v>
      </c>
      <c r="D185" s="38" t="s">
        <v>11</v>
      </c>
      <c r="E185" s="41">
        <v>12</v>
      </c>
      <c r="F185" s="40"/>
      <c r="G185" s="74"/>
      <c r="H185" s="74"/>
      <c r="I185" s="40"/>
      <c r="J185" s="40"/>
      <c r="K185" s="40"/>
      <c r="L185" s="40"/>
    </row>
    <row r="186" spans="1:12" ht="45.75" customHeight="1">
      <c r="A186" s="124"/>
      <c r="B186" s="40">
        <v>5</v>
      </c>
      <c r="C186" s="57" t="s">
        <v>190</v>
      </c>
      <c r="D186" s="38" t="s">
        <v>11</v>
      </c>
      <c r="E186" s="41">
        <v>12</v>
      </c>
      <c r="F186" s="40"/>
      <c r="G186" s="74"/>
      <c r="H186" s="74"/>
      <c r="I186" s="40"/>
      <c r="J186" s="40"/>
      <c r="K186" s="40"/>
      <c r="L186" s="40"/>
    </row>
    <row r="187" spans="1:12" ht="38.25">
      <c r="A187" s="124"/>
      <c r="B187" s="40">
        <v>6</v>
      </c>
      <c r="C187" s="57" t="s">
        <v>191</v>
      </c>
      <c r="D187" s="38" t="s">
        <v>11</v>
      </c>
      <c r="E187" s="41">
        <v>15</v>
      </c>
      <c r="F187" s="40"/>
      <c r="G187" s="74"/>
      <c r="H187" s="74"/>
      <c r="I187" s="40"/>
      <c r="J187" s="40"/>
      <c r="K187" s="40"/>
      <c r="L187" s="40"/>
    </row>
    <row r="188" spans="1:12" ht="70.5" customHeight="1">
      <c r="A188" s="124"/>
      <c r="B188" s="40">
        <v>7</v>
      </c>
      <c r="C188" s="57" t="s">
        <v>96</v>
      </c>
      <c r="D188" s="38" t="s">
        <v>30</v>
      </c>
      <c r="E188" s="43">
        <v>12</v>
      </c>
      <c r="F188" s="40"/>
      <c r="G188" s="74"/>
      <c r="H188" s="74"/>
      <c r="I188" s="40"/>
      <c r="J188" s="40"/>
      <c r="K188" s="40"/>
      <c r="L188" s="40"/>
    </row>
    <row r="189" spans="1:12" ht="72.75" customHeight="1">
      <c r="A189" s="124"/>
      <c r="B189" s="40">
        <v>8</v>
      </c>
      <c r="C189" s="57" t="s">
        <v>97</v>
      </c>
      <c r="D189" s="38" t="s">
        <v>30</v>
      </c>
      <c r="E189" s="43">
        <v>55</v>
      </c>
      <c r="F189" s="40"/>
      <c r="G189" s="74"/>
      <c r="H189" s="74"/>
      <c r="I189" s="40"/>
      <c r="J189" s="40"/>
      <c r="K189" s="40"/>
      <c r="L189" s="40"/>
    </row>
    <row r="190" spans="1:12" ht="63.75">
      <c r="A190" s="124"/>
      <c r="B190" s="40">
        <v>9</v>
      </c>
      <c r="C190" s="57" t="s">
        <v>98</v>
      </c>
      <c r="D190" s="38" t="s">
        <v>30</v>
      </c>
      <c r="E190" s="43">
        <v>45</v>
      </c>
      <c r="F190" s="40"/>
      <c r="G190" s="74"/>
      <c r="H190" s="74"/>
      <c r="I190" s="40"/>
      <c r="J190" s="40"/>
      <c r="K190" s="40"/>
      <c r="L190" s="40"/>
    </row>
    <row r="191" spans="1:12" ht="69.75" customHeight="1">
      <c r="A191" s="124"/>
      <c r="B191" s="40">
        <v>10</v>
      </c>
      <c r="C191" s="57" t="s">
        <v>99</v>
      </c>
      <c r="D191" s="38" t="s">
        <v>30</v>
      </c>
      <c r="E191" s="43">
        <v>55</v>
      </c>
      <c r="F191" s="40"/>
      <c r="G191" s="74"/>
      <c r="H191" s="74"/>
      <c r="I191" s="40"/>
      <c r="J191" s="40"/>
      <c r="K191" s="40"/>
      <c r="L191" s="40"/>
    </row>
    <row r="192" spans="1:12" ht="63.75">
      <c r="A192" s="124"/>
      <c r="B192" s="40">
        <v>11</v>
      </c>
      <c r="C192" s="57" t="s">
        <v>100</v>
      </c>
      <c r="D192" s="38" t="s">
        <v>30</v>
      </c>
      <c r="E192" s="43">
        <v>45</v>
      </c>
      <c r="F192" s="40"/>
      <c r="G192" s="74"/>
      <c r="H192" s="74"/>
      <c r="I192" s="40"/>
      <c r="J192" s="40"/>
      <c r="K192" s="40"/>
      <c r="L192" s="40"/>
    </row>
    <row r="193" spans="1:12" ht="51.75" customHeight="1">
      <c r="A193" s="125"/>
      <c r="B193" s="121" t="s">
        <v>196</v>
      </c>
      <c r="C193" s="122"/>
      <c r="D193" s="122"/>
      <c r="E193" s="122"/>
      <c r="F193" s="122"/>
      <c r="G193" s="122"/>
      <c r="H193" s="122"/>
      <c r="I193" s="123"/>
      <c r="J193" s="40"/>
      <c r="K193" s="40"/>
      <c r="L193" s="40"/>
    </row>
    <row r="194" spans="1:12" ht="14.25">
      <c r="A194" s="20"/>
      <c r="B194" s="16"/>
      <c r="C194" s="95"/>
      <c r="D194" s="21"/>
      <c r="E194" s="21"/>
      <c r="F194" s="80" t="s">
        <v>193</v>
      </c>
      <c r="G194" s="81">
        <f>SUM(G182:G192)</f>
        <v>0</v>
      </c>
      <c r="H194" s="81">
        <f>SUM(H182:H192)</f>
        <v>0</v>
      </c>
      <c r="I194" s="21"/>
      <c r="J194" s="16"/>
      <c r="K194" s="16"/>
      <c r="L194" s="16"/>
    </row>
    <row r="195" spans="1:12" ht="14.25">
      <c r="A195" s="20"/>
      <c r="B195" s="16"/>
      <c r="C195" s="95"/>
      <c r="D195" s="21"/>
      <c r="E195" s="21"/>
      <c r="F195" s="21"/>
      <c r="G195" s="21"/>
      <c r="H195" s="21"/>
      <c r="I195" s="21"/>
      <c r="J195" s="16"/>
      <c r="K195" s="16"/>
      <c r="L195" s="16"/>
    </row>
    <row r="196" spans="1:12" ht="14.25">
      <c r="A196" s="7"/>
      <c r="B196" s="6"/>
      <c r="C196" s="95"/>
      <c r="D196" s="21"/>
      <c r="E196" s="29"/>
      <c r="F196" s="6"/>
      <c r="G196" s="6"/>
      <c r="H196" s="6"/>
      <c r="I196" s="6"/>
      <c r="J196" s="6"/>
      <c r="K196" s="6"/>
      <c r="L196" s="6"/>
    </row>
    <row r="197" spans="1:12" ht="14.25">
      <c r="A197" s="37"/>
      <c r="B197" s="40"/>
      <c r="C197" s="107" t="s">
        <v>101</v>
      </c>
      <c r="D197" s="38"/>
      <c r="E197" s="41"/>
      <c r="F197" s="40"/>
      <c r="G197" s="40"/>
      <c r="H197" s="40"/>
      <c r="I197" s="40"/>
      <c r="J197" s="40"/>
      <c r="K197" s="40"/>
      <c r="L197" s="40"/>
    </row>
    <row r="198" spans="1:12" ht="26.25" customHeight="1">
      <c r="A198" s="116">
        <v>33</v>
      </c>
      <c r="B198" s="40">
        <v>1</v>
      </c>
      <c r="C198" s="57" t="s">
        <v>102</v>
      </c>
      <c r="D198" s="38" t="s">
        <v>13</v>
      </c>
      <c r="E198" s="43">
        <v>100</v>
      </c>
      <c r="F198" s="40"/>
      <c r="G198" s="74"/>
      <c r="H198" s="74"/>
      <c r="I198" s="40"/>
      <c r="J198" s="40"/>
      <c r="K198" s="40"/>
      <c r="L198" s="40"/>
    </row>
    <row r="199" spans="1:12" ht="25.5">
      <c r="A199" s="116"/>
      <c r="B199" s="40">
        <v>2</v>
      </c>
      <c r="C199" s="57" t="s">
        <v>103</v>
      </c>
      <c r="D199" s="38" t="s">
        <v>13</v>
      </c>
      <c r="E199" s="43">
        <v>60</v>
      </c>
      <c r="F199" s="40"/>
      <c r="G199" s="74"/>
      <c r="H199" s="74"/>
      <c r="I199" s="40"/>
      <c r="J199" s="40"/>
      <c r="K199" s="40"/>
      <c r="L199" s="40"/>
    </row>
    <row r="200" spans="1:12" ht="14.25">
      <c r="A200" s="7"/>
      <c r="B200" s="6"/>
      <c r="C200" s="95"/>
      <c r="D200" s="21"/>
      <c r="E200" s="29"/>
      <c r="F200" s="4" t="s">
        <v>193</v>
      </c>
      <c r="G200" s="71">
        <f>SUM(G198:G199)</f>
        <v>0</v>
      </c>
      <c r="H200" s="71">
        <f>SUM(H198:H199)</f>
        <v>0</v>
      </c>
      <c r="I200" s="6"/>
      <c r="J200" s="6"/>
      <c r="K200" s="6"/>
      <c r="L200" s="6"/>
    </row>
    <row r="201" spans="1:12" ht="14.25">
      <c r="A201" s="7"/>
      <c r="B201" s="6"/>
      <c r="C201" s="95"/>
      <c r="D201" s="21"/>
      <c r="E201" s="29"/>
      <c r="F201" s="6"/>
      <c r="G201" s="6"/>
      <c r="H201" s="6"/>
      <c r="I201" s="6"/>
      <c r="J201" s="6"/>
      <c r="K201" s="6"/>
      <c r="L201" s="6"/>
    </row>
    <row r="202" spans="1:12" ht="14.25">
      <c r="A202" s="7"/>
      <c r="B202" s="6"/>
      <c r="C202" s="95"/>
      <c r="D202" s="21"/>
      <c r="E202" s="29"/>
      <c r="F202" s="6"/>
      <c r="G202" s="6"/>
      <c r="H202" s="6"/>
      <c r="I202" s="6"/>
      <c r="J202" s="6"/>
      <c r="K202" s="6"/>
      <c r="L202" s="6"/>
    </row>
    <row r="203" spans="1:12" ht="14.25">
      <c r="A203" s="37"/>
      <c r="B203" s="40"/>
      <c r="C203" s="107" t="s">
        <v>104</v>
      </c>
      <c r="D203" s="38"/>
      <c r="E203" s="43"/>
      <c r="F203" s="40"/>
      <c r="G203" s="40"/>
      <c r="H203" s="40"/>
      <c r="I203" s="40"/>
      <c r="J203" s="40"/>
      <c r="K203" s="40"/>
      <c r="L203" s="40"/>
    </row>
    <row r="204" spans="1:12" ht="59.25" customHeight="1">
      <c r="A204" s="116">
        <v>34</v>
      </c>
      <c r="B204" s="40">
        <v>1</v>
      </c>
      <c r="C204" s="57" t="s">
        <v>232</v>
      </c>
      <c r="D204" s="38" t="s">
        <v>11</v>
      </c>
      <c r="E204" s="41">
        <v>200</v>
      </c>
      <c r="F204" s="40"/>
      <c r="G204" s="74"/>
      <c r="H204" s="74"/>
      <c r="I204" s="40"/>
      <c r="J204" s="40"/>
      <c r="K204" s="40"/>
      <c r="L204" s="40"/>
    </row>
    <row r="205" spans="1:12" ht="38.25">
      <c r="A205" s="116"/>
      <c r="B205" s="40">
        <v>2</v>
      </c>
      <c r="C205" s="57" t="s">
        <v>233</v>
      </c>
      <c r="D205" s="38" t="s">
        <v>11</v>
      </c>
      <c r="E205" s="41">
        <v>100</v>
      </c>
      <c r="F205" s="40"/>
      <c r="G205" s="74"/>
      <c r="H205" s="74"/>
      <c r="I205" s="40"/>
      <c r="J205" s="40"/>
      <c r="K205" s="40"/>
      <c r="L205" s="40"/>
    </row>
    <row r="206" spans="1:12" ht="38.25">
      <c r="A206" s="116"/>
      <c r="B206" s="40">
        <v>3</v>
      </c>
      <c r="C206" s="57" t="s">
        <v>234</v>
      </c>
      <c r="D206" s="38" t="s">
        <v>11</v>
      </c>
      <c r="E206" s="41">
        <v>100</v>
      </c>
      <c r="F206" s="40"/>
      <c r="G206" s="74"/>
      <c r="H206" s="74"/>
      <c r="I206" s="40"/>
      <c r="J206" s="40"/>
      <c r="K206" s="40"/>
      <c r="L206" s="40"/>
    </row>
    <row r="207" spans="1:12" ht="38.25">
      <c r="A207" s="116"/>
      <c r="B207" s="40">
        <v>4</v>
      </c>
      <c r="C207" s="57" t="s">
        <v>197</v>
      </c>
      <c r="D207" s="38" t="s">
        <v>11</v>
      </c>
      <c r="E207" s="41">
        <v>300</v>
      </c>
      <c r="F207" s="40"/>
      <c r="G207" s="74"/>
      <c r="H207" s="74"/>
      <c r="I207" s="40"/>
      <c r="J207" s="40"/>
      <c r="K207" s="40"/>
      <c r="L207" s="40"/>
    </row>
    <row r="208" spans="1:12" ht="39.75" customHeight="1">
      <c r="A208" s="116"/>
      <c r="B208" s="40">
        <v>5</v>
      </c>
      <c r="C208" s="57" t="s">
        <v>105</v>
      </c>
      <c r="D208" s="38" t="s">
        <v>30</v>
      </c>
      <c r="E208" s="43">
        <v>1600</v>
      </c>
      <c r="F208" s="40"/>
      <c r="G208" s="74"/>
      <c r="H208" s="74"/>
      <c r="I208" s="40"/>
      <c r="J208" s="40"/>
      <c r="K208" s="40"/>
      <c r="L208" s="40"/>
    </row>
    <row r="209" spans="1:12" ht="27.75" customHeight="1">
      <c r="A209" s="116"/>
      <c r="B209" s="40">
        <v>6</v>
      </c>
      <c r="C209" s="57" t="s">
        <v>106</v>
      </c>
      <c r="D209" s="38" t="s">
        <v>11</v>
      </c>
      <c r="E209" s="41">
        <v>3</v>
      </c>
      <c r="F209" s="40"/>
      <c r="G209" s="74"/>
      <c r="H209" s="74"/>
      <c r="I209" s="40"/>
      <c r="J209" s="40"/>
      <c r="K209" s="40"/>
      <c r="L209" s="40"/>
    </row>
    <row r="210" spans="1:12" ht="102">
      <c r="A210" s="116"/>
      <c r="B210" s="40">
        <v>7</v>
      </c>
      <c r="C210" s="57" t="s">
        <v>107</v>
      </c>
      <c r="D210" s="38" t="s">
        <v>11</v>
      </c>
      <c r="E210" s="41">
        <v>150</v>
      </c>
      <c r="F210" s="40"/>
      <c r="G210" s="74"/>
      <c r="H210" s="74"/>
      <c r="I210" s="40"/>
      <c r="J210" s="40"/>
      <c r="K210" s="40"/>
      <c r="L210" s="40"/>
    </row>
    <row r="211" spans="1:12" ht="22.5" customHeight="1">
      <c r="A211" s="116"/>
      <c r="B211" s="40">
        <v>8</v>
      </c>
      <c r="C211" s="57" t="s">
        <v>235</v>
      </c>
      <c r="D211" s="38" t="s">
        <v>11</v>
      </c>
      <c r="E211" s="41">
        <v>250</v>
      </c>
      <c r="F211" s="40"/>
      <c r="G211" s="74"/>
      <c r="H211" s="74"/>
      <c r="I211" s="40"/>
      <c r="J211" s="40"/>
      <c r="K211" s="40"/>
      <c r="L211" s="40"/>
    </row>
    <row r="212" spans="1:12" ht="51">
      <c r="A212" s="116"/>
      <c r="B212" s="40">
        <v>9</v>
      </c>
      <c r="C212" s="57" t="s">
        <v>108</v>
      </c>
      <c r="D212" s="38" t="s">
        <v>11</v>
      </c>
      <c r="E212" s="43">
        <v>3000</v>
      </c>
      <c r="F212" s="40"/>
      <c r="G212" s="74"/>
      <c r="H212" s="74"/>
      <c r="I212" s="40"/>
      <c r="J212" s="40"/>
      <c r="K212" s="40"/>
      <c r="L212" s="40"/>
    </row>
    <row r="213" spans="1:12" ht="34.5" customHeight="1">
      <c r="A213" s="116"/>
      <c r="B213" s="40">
        <v>10</v>
      </c>
      <c r="C213" s="57" t="s">
        <v>109</v>
      </c>
      <c r="D213" s="38" t="s">
        <v>36</v>
      </c>
      <c r="E213" s="43">
        <v>120</v>
      </c>
      <c r="F213" s="40"/>
      <c r="G213" s="74"/>
      <c r="H213" s="74"/>
      <c r="I213" s="40"/>
      <c r="J213" s="40"/>
      <c r="K213" s="40"/>
      <c r="L213" s="40"/>
    </row>
    <row r="214" spans="1:12" ht="14.25">
      <c r="A214" s="7"/>
      <c r="B214" s="16"/>
      <c r="C214" s="95"/>
      <c r="D214" s="21"/>
      <c r="E214" s="29"/>
      <c r="F214" s="4" t="s">
        <v>193</v>
      </c>
      <c r="G214" s="71">
        <f>SUM(G204:G213)</f>
        <v>0</v>
      </c>
      <c r="H214" s="71">
        <f>SUM(H204:H213)</f>
        <v>0</v>
      </c>
      <c r="I214" s="16"/>
      <c r="J214" s="16"/>
      <c r="K214" s="6"/>
      <c r="L214" s="6"/>
    </row>
    <row r="215" spans="1:12" ht="14.25">
      <c r="A215" s="7"/>
      <c r="B215" s="16"/>
      <c r="C215" s="95"/>
      <c r="D215" s="21"/>
      <c r="E215" s="29"/>
      <c r="F215" s="16"/>
      <c r="G215" s="16"/>
      <c r="H215" s="16"/>
      <c r="I215" s="16"/>
      <c r="J215" s="16"/>
      <c r="K215" s="6"/>
      <c r="L215" s="6"/>
    </row>
    <row r="216" spans="1:12" ht="14.25">
      <c r="A216" s="7"/>
      <c r="B216" s="16"/>
      <c r="C216" s="95"/>
      <c r="D216" s="21"/>
      <c r="E216" s="29"/>
      <c r="F216" s="16"/>
      <c r="G216" s="16"/>
      <c r="H216" s="16"/>
      <c r="I216" s="16"/>
      <c r="J216" s="16"/>
      <c r="K216" s="6"/>
      <c r="L216" s="6"/>
    </row>
    <row r="217" spans="1:12" ht="14.25">
      <c r="A217" s="37"/>
      <c r="B217" s="40"/>
      <c r="C217" s="106" t="s">
        <v>110</v>
      </c>
      <c r="D217" s="38"/>
      <c r="E217" s="39"/>
      <c r="F217" s="40"/>
      <c r="G217" s="40"/>
      <c r="H217" s="40"/>
      <c r="I217" s="40"/>
      <c r="J217" s="40"/>
      <c r="K217" s="40"/>
      <c r="L217" s="40"/>
    </row>
    <row r="218" spans="1:12" ht="26.25" customHeight="1">
      <c r="A218" s="126">
        <v>35</v>
      </c>
      <c r="B218" s="40">
        <v>1</v>
      </c>
      <c r="C218" s="57" t="s">
        <v>111</v>
      </c>
      <c r="D218" s="38" t="s">
        <v>13</v>
      </c>
      <c r="E218" s="41">
        <v>43000</v>
      </c>
      <c r="F218" s="51"/>
      <c r="G218" s="74"/>
      <c r="H218" s="74"/>
      <c r="I218" s="40"/>
      <c r="J218" s="40"/>
      <c r="K218" s="40"/>
      <c r="L218" s="40"/>
    </row>
    <row r="219" spans="1:12" ht="28.5" customHeight="1">
      <c r="A219" s="124"/>
      <c r="B219" s="40">
        <v>2</v>
      </c>
      <c r="C219" s="57" t="s">
        <v>112</v>
      </c>
      <c r="D219" s="38" t="s">
        <v>13</v>
      </c>
      <c r="E219" s="41">
        <v>30000</v>
      </c>
      <c r="F219" s="51"/>
      <c r="G219" s="74"/>
      <c r="H219" s="74"/>
      <c r="I219" s="40"/>
      <c r="J219" s="40"/>
      <c r="K219" s="40"/>
      <c r="L219" s="40"/>
    </row>
    <row r="220" spans="1:12" ht="24.75" customHeight="1">
      <c r="A220" s="124"/>
      <c r="B220" s="40">
        <v>3</v>
      </c>
      <c r="C220" s="57" t="s">
        <v>113</v>
      </c>
      <c r="D220" s="38" t="s">
        <v>114</v>
      </c>
      <c r="E220" s="41">
        <v>15000</v>
      </c>
      <c r="F220" s="51"/>
      <c r="G220" s="74"/>
      <c r="H220" s="74"/>
      <c r="I220" s="40"/>
      <c r="J220" s="40"/>
      <c r="K220" s="40"/>
      <c r="L220" s="40"/>
    </row>
    <row r="221" spans="1:12" ht="24.75" customHeight="1">
      <c r="A221" s="124"/>
      <c r="B221" s="40">
        <v>4</v>
      </c>
      <c r="C221" s="57" t="s">
        <v>115</v>
      </c>
      <c r="D221" s="38" t="s">
        <v>114</v>
      </c>
      <c r="E221" s="41">
        <v>25000</v>
      </c>
      <c r="F221" s="51"/>
      <c r="G221" s="74"/>
      <c r="H221" s="74"/>
      <c r="I221" s="40"/>
      <c r="J221" s="40"/>
      <c r="K221" s="40"/>
      <c r="L221" s="40"/>
    </row>
    <row r="222" spans="1:12" ht="156.75" customHeight="1">
      <c r="A222" s="124"/>
      <c r="B222" s="40">
        <v>5</v>
      </c>
      <c r="C222" s="57" t="s">
        <v>116</v>
      </c>
      <c r="D222" s="38" t="s">
        <v>117</v>
      </c>
      <c r="E222" s="58">
        <v>200</v>
      </c>
      <c r="F222" s="59"/>
      <c r="G222" s="74"/>
      <c r="H222" s="74"/>
      <c r="I222" s="40"/>
      <c r="J222" s="40"/>
      <c r="K222" s="40"/>
      <c r="L222" s="40"/>
    </row>
    <row r="223" spans="1:12" ht="78.75" customHeight="1">
      <c r="A223" s="124"/>
      <c r="B223" s="40">
        <v>6</v>
      </c>
      <c r="C223" s="57" t="s">
        <v>119</v>
      </c>
      <c r="D223" s="38" t="s">
        <v>118</v>
      </c>
      <c r="E223" s="58">
        <v>200</v>
      </c>
      <c r="F223" s="60"/>
      <c r="G223" s="74"/>
      <c r="H223" s="74"/>
      <c r="I223" s="40"/>
      <c r="J223" s="40"/>
      <c r="K223" s="40"/>
      <c r="L223" s="40"/>
    </row>
    <row r="224" spans="1:12" ht="215.25" customHeight="1">
      <c r="A224" s="124"/>
      <c r="B224" s="40">
        <v>7</v>
      </c>
      <c r="C224" s="57" t="s">
        <v>120</v>
      </c>
      <c r="D224" s="38" t="s">
        <v>121</v>
      </c>
      <c r="E224" s="58">
        <v>500</v>
      </c>
      <c r="F224" s="60"/>
      <c r="G224" s="74"/>
      <c r="H224" s="74"/>
      <c r="I224" s="40"/>
      <c r="J224" s="40"/>
      <c r="K224" s="40"/>
      <c r="L224" s="40"/>
    </row>
    <row r="225" spans="1:12" ht="203.25" customHeight="1">
      <c r="A225" s="124"/>
      <c r="B225" s="40">
        <v>8</v>
      </c>
      <c r="C225" s="57" t="s">
        <v>122</v>
      </c>
      <c r="D225" s="38" t="s">
        <v>121</v>
      </c>
      <c r="E225" s="58">
        <v>500</v>
      </c>
      <c r="F225" s="60"/>
      <c r="G225" s="74"/>
      <c r="H225" s="74"/>
      <c r="I225" s="40"/>
      <c r="J225" s="40"/>
      <c r="K225" s="40"/>
      <c r="L225" s="40"/>
    </row>
    <row r="226" spans="1:12" ht="178.5">
      <c r="A226" s="124"/>
      <c r="B226" s="40">
        <v>9</v>
      </c>
      <c r="C226" s="57" t="s">
        <v>123</v>
      </c>
      <c r="D226" s="38" t="s">
        <v>121</v>
      </c>
      <c r="E226" s="58">
        <v>500</v>
      </c>
      <c r="F226" s="60"/>
      <c r="G226" s="74"/>
      <c r="H226" s="74"/>
      <c r="I226" s="40"/>
      <c r="J226" s="40"/>
      <c r="K226" s="40"/>
      <c r="L226" s="40"/>
    </row>
    <row r="227" spans="1:12" ht="196.5" customHeight="1">
      <c r="A227" s="124"/>
      <c r="B227" s="40">
        <v>10</v>
      </c>
      <c r="C227" s="57" t="s">
        <v>124</v>
      </c>
      <c r="D227" s="38" t="s">
        <v>121</v>
      </c>
      <c r="E227" s="58">
        <v>500</v>
      </c>
      <c r="F227" s="60"/>
      <c r="G227" s="74"/>
      <c r="H227" s="74"/>
      <c r="I227" s="40"/>
      <c r="J227" s="40"/>
      <c r="K227" s="40"/>
      <c r="L227" s="40"/>
    </row>
    <row r="228" spans="1:12" ht="78.75" customHeight="1">
      <c r="A228" s="124"/>
      <c r="B228" s="40">
        <v>11</v>
      </c>
      <c r="C228" s="57" t="s">
        <v>125</v>
      </c>
      <c r="D228" s="38" t="s">
        <v>121</v>
      </c>
      <c r="E228" s="58">
        <v>50</v>
      </c>
      <c r="F228" s="59"/>
      <c r="G228" s="74"/>
      <c r="H228" s="74"/>
      <c r="I228" s="40"/>
      <c r="J228" s="40"/>
      <c r="K228" s="40"/>
      <c r="L228" s="40"/>
    </row>
    <row r="229" spans="1:12" ht="81.75" customHeight="1">
      <c r="A229" s="124"/>
      <c r="B229" s="40">
        <v>12</v>
      </c>
      <c r="C229" s="57" t="s">
        <v>126</v>
      </c>
      <c r="D229" s="38" t="s">
        <v>121</v>
      </c>
      <c r="E229" s="58">
        <v>500</v>
      </c>
      <c r="F229" s="59"/>
      <c r="G229" s="74"/>
      <c r="H229" s="74"/>
      <c r="I229" s="40"/>
      <c r="J229" s="40"/>
      <c r="K229" s="40"/>
      <c r="L229" s="40"/>
    </row>
    <row r="230" spans="1:12" ht="75.75" customHeight="1">
      <c r="A230" s="124"/>
      <c r="B230" s="40">
        <v>13</v>
      </c>
      <c r="C230" s="57" t="s">
        <v>127</v>
      </c>
      <c r="D230" s="38" t="s">
        <v>121</v>
      </c>
      <c r="E230" s="58">
        <v>300</v>
      </c>
      <c r="F230" s="59"/>
      <c r="G230" s="74"/>
      <c r="H230" s="74"/>
      <c r="I230" s="40"/>
      <c r="J230" s="40"/>
      <c r="K230" s="40"/>
      <c r="L230" s="40"/>
    </row>
    <row r="231" spans="1:12" ht="84" customHeight="1">
      <c r="A231" s="124"/>
      <c r="B231" s="40">
        <v>14</v>
      </c>
      <c r="C231" s="57" t="s">
        <v>128</v>
      </c>
      <c r="D231" s="38" t="s">
        <v>121</v>
      </c>
      <c r="E231" s="58">
        <v>50</v>
      </c>
      <c r="F231" s="59"/>
      <c r="G231" s="74"/>
      <c r="H231" s="74"/>
      <c r="I231" s="40"/>
      <c r="J231" s="40"/>
      <c r="K231" s="40"/>
      <c r="L231" s="40"/>
    </row>
    <row r="232" spans="1:12" ht="79.5" customHeight="1">
      <c r="A232" s="125"/>
      <c r="B232" s="40">
        <v>15</v>
      </c>
      <c r="C232" s="57" t="s">
        <v>129</v>
      </c>
      <c r="D232" s="38" t="s">
        <v>130</v>
      </c>
      <c r="E232" s="58">
        <v>50</v>
      </c>
      <c r="F232" s="59"/>
      <c r="G232" s="74"/>
      <c r="H232" s="74"/>
      <c r="I232" s="40"/>
      <c r="J232" s="40"/>
      <c r="K232" s="40"/>
      <c r="L232" s="40"/>
    </row>
    <row r="233" spans="1:12" ht="14.25">
      <c r="A233" s="7"/>
      <c r="B233" s="16"/>
      <c r="C233" s="95"/>
      <c r="D233" s="21"/>
      <c r="E233" s="55"/>
      <c r="F233" s="4" t="s">
        <v>193</v>
      </c>
      <c r="G233" s="71">
        <f>SUM(G218:G232)</f>
        <v>0</v>
      </c>
      <c r="H233" s="71">
        <f>SUM(H218:H232)</f>
        <v>0</v>
      </c>
      <c r="I233" s="16"/>
      <c r="J233" s="6"/>
      <c r="K233" s="6"/>
      <c r="L233" s="6"/>
    </row>
    <row r="234" spans="1:12" ht="14.25">
      <c r="A234" s="7"/>
      <c r="B234" s="16"/>
      <c r="C234" s="95"/>
      <c r="D234" s="21"/>
      <c r="E234" s="55"/>
      <c r="F234" s="56"/>
      <c r="G234" s="16"/>
      <c r="H234" s="16"/>
      <c r="I234" s="16"/>
      <c r="J234" s="6"/>
      <c r="K234" s="6"/>
      <c r="L234" s="6"/>
    </row>
    <row r="235" spans="1:12" ht="14.25">
      <c r="A235" s="7"/>
      <c r="B235" s="16"/>
      <c r="C235" s="95"/>
      <c r="D235" s="21"/>
      <c r="E235" s="55"/>
      <c r="F235" s="56"/>
      <c r="G235" s="16"/>
      <c r="H235" s="16"/>
      <c r="I235" s="16"/>
      <c r="J235" s="6"/>
      <c r="K235" s="6"/>
      <c r="L235" s="6"/>
    </row>
    <row r="236" spans="1:12" ht="14.25">
      <c r="A236" s="126">
        <v>36</v>
      </c>
      <c r="B236" s="40"/>
      <c r="C236" s="106" t="s">
        <v>131</v>
      </c>
      <c r="D236" s="40"/>
      <c r="E236" s="40"/>
      <c r="F236" s="40"/>
      <c r="G236" s="40"/>
      <c r="H236" s="40"/>
      <c r="I236" s="40"/>
      <c r="J236" s="40"/>
      <c r="K236" s="40"/>
      <c r="L236" s="40"/>
    </row>
    <row r="237" spans="1:12" ht="201" customHeight="1">
      <c r="A237" s="124"/>
      <c r="B237" s="40">
        <v>1</v>
      </c>
      <c r="C237" s="82" t="s">
        <v>236</v>
      </c>
      <c r="D237" s="61" t="s">
        <v>30</v>
      </c>
      <c r="E237" s="62">
        <v>7000</v>
      </c>
      <c r="F237" s="63"/>
      <c r="G237" s="74"/>
      <c r="H237" s="74"/>
      <c r="I237" s="40"/>
      <c r="J237" s="40"/>
      <c r="K237" s="40"/>
      <c r="L237" s="88" t="s">
        <v>213</v>
      </c>
    </row>
    <row r="238" spans="1:12" ht="186" customHeight="1">
      <c r="A238" s="124"/>
      <c r="B238" s="40">
        <v>2</v>
      </c>
      <c r="C238" s="82" t="s">
        <v>237</v>
      </c>
      <c r="D238" s="61" t="s">
        <v>30</v>
      </c>
      <c r="E238" s="62">
        <v>1000</v>
      </c>
      <c r="F238" s="63"/>
      <c r="G238" s="74"/>
      <c r="H238" s="74"/>
      <c r="I238" s="40"/>
      <c r="J238" s="40"/>
      <c r="K238" s="40"/>
      <c r="L238" s="88" t="s">
        <v>212</v>
      </c>
    </row>
    <row r="239" spans="1:12" ht="409.5" customHeight="1">
      <c r="A239" s="124"/>
      <c r="B239" s="40">
        <v>3</v>
      </c>
      <c r="C239" s="82" t="s">
        <v>203</v>
      </c>
      <c r="D239" s="61" t="s">
        <v>11</v>
      </c>
      <c r="E239" s="62">
        <v>80</v>
      </c>
      <c r="F239" s="63"/>
      <c r="G239" s="74"/>
      <c r="H239" s="74"/>
      <c r="I239" s="40"/>
      <c r="J239" s="40"/>
      <c r="K239" s="40"/>
      <c r="L239" s="40"/>
    </row>
    <row r="240" spans="1:12" ht="408.75" customHeight="1">
      <c r="A240" s="124"/>
      <c r="B240" s="40">
        <v>4</v>
      </c>
      <c r="C240" s="83" t="s">
        <v>204</v>
      </c>
      <c r="D240" s="61" t="s">
        <v>11</v>
      </c>
      <c r="E240" s="62">
        <v>160</v>
      </c>
      <c r="F240" s="63"/>
      <c r="G240" s="74"/>
      <c r="H240" s="74"/>
      <c r="I240" s="40"/>
      <c r="J240" s="40"/>
      <c r="K240" s="40"/>
      <c r="L240" s="40"/>
    </row>
    <row r="241" spans="1:12" ht="216" customHeight="1">
      <c r="A241" s="124"/>
      <c r="B241" s="40">
        <v>5</v>
      </c>
      <c r="C241" s="83" t="s">
        <v>192</v>
      </c>
      <c r="D241" s="61" t="s">
        <v>11</v>
      </c>
      <c r="E241" s="64">
        <v>1000</v>
      </c>
      <c r="F241" s="63"/>
      <c r="G241" s="74"/>
      <c r="H241" s="74"/>
      <c r="I241" s="40"/>
      <c r="J241" s="40"/>
      <c r="K241" s="40"/>
      <c r="L241" s="40"/>
    </row>
    <row r="242" spans="1:12" ht="67.5" customHeight="1">
      <c r="A242" s="125"/>
      <c r="B242" s="40">
        <v>6</v>
      </c>
      <c r="C242" s="83" t="s">
        <v>132</v>
      </c>
      <c r="D242" s="61" t="s">
        <v>11</v>
      </c>
      <c r="E242" s="64">
        <v>2000</v>
      </c>
      <c r="F242" s="63"/>
      <c r="G242" s="74"/>
      <c r="H242" s="74"/>
      <c r="I242" s="40"/>
      <c r="J242" s="40"/>
      <c r="K242" s="40"/>
      <c r="L242" s="40"/>
    </row>
    <row r="243" spans="1:12" ht="14.25">
      <c r="A243" s="7"/>
      <c r="B243" s="6"/>
      <c r="C243" s="108"/>
      <c r="D243" s="52"/>
      <c r="E243" s="53"/>
      <c r="F243" s="4" t="s">
        <v>193</v>
      </c>
      <c r="G243" s="71">
        <f>SUM(G237:G242)</f>
        <v>0</v>
      </c>
      <c r="H243" s="71">
        <f>SUM(H237:H242)</f>
        <v>0</v>
      </c>
      <c r="I243" s="16"/>
      <c r="J243" s="6"/>
      <c r="K243" s="6"/>
      <c r="L243" s="6"/>
    </row>
    <row r="244" spans="1:12" ht="14.25">
      <c r="A244" s="7"/>
      <c r="B244" s="6"/>
      <c r="C244" s="108"/>
      <c r="D244" s="52"/>
      <c r="E244" s="53"/>
      <c r="F244" s="54"/>
      <c r="G244" s="16"/>
      <c r="H244" s="16"/>
      <c r="I244" s="16"/>
      <c r="J244" s="6"/>
      <c r="K244" s="6"/>
      <c r="L244" s="6"/>
    </row>
    <row r="245" spans="1:12" ht="14.25">
      <c r="A245" s="7"/>
      <c r="B245" s="6"/>
      <c r="C245" s="96"/>
      <c r="D245" s="6"/>
      <c r="E245" s="6"/>
      <c r="F245" s="6"/>
      <c r="G245" s="6"/>
      <c r="H245" s="6"/>
      <c r="I245" s="6"/>
      <c r="J245" s="6"/>
      <c r="K245" s="6"/>
      <c r="L245" s="6"/>
    </row>
    <row r="246" spans="1:12" ht="14.25">
      <c r="A246" s="127">
        <v>37</v>
      </c>
      <c r="B246" s="40"/>
      <c r="C246" s="106" t="s">
        <v>133</v>
      </c>
      <c r="D246" s="40"/>
      <c r="E246" s="40"/>
      <c r="F246" s="40"/>
      <c r="G246" s="40"/>
      <c r="H246" s="40"/>
      <c r="I246" s="40"/>
      <c r="J246" s="40"/>
      <c r="K246" s="40"/>
      <c r="L246" s="40"/>
    </row>
    <row r="247" spans="1:12" ht="127.5">
      <c r="A247" s="128"/>
      <c r="B247" s="65">
        <v>1</v>
      </c>
      <c r="C247" s="84" t="s">
        <v>134</v>
      </c>
      <c r="D247" s="66" t="s">
        <v>35</v>
      </c>
      <c r="E247" s="66">
        <v>10</v>
      </c>
      <c r="F247" s="67"/>
      <c r="G247" s="74"/>
      <c r="H247" s="74"/>
      <c r="I247" s="40"/>
      <c r="J247" s="40"/>
      <c r="K247" s="40"/>
      <c r="L247" s="40"/>
    </row>
    <row r="248" spans="1:12" ht="69.75" customHeight="1">
      <c r="A248" s="128"/>
      <c r="B248" s="65">
        <v>2</v>
      </c>
      <c r="C248" s="84" t="s">
        <v>135</v>
      </c>
      <c r="D248" s="66" t="s">
        <v>35</v>
      </c>
      <c r="E248" s="66">
        <v>10</v>
      </c>
      <c r="F248" s="67"/>
      <c r="G248" s="74"/>
      <c r="H248" s="74"/>
      <c r="I248" s="40"/>
      <c r="J248" s="40"/>
      <c r="K248" s="40"/>
      <c r="L248" s="40"/>
    </row>
    <row r="249" spans="1:12" ht="63.75" customHeight="1">
      <c r="A249" s="128"/>
      <c r="B249" s="65">
        <v>3</v>
      </c>
      <c r="C249" s="84" t="s">
        <v>136</v>
      </c>
      <c r="D249" s="66" t="s">
        <v>35</v>
      </c>
      <c r="E249" s="66">
        <v>10</v>
      </c>
      <c r="F249" s="67"/>
      <c r="G249" s="74"/>
      <c r="H249" s="74"/>
      <c r="I249" s="40"/>
      <c r="J249" s="40"/>
      <c r="K249" s="40"/>
      <c r="L249" s="40"/>
    </row>
    <row r="250" spans="1:12" ht="102">
      <c r="A250" s="128"/>
      <c r="B250" s="65">
        <v>4</v>
      </c>
      <c r="C250" s="84" t="s">
        <v>137</v>
      </c>
      <c r="D250" s="66" t="s">
        <v>35</v>
      </c>
      <c r="E250" s="66">
        <v>10</v>
      </c>
      <c r="F250" s="67"/>
      <c r="G250" s="74"/>
      <c r="H250" s="74"/>
      <c r="I250" s="40"/>
      <c r="J250" s="40"/>
      <c r="K250" s="40"/>
      <c r="L250" s="40"/>
    </row>
    <row r="251" spans="1:12" ht="102">
      <c r="A251" s="128"/>
      <c r="B251" s="65">
        <v>5</v>
      </c>
      <c r="C251" s="84" t="s">
        <v>138</v>
      </c>
      <c r="D251" s="66" t="s">
        <v>35</v>
      </c>
      <c r="E251" s="66">
        <v>10</v>
      </c>
      <c r="F251" s="67"/>
      <c r="G251" s="74"/>
      <c r="H251" s="74"/>
      <c r="I251" s="40"/>
      <c r="J251" s="40"/>
      <c r="K251" s="40"/>
      <c r="L251" s="40"/>
    </row>
    <row r="252" spans="1:12" ht="51">
      <c r="A252" s="128"/>
      <c r="B252" s="65">
        <v>6</v>
      </c>
      <c r="C252" s="84" t="s">
        <v>139</v>
      </c>
      <c r="D252" s="66" t="s">
        <v>35</v>
      </c>
      <c r="E252" s="66">
        <v>10</v>
      </c>
      <c r="F252" s="67"/>
      <c r="G252" s="74"/>
      <c r="H252" s="74"/>
      <c r="I252" s="40"/>
      <c r="J252" s="40"/>
      <c r="K252" s="40"/>
      <c r="L252" s="40"/>
    </row>
    <row r="253" spans="1:12" ht="76.5">
      <c r="A253" s="128"/>
      <c r="B253" s="65">
        <v>7</v>
      </c>
      <c r="C253" s="84" t="s">
        <v>140</v>
      </c>
      <c r="D253" s="66" t="s">
        <v>35</v>
      </c>
      <c r="E253" s="66">
        <v>10</v>
      </c>
      <c r="F253" s="67"/>
      <c r="G253" s="74"/>
      <c r="H253" s="74"/>
      <c r="I253" s="40"/>
      <c r="J253" s="40"/>
      <c r="K253" s="40"/>
      <c r="L253" s="40"/>
    </row>
    <row r="254" spans="1:12" ht="102">
      <c r="A254" s="128"/>
      <c r="B254" s="65">
        <v>8</v>
      </c>
      <c r="C254" s="84" t="s">
        <v>141</v>
      </c>
      <c r="D254" s="66" t="s">
        <v>35</v>
      </c>
      <c r="E254" s="66">
        <v>10</v>
      </c>
      <c r="F254" s="67"/>
      <c r="G254" s="74"/>
      <c r="H254" s="74"/>
      <c r="I254" s="40"/>
      <c r="J254" s="40"/>
      <c r="K254" s="40"/>
      <c r="L254" s="40"/>
    </row>
    <row r="255" spans="1:12" ht="102">
      <c r="A255" s="128"/>
      <c r="B255" s="65">
        <v>9</v>
      </c>
      <c r="C255" s="84" t="s">
        <v>142</v>
      </c>
      <c r="D255" s="66" t="s">
        <v>35</v>
      </c>
      <c r="E255" s="66">
        <v>10</v>
      </c>
      <c r="F255" s="67"/>
      <c r="G255" s="74"/>
      <c r="H255" s="74"/>
      <c r="I255" s="40"/>
      <c r="J255" s="40"/>
      <c r="K255" s="40"/>
      <c r="L255" s="40"/>
    </row>
    <row r="256" spans="1:12" ht="63.75">
      <c r="A256" s="128"/>
      <c r="B256" s="65">
        <v>10</v>
      </c>
      <c r="C256" s="84" t="s">
        <v>205</v>
      </c>
      <c r="D256" s="66" t="s">
        <v>36</v>
      </c>
      <c r="E256" s="66">
        <v>10</v>
      </c>
      <c r="F256" s="67"/>
      <c r="G256" s="74"/>
      <c r="H256" s="74"/>
      <c r="I256" s="40"/>
      <c r="J256" s="40"/>
      <c r="K256" s="40"/>
      <c r="L256" s="40"/>
    </row>
    <row r="257" spans="1:12" ht="39" customHeight="1">
      <c r="A257" s="128"/>
      <c r="B257" s="65">
        <v>11</v>
      </c>
      <c r="C257" s="84" t="s">
        <v>143</v>
      </c>
      <c r="D257" s="66" t="s">
        <v>36</v>
      </c>
      <c r="E257" s="66">
        <v>10</v>
      </c>
      <c r="F257" s="67"/>
      <c r="G257" s="74"/>
      <c r="H257" s="74"/>
      <c r="I257" s="40"/>
      <c r="J257" s="40"/>
      <c r="K257" s="40"/>
      <c r="L257" s="40"/>
    </row>
    <row r="258" spans="1:12" ht="105.75" customHeight="1">
      <c r="A258" s="128"/>
      <c r="B258" s="65">
        <v>12</v>
      </c>
      <c r="C258" s="84" t="s">
        <v>238</v>
      </c>
      <c r="D258" s="66" t="s">
        <v>35</v>
      </c>
      <c r="E258" s="66">
        <v>5</v>
      </c>
      <c r="F258" s="67"/>
      <c r="G258" s="74"/>
      <c r="H258" s="74"/>
      <c r="I258" s="40"/>
      <c r="J258" s="40"/>
      <c r="K258" s="40"/>
      <c r="L258" s="40"/>
    </row>
    <row r="259" spans="1:12" ht="81.75" customHeight="1">
      <c r="A259" s="128"/>
      <c r="B259" s="65">
        <v>13</v>
      </c>
      <c r="C259" s="84" t="s">
        <v>239</v>
      </c>
      <c r="D259" s="66" t="s">
        <v>35</v>
      </c>
      <c r="E259" s="66">
        <v>5</v>
      </c>
      <c r="F259" s="67"/>
      <c r="G259" s="74"/>
      <c r="H259" s="74"/>
      <c r="I259" s="40"/>
      <c r="J259" s="40"/>
      <c r="K259" s="40"/>
      <c r="L259" s="40"/>
    </row>
    <row r="260" spans="1:12" ht="26.25" customHeight="1">
      <c r="A260" s="128"/>
      <c r="B260" s="65">
        <v>14</v>
      </c>
      <c r="C260" s="84" t="s">
        <v>144</v>
      </c>
      <c r="D260" s="66" t="s">
        <v>36</v>
      </c>
      <c r="E260" s="66">
        <v>10</v>
      </c>
      <c r="F260" s="67"/>
      <c r="G260" s="74"/>
      <c r="H260" s="74"/>
      <c r="I260" s="40"/>
      <c r="J260" s="40"/>
      <c r="K260" s="40"/>
      <c r="L260" s="40"/>
    </row>
    <row r="261" spans="1:12" ht="43.5" customHeight="1">
      <c r="A261" s="128"/>
      <c r="B261" s="65">
        <v>15</v>
      </c>
      <c r="C261" s="84" t="s">
        <v>145</v>
      </c>
      <c r="D261" s="66" t="s">
        <v>36</v>
      </c>
      <c r="E261" s="66">
        <v>20</v>
      </c>
      <c r="F261" s="67"/>
      <c r="G261" s="74"/>
      <c r="H261" s="74"/>
      <c r="I261" s="40"/>
      <c r="J261" s="40"/>
      <c r="K261" s="40"/>
      <c r="L261" s="40"/>
    </row>
    <row r="262" spans="1:12" ht="223.5" customHeight="1">
      <c r="A262" s="128"/>
      <c r="B262" s="40">
        <v>16</v>
      </c>
      <c r="C262" s="57" t="s">
        <v>240</v>
      </c>
      <c r="D262" s="38" t="s">
        <v>11</v>
      </c>
      <c r="E262" s="41">
        <v>25</v>
      </c>
      <c r="F262" s="40"/>
      <c r="G262" s="74"/>
      <c r="H262" s="74"/>
      <c r="I262" s="40"/>
      <c r="J262" s="40"/>
      <c r="K262" s="40"/>
      <c r="L262" s="40"/>
    </row>
    <row r="263" spans="1:12" ht="86.25" customHeight="1">
      <c r="A263" s="129"/>
      <c r="B263" s="40">
        <v>17</v>
      </c>
      <c r="C263" s="57" t="s">
        <v>146</v>
      </c>
      <c r="D263" s="38" t="s">
        <v>35</v>
      </c>
      <c r="E263" s="41">
        <v>5</v>
      </c>
      <c r="F263" s="40"/>
      <c r="G263" s="74"/>
      <c r="H263" s="74"/>
      <c r="I263" s="40"/>
      <c r="J263" s="40"/>
      <c r="K263" s="40"/>
      <c r="L263" s="40"/>
    </row>
    <row r="264" spans="1:12" ht="14.25">
      <c r="A264" s="7"/>
      <c r="B264" s="6"/>
      <c r="C264" s="95"/>
      <c r="D264" s="21"/>
      <c r="E264" s="22"/>
      <c r="F264" s="4" t="s">
        <v>193</v>
      </c>
      <c r="G264" s="71">
        <f>SUM(G247:G263)</f>
        <v>0</v>
      </c>
      <c r="H264" s="71">
        <f>SUM(H247:H263)</f>
        <v>0</v>
      </c>
      <c r="I264" s="16"/>
      <c r="J264" s="6"/>
      <c r="K264" s="6"/>
      <c r="L264" s="6"/>
    </row>
    <row r="265" spans="1:12" ht="14.25">
      <c r="A265" s="7"/>
      <c r="B265" s="6"/>
      <c r="C265" s="95"/>
      <c r="D265" s="21"/>
      <c r="E265" s="22"/>
      <c r="F265" s="16"/>
      <c r="G265" s="16"/>
      <c r="H265" s="16"/>
      <c r="I265" s="16"/>
      <c r="J265" s="6"/>
      <c r="K265" s="6"/>
      <c r="L265" s="6"/>
    </row>
    <row r="266" spans="1:12" ht="14.25">
      <c r="A266" s="7"/>
      <c r="B266" s="6"/>
      <c r="C266" s="96"/>
      <c r="D266" s="6"/>
      <c r="E266" s="6"/>
      <c r="F266" s="6"/>
      <c r="G266" s="6"/>
      <c r="H266" s="6"/>
      <c r="I266" s="6"/>
      <c r="J266" s="6"/>
      <c r="K266" s="6"/>
      <c r="L266" s="6"/>
    </row>
    <row r="267" spans="1:12" ht="14.25">
      <c r="A267" s="37"/>
      <c r="B267" s="40"/>
      <c r="C267" s="106" t="s">
        <v>147</v>
      </c>
      <c r="D267" s="40"/>
      <c r="E267" s="40"/>
      <c r="F267" s="40"/>
      <c r="G267" s="40"/>
      <c r="H267" s="40"/>
      <c r="I267" s="40"/>
      <c r="J267" s="40"/>
      <c r="K267" s="40"/>
      <c r="L267" s="40"/>
    </row>
    <row r="268" spans="1:12" ht="40.5" customHeight="1">
      <c r="A268" s="37">
        <v>38</v>
      </c>
      <c r="B268" s="40">
        <v>1</v>
      </c>
      <c r="C268" s="109" t="s">
        <v>220</v>
      </c>
      <c r="D268" s="40" t="s">
        <v>35</v>
      </c>
      <c r="E268" s="40">
        <v>100</v>
      </c>
      <c r="F268" s="40"/>
      <c r="G268" s="40"/>
      <c r="H268" s="40"/>
      <c r="I268" s="40"/>
      <c r="J268" s="40"/>
      <c r="K268" s="40"/>
      <c r="L268" s="40"/>
    </row>
    <row r="269" spans="1:12" ht="14.25">
      <c r="A269" s="7"/>
      <c r="B269" s="16"/>
      <c r="C269" s="110"/>
      <c r="D269" s="16"/>
      <c r="E269" s="16"/>
      <c r="F269" s="16"/>
      <c r="G269" s="16"/>
      <c r="H269" s="16"/>
      <c r="I269" s="16"/>
      <c r="J269" s="16"/>
      <c r="K269" s="6"/>
      <c r="L269" s="6"/>
    </row>
    <row r="270" spans="1:12" ht="14.25">
      <c r="A270" s="7"/>
      <c r="B270" s="16"/>
      <c r="C270" s="110"/>
      <c r="D270" s="16"/>
      <c r="E270" s="16"/>
      <c r="F270" s="16"/>
      <c r="G270" s="16"/>
      <c r="H270" s="16"/>
      <c r="I270" s="16"/>
      <c r="J270" s="16"/>
      <c r="K270" s="6"/>
      <c r="L270" s="6"/>
    </row>
    <row r="271" spans="1:12" ht="14.25">
      <c r="A271" s="7"/>
      <c r="B271" s="16"/>
      <c r="C271" s="110"/>
      <c r="D271" s="16"/>
      <c r="E271" s="16"/>
      <c r="F271" s="16"/>
      <c r="G271" s="16"/>
      <c r="H271" s="16"/>
      <c r="I271" s="16"/>
      <c r="J271" s="16"/>
      <c r="K271" s="6"/>
      <c r="L271" s="6"/>
    </row>
    <row r="272" spans="1:12" ht="14.25">
      <c r="A272" s="126">
        <v>39</v>
      </c>
      <c r="B272" s="40"/>
      <c r="C272" s="106" t="s">
        <v>148</v>
      </c>
      <c r="D272" s="40"/>
      <c r="E272" s="40"/>
      <c r="F272" s="40"/>
      <c r="G272" s="40"/>
      <c r="H272" s="40"/>
      <c r="I272" s="40"/>
      <c r="J272" s="40"/>
      <c r="K272" s="40"/>
      <c r="L272" s="40"/>
    </row>
    <row r="273" spans="1:12" ht="27" customHeight="1">
      <c r="A273" s="124"/>
      <c r="B273" s="40">
        <v>1</v>
      </c>
      <c r="C273" s="111" t="s">
        <v>149</v>
      </c>
      <c r="D273" s="40" t="s">
        <v>36</v>
      </c>
      <c r="E273" s="40">
        <v>1000</v>
      </c>
      <c r="F273" s="40"/>
      <c r="G273" s="40"/>
      <c r="H273" s="40"/>
      <c r="I273" s="40"/>
      <c r="J273" s="40"/>
      <c r="K273" s="40"/>
      <c r="L273" s="40"/>
    </row>
    <row r="274" spans="1:12" ht="27.75" customHeight="1">
      <c r="A274" s="125"/>
      <c r="B274" s="40">
        <v>2</v>
      </c>
      <c r="C274" s="111" t="s">
        <v>150</v>
      </c>
      <c r="D274" s="40" t="s">
        <v>36</v>
      </c>
      <c r="E274" s="40">
        <v>500</v>
      </c>
      <c r="F274" s="40"/>
      <c r="G274" s="40"/>
      <c r="H274" s="40"/>
      <c r="I274" s="40"/>
      <c r="J274" s="40"/>
      <c r="K274" s="40"/>
      <c r="L274" s="40"/>
    </row>
    <row r="275" spans="1:12" ht="14.25">
      <c r="A275" s="7"/>
      <c r="B275" s="6"/>
      <c r="C275" s="112"/>
      <c r="D275" s="16"/>
      <c r="E275" s="16"/>
      <c r="F275" s="4" t="s">
        <v>193</v>
      </c>
      <c r="G275" s="71">
        <f>SUM(G273:G274)</f>
        <v>0</v>
      </c>
      <c r="H275" s="71">
        <f>SUM(H273:H274)</f>
        <v>0</v>
      </c>
      <c r="I275" s="16"/>
      <c r="J275" s="6"/>
      <c r="K275" s="6"/>
      <c r="L275" s="6"/>
    </row>
    <row r="276" spans="1:12" ht="14.25">
      <c r="A276" s="7"/>
      <c r="B276" s="6"/>
      <c r="C276" s="113"/>
      <c r="D276" s="16"/>
      <c r="E276" s="16"/>
      <c r="F276" s="16"/>
      <c r="G276" s="16"/>
      <c r="H276" s="16"/>
      <c r="I276" s="16"/>
      <c r="J276" s="6"/>
      <c r="K276" s="6"/>
      <c r="L276" s="6"/>
    </row>
    <row r="277" spans="1:12" ht="14.25">
      <c r="A277" s="7"/>
      <c r="B277" s="6"/>
      <c r="C277" s="96"/>
      <c r="D277" s="6"/>
      <c r="E277" s="6"/>
      <c r="F277" s="6"/>
      <c r="G277" s="6"/>
      <c r="H277" s="6"/>
      <c r="I277" s="6"/>
      <c r="J277" s="6"/>
      <c r="K277" s="6"/>
      <c r="L277" s="6"/>
    </row>
    <row r="278" spans="1:12" ht="14.25">
      <c r="A278" s="116">
        <v>40</v>
      </c>
      <c r="B278" s="40"/>
      <c r="C278" s="106" t="s">
        <v>151</v>
      </c>
      <c r="D278" s="40"/>
      <c r="E278" s="40"/>
      <c r="F278" s="40"/>
      <c r="G278" s="40"/>
      <c r="H278" s="40"/>
      <c r="I278" s="40"/>
      <c r="J278" s="40"/>
      <c r="K278" s="40"/>
      <c r="L278" s="40"/>
    </row>
    <row r="279" spans="1:12" ht="26.25" customHeight="1">
      <c r="A279" s="116"/>
      <c r="B279" s="40">
        <v>1</v>
      </c>
      <c r="C279" s="111" t="s">
        <v>152</v>
      </c>
      <c r="D279" s="40" t="s">
        <v>36</v>
      </c>
      <c r="E279" s="40">
        <v>200</v>
      </c>
      <c r="F279" s="40"/>
      <c r="G279" s="74"/>
      <c r="H279" s="74"/>
      <c r="I279" s="40"/>
      <c r="J279" s="40"/>
      <c r="K279" s="40"/>
      <c r="L279" s="40"/>
    </row>
    <row r="280" spans="1:12" ht="15" customHeight="1">
      <c r="A280" s="20"/>
      <c r="B280" s="16"/>
      <c r="C280" s="113"/>
      <c r="D280" s="16"/>
      <c r="E280" s="16"/>
      <c r="F280" s="16"/>
      <c r="G280" s="16"/>
      <c r="H280" s="16"/>
      <c r="I280" s="16"/>
      <c r="J280" s="16"/>
      <c r="K280" s="16"/>
      <c r="L280" s="6"/>
    </row>
    <row r="281" spans="1:12" ht="14.25">
      <c r="A281" s="20"/>
      <c r="B281" s="16"/>
      <c r="C281" s="113"/>
      <c r="D281" s="16"/>
      <c r="E281" s="16"/>
      <c r="F281" s="16"/>
      <c r="G281" s="16"/>
      <c r="H281" s="16"/>
      <c r="I281" s="16"/>
      <c r="J281" s="16"/>
      <c r="K281" s="16"/>
      <c r="L281" s="6"/>
    </row>
    <row r="282" spans="1:12" ht="14.25">
      <c r="A282" s="126">
        <v>41</v>
      </c>
      <c r="B282" s="40"/>
      <c r="C282" s="106" t="s">
        <v>153</v>
      </c>
      <c r="D282" s="40"/>
      <c r="E282" s="40"/>
      <c r="F282" s="40"/>
      <c r="G282" s="40"/>
      <c r="H282" s="40"/>
      <c r="I282" s="40"/>
      <c r="J282" s="40"/>
      <c r="K282" s="40"/>
      <c r="L282" s="40"/>
    </row>
    <row r="283" spans="1:12" ht="48" customHeight="1">
      <c r="A283" s="125"/>
      <c r="B283" s="40">
        <v>1</v>
      </c>
      <c r="C283" s="109" t="s">
        <v>241</v>
      </c>
      <c r="D283" s="40" t="s">
        <v>35</v>
      </c>
      <c r="E283" s="40">
        <v>100</v>
      </c>
      <c r="F283" s="40"/>
      <c r="G283" s="74"/>
      <c r="H283" s="74"/>
      <c r="I283" s="40"/>
      <c r="J283" s="40"/>
      <c r="K283" s="40"/>
      <c r="L283" s="40"/>
    </row>
    <row r="284" spans="1:12" ht="14.25">
      <c r="A284" s="7"/>
      <c r="B284" s="6"/>
      <c r="C284" s="110"/>
      <c r="D284" s="16"/>
      <c r="E284" s="16"/>
      <c r="F284" s="16"/>
      <c r="G284" s="16"/>
      <c r="H284" s="16"/>
      <c r="I284" s="16"/>
      <c r="J284" s="6"/>
      <c r="K284" s="6"/>
      <c r="L284" s="6"/>
    </row>
    <row r="285" spans="1:12" ht="14.25">
      <c r="A285" s="7"/>
      <c r="B285" s="6"/>
      <c r="C285" s="96"/>
      <c r="D285" s="6"/>
      <c r="E285" s="6"/>
      <c r="F285" s="6"/>
      <c r="G285" s="6"/>
      <c r="H285" s="6"/>
      <c r="I285" s="6"/>
      <c r="J285" s="6"/>
      <c r="K285" s="6"/>
      <c r="L285" s="6"/>
    </row>
    <row r="286" spans="1:12" ht="14.25">
      <c r="A286" s="116">
        <v>42</v>
      </c>
      <c r="B286" s="40"/>
      <c r="C286" s="106" t="s">
        <v>154</v>
      </c>
      <c r="D286" s="40"/>
      <c r="E286" s="40"/>
      <c r="F286" s="40"/>
      <c r="G286" s="40"/>
      <c r="H286" s="40"/>
      <c r="I286" s="40"/>
      <c r="J286" s="40"/>
      <c r="K286" s="40"/>
      <c r="L286" s="40"/>
    </row>
    <row r="287" spans="1:12" ht="76.5" customHeight="1">
      <c r="A287" s="116"/>
      <c r="B287" s="40">
        <v>1</v>
      </c>
      <c r="C287" s="109" t="s">
        <v>155</v>
      </c>
      <c r="D287" s="40" t="s">
        <v>36</v>
      </c>
      <c r="E287" s="40">
        <v>6</v>
      </c>
      <c r="F287" s="40"/>
      <c r="G287" s="74"/>
      <c r="H287" s="74"/>
      <c r="I287" s="40"/>
      <c r="J287" s="40"/>
      <c r="K287" s="40"/>
      <c r="L287" s="40"/>
    </row>
    <row r="288" spans="1:12" ht="69" customHeight="1">
      <c r="A288" s="116"/>
      <c r="B288" s="40">
        <v>2</v>
      </c>
      <c r="C288" s="109" t="s">
        <v>156</v>
      </c>
      <c r="D288" s="40" t="s">
        <v>36</v>
      </c>
      <c r="E288" s="40">
        <v>6</v>
      </c>
      <c r="F288" s="40"/>
      <c r="G288" s="74"/>
      <c r="H288" s="74"/>
      <c r="I288" s="40"/>
      <c r="J288" s="40"/>
      <c r="K288" s="40"/>
      <c r="L288" s="40"/>
    </row>
    <row r="289" spans="1:12" ht="75" customHeight="1">
      <c r="A289" s="116"/>
      <c r="B289" s="40">
        <v>3</v>
      </c>
      <c r="C289" s="109" t="s">
        <v>157</v>
      </c>
      <c r="D289" s="40" t="s">
        <v>36</v>
      </c>
      <c r="E289" s="40">
        <v>6</v>
      </c>
      <c r="F289" s="40"/>
      <c r="G289" s="74"/>
      <c r="H289" s="74"/>
      <c r="I289" s="40"/>
      <c r="J289" s="40"/>
      <c r="K289" s="40"/>
      <c r="L289" s="40"/>
    </row>
    <row r="290" spans="1:12" ht="14.25">
      <c r="A290" s="7"/>
      <c r="B290" s="6"/>
      <c r="C290" s="110"/>
      <c r="D290" s="16"/>
      <c r="E290" s="16"/>
      <c r="F290" s="4" t="s">
        <v>193</v>
      </c>
      <c r="G290" s="71">
        <f>SUM(G287:G289)</f>
        <v>0</v>
      </c>
      <c r="H290" s="71">
        <f>SUM(H287:H289)</f>
        <v>0</v>
      </c>
      <c r="I290" s="16"/>
      <c r="J290" s="6"/>
      <c r="K290" s="6"/>
      <c r="L290" s="6"/>
    </row>
    <row r="291" spans="1:12" ht="14.25">
      <c r="A291" s="7"/>
      <c r="B291" s="6"/>
      <c r="C291" s="110"/>
      <c r="D291" s="16"/>
      <c r="E291" s="16"/>
      <c r="F291" s="16"/>
      <c r="G291" s="16"/>
      <c r="H291" s="16"/>
      <c r="I291" s="16"/>
      <c r="J291" s="6"/>
      <c r="K291" s="6"/>
      <c r="L291" s="6"/>
    </row>
    <row r="292" spans="1:12" ht="14.25">
      <c r="A292" s="7"/>
      <c r="B292" s="6"/>
      <c r="C292" s="96"/>
      <c r="D292" s="6"/>
      <c r="E292" s="6"/>
      <c r="F292" s="6"/>
      <c r="G292" s="6"/>
      <c r="H292" s="6"/>
      <c r="I292" s="6"/>
      <c r="J292" s="6"/>
      <c r="K292" s="6"/>
      <c r="L292" s="6"/>
    </row>
    <row r="293" spans="1:12" ht="14.25">
      <c r="A293" s="116">
        <v>43</v>
      </c>
      <c r="B293" s="40"/>
      <c r="C293" s="106" t="s">
        <v>158</v>
      </c>
      <c r="D293" s="40"/>
      <c r="E293" s="40"/>
      <c r="F293" s="40"/>
      <c r="G293" s="40"/>
      <c r="H293" s="40"/>
      <c r="I293" s="40"/>
      <c r="J293" s="40"/>
      <c r="K293" s="40"/>
      <c r="L293" s="40"/>
    </row>
    <row r="294" spans="1:12" ht="89.25">
      <c r="A294" s="116"/>
      <c r="B294" s="40">
        <v>1</v>
      </c>
      <c r="C294" s="86" t="s">
        <v>206</v>
      </c>
      <c r="D294" s="87" t="s">
        <v>35</v>
      </c>
      <c r="E294" s="68">
        <v>200</v>
      </c>
      <c r="F294" s="68"/>
      <c r="G294" s="74"/>
      <c r="H294" s="74"/>
      <c r="I294" s="40"/>
      <c r="J294" s="40"/>
      <c r="K294" s="40"/>
      <c r="L294" s="40"/>
    </row>
    <row r="295" spans="1:12" ht="107.25" customHeight="1">
      <c r="A295" s="116"/>
      <c r="B295" s="40">
        <v>2</v>
      </c>
      <c r="C295" s="86" t="s">
        <v>207</v>
      </c>
      <c r="D295" s="40" t="s">
        <v>36</v>
      </c>
      <c r="E295" s="68">
        <v>10000</v>
      </c>
      <c r="F295" s="68"/>
      <c r="G295" s="74"/>
      <c r="H295" s="74"/>
      <c r="I295" s="40"/>
      <c r="J295" s="40"/>
      <c r="K295" s="40"/>
      <c r="L295" s="40"/>
    </row>
    <row r="296" spans="1:12" ht="271.5" customHeight="1">
      <c r="A296" s="116"/>
      <c r="B296" s="40">
        <v>3</v>
      </c>
      <c r="C296" s="86" t="s">
        <v>208</v>
      </c>
      <c r="D296" s="87" t="s">
        <v>36</v>
      </c>
      <c r="E296" s="40">
        <v>40000</v>
      </c>
      <c r="F296" s="69"/>
      <c r="G296" s="74"/>
      <c r="H296" s="74"/>
      <c r="I296" s="40"/>
      <c r="J296" s="40"/>
      <c r="K296" s="40"/>
      <c r="L296" s="40"/>
    </row>
    <row r="297" spans="1:12" ht="336" customHeight="1">
      <c r="A297" s="116"/>
      <c r="B297" s="40">
        <v>4</v>
      </c>
      <c r="C297" s="86" t="s">
        <v>209</v>
      </c>
      <c r="D297" s="87" t="s">
        <v>35</v>
      </c>
      <c r="E297" s="68">
        <v>800</v>
      </c>
      <c r="F297" s="68"/>
      <c r="G297" s="74"/>
      <c r="H297" s="74"/>
      <c r="I297" s="40"/>
      <c r="J297" s="40"/>
      <c r="K297" s="40"/>
      <c r="L297" s="40"/>
    </row>
    <row r="298" spans="1:12" ht="63.75">
      <c r="A298" s="116"/>
      <c r="B298" s="40">
        <v>5</v>
      </c>
      <c r="C298" s="109" t="s">
        <v>159</v>
      </c>
      <c r="D298" s="40" t="s">
        <v>36</v>
      </c>
      <c r="E298" s="40">
        <v>500</v>
      </c>
      <c r="F298" s="40"/>
      <c r="G298" s="74"/>
      <c r="H298" s="74"/>
      <c r="I298" s="40"/>
      <c r="J298" s="40"/>
      <c r="K298" s="40"/>
      <c r="L298" s="40"/>
    </row>
    <row r="299" spans="1:12" ht="14.25">
      <c r="A299" s="20"/>
      <c r="B299" s="16"/>
      <c r="C299" s="110"/>
      <c r="D299" s="16"/>
      <c r="E299" s="16"/>
      <c r="F299" s="4" t="s">
        <v>193</v>
      </c>
      <c r="G299" s="71">
        <f>SUM(G294:G298)</f>
        <v>0</v>
      </c>
      <c r="H299" s="71">
        <f>SUM(H294:H298)</f>
        <v>0</v>
      </c>
      <c r="I299" s="16"/>
      <c r="J299" s="6"/>
      <c r="K299" s="6"/>
      <c r="L299" s="6"/>
    </row>
    <row r="300" spans="1:12" ht="14.25">
      <c r="A300" s="7"/>
      <c r="B300" s="6"/>
      <c r="C300" s="96"/>
      <c r="D300" s="6"/>
      <c r="E300" s="6"/>
      <c r="F300" s="6"/>
      <c r="G300" s="6"/>
      <c r="H300" s="6"/>
      <c r="I300" s="6"/>
      <c r="J300" s="6"/>
      <c r="K300" s="6"/>
      <c r="L300" s="6"/>
    </row>
    <row r="301" spans="1:12" ht="14.25">
      <c r="A301" s="7"/>
      <c r="B301" s="6"/>
      <c r="C301" s="96"/>
      <c r="D301" s="6"/>
      <c r="E301" s="6"/>
      <c r="F301" s="6"/>
      <c r="G301" s="6"/>
      <c r="H301" s="6"/>
      <c r="I301" s="6"/>
      <c r="J301" s="6"/>
      <c r="K301" s="6"/>
      <c r="L301" s="6"/>
    </row>
    <row r="302" spans="1:12" ht="14.25">
      <c r="A302" s="117">
        <v>44</v>
      </c>
      <c r="B302" s="26"/>
      <c r="C302" s="98" t="s">
        <v>160</v>
      </c>
      <c r="D302" s="26"/>
      <c r="E302" s="26"/>
      <c r="F302" s="26"/>
      <c r="G302" s="23"/>
      <c r="H302" s="23"/>
      <c r="I302" s="26"/>
      <c r="J302" s="26"/>
      <c r="K302" s="26"/>
      <c r="L302" s="26"/>
    </row>
    <row r="303" spans="1:12" ht="29.25" customHeight="1">
      <c r="A303" s="117"/>
      <c r="B303" s="26">
        <v>1</v>
      </c>
      <c r="C303" s="114" t="s">
        <v>161</v>
      </c>
      <c r="D303" s="26" t="s">
        <v>35</v>
      </c>
      <c r="E303" s="26">
        <v>100</v>
      </c>
      <c r="F303" s="26"/>
      <c r="G303" s="72"/>
      <c r="H303" s="72"/>
      <c r="I303" s="26"/>
      <c r="J303" s="26"/>
      <c r="K303" s="26"/>
      <c r="L303" s="26"/>
    </row>
    <row r="304" spans="1:12" ht="63.75">
      <c r="A304" s="117"/>
      <c r="B304" s="26">
        <v>2</v>
      </c>
      <c r="C304" s="114" t="s">
        <v>162</v>
      </c>
      <c r="D304" s="26" t="s">
        <v>35</v>
      </c>
      <c r="E304" s="26">
        <v>100</v>
      </c>
      <c r="F304" s="26"/>
      <c r="G304" s="72"/>
      <c r="H304" s="72"/>
      <c r="I304" s="26"/>
      <c r="J304" s="26"/>
      <c r="K304" s="26"/>
      <c r="L304" s="26"/>
    </row>
    <row r="305" spans="1:12" ht="63.75">
      <c r="A305" s="117"/>
      <c r="B305" s="26">
        <v>3</v>
      </c>
      <c r="C305" s="114" t="s">
        <v>163</v>
      </c>
      <c r="D305" s="26" t="s">
        <v>35</v>
      </c>
      <c r="E305" s="26">
        <v>100</v>
      </c>
      <c r="F305" s="26"/>
      <c r="G305" s="72"/>
      <c r="H305" s="72"/>
      <c r="I305" s="26"/>
      <c r="J305" s="26"/>
      <c r="K305" s="26"/>
      <c r="L305" s="26"/>
    </row>
    <row r="306" spans="1:12" ht="31.5" customHeight="1">
      <c r="A306" s="117"/>
      <c r="B306" s="26">
        <v>4</v>
      </c>
      <c r="C306" s="114" t="s">
        <v>164</v>
      </c>
      <c r="D306" s="26" t="s">
        <v>35</v>
      </c>
      <c r="E306" s="26">
        <v>100</v>
      </c>
      <c r="F306" s="26"/>
      <c r="G306" s="72"/>
      <c r="H306" s="72"/>
      <c r="I306" s="26"/>
      <c r="J306" s="26"/>
      <c r="K306" s="26"/>
      <c r="L306" s="26"/>
    </row>
    <row r="307" spans="1:12" ht="41.25" customHeight="1">
      <c r="A307" s="117"/>
      <c r="B307" s="26">
        <v>5</v>
      </c>
      <c r="C307" s="114" t="s">
        <v>165</v>
      </c>
      <c r="D307" s="26" t="s">
        <v>35</v>
      </c>
      <c r="E307" s="26">
        <v>100</v>
      </c>
      <c r="F307" s="26"/>
      <c r="G307" s="72"/>
      <c r="H307" s="72"/>
      <c r="I307" s="26"/>
      <c r="J307" s="26"/>
      <c r="K307" s="26"/>
      <c r="L307" s="26"/>
    </row>
    <row r="308" spans="1:12" ht="38.25">
      <c r="A308" s="117"/>
      <c r="B308" s="26">
        <v>6</v>
      </c>
      <c r="C308" s="114" t="s">
        <v>166</v>
      </c>
      <c r="D308" s="26" t="s">
        <v>35</v>
      </c>
      <c r="E308" s="26">
        <v>100</v>
      </c>
      <c r="F308" s="26"/>
      <c r="G308" s="72"/>
      <c r="H308" s="72"/>
      <c r="I308" s="26"/>
      <c r="J308" s="26"/>
      <c r="K308" s="26"/>
      <c r="L308" s="26"/>
    </row>
    <row r="309" spans="1:12" ht="45.75" customHeight="1">
      <c r="A309" s="117"/>
      <c r="B309" s="26">
        <v>7</v>
      </c>
      <c r="C309" s="114" t="s">
        <v>167</v>
      </c>
      <c r="D309" s="26" t="s">
        <v>35</v>
      </c>
      <c r="E309" s="26">
        <v>100</v>
      </c>
      <c r="F309" s="26"/>
      <c r="G309" s="72"/>
      <c r="H309" s="72"/>
      <c r="I309" s="26"/>
      <c r="J309" s="26"/>
      <c r="K309" s="26"/>
      <c r="L309" s="26"/>
    </row>
    <row r="310" spans="1:12" ht="51">
      <c r="A310" s="117"/>
      <c r="B310" s="26">
        <v>8</v>
      </c>
      <c r="C310" s="114" t="s">
        <v>168</v>
      </c>
      <c r="D310" s="26" t="s">
        <v>35</v>
      </c>
      <c r="E310" s="26">
        <v>100</v>
      </c>
      <c r="F310" s="26"/>
      <c r="G310" s="72"/>
      <c r="H310" s="72"/>
      <c r="I310" s="26"/>
      <c r="J310" s="26"/>
      <c r="K310" s="26"/>
      <c r="L310" s="26"/>
    </row>
    <row r="311" spans="1:12" ht="51">
      <c r="A311" s="117"/>
      <c r="B311" s="26">
        <v>9</v>
      </c>
      <c r="C311" s="114" t="s">
        <v>169</v>
      </c>
      <c r="D311" s="26" t="s">
        <v>35</v>
      </c>
      <c r="E311" s="26">
        <v>100</v>
      </c>
      <c r="F311" s="26"/>
      <c r="G311" s="72"/>
      <c r="H311" s="72"/>
      <c r="I311" s="26"/>
      <c r="J311" s="26"/>
      <c r="K311" s="26"/>
      <c r="L311" s="26"/>
    </row>
    <row r="312" spans="1:12" ht="51">
      <c r="A312" s="117"/>
      <c r="B312" s="26">
        <v>10</v>
      </c>
      <c r="C312" s="114" t="s">
        <v>170</v>
      </c>
      <c r="D312" s="26" t="s">
        <v>35</v>
      </c>
      <c r="E312" s="26">
        <v>100</v>
      </c>
      <c r="F312" s="26"/>
      <c r="G312" s="72"/>
      <c r="H312" s="72"/>
      <c r="I312" s="26"/>
      <c r="J312" s="26"/>
      <c r="K312" s="26"/>
      <c r="L312" s="26"/>
    </row>
    <row r="313" spans="1:12" ht="38.25">
      <c r="A313" s="117"/>
      <c r="B313" s="26">
        <v>11</v>
      </c>
      <c r="C313" s="114" t="s">
        <v>171</v>
      </c>
      <c r="D313" s="26" t="s">
        <v>35</v>
      </c>
      <c r="E313" s="26">
        <v>100</v>
      </c>
      <c r="F313" s="26"/>
      <c r="G313" s="72"/>
      <c r="H313" s="72"/>
      <c r="I313" s="26"/>
      <c r="J313" s="26"/>
      <c r="K313" s="26"/>
      <c r="L313" s="26"/>
    </row>
    <row r="314" spans="1:12" ht="14.25">
      <c r="A314" s="7"/>
      <c r="B314" s="6"/>
      <c r="C314" s="96"/>
      <c r="D314" s="6"/>
      <c r="E314" s="6"/>
      <c r="F314" s="4" t="s">
        <v>193</v>
      </c>
      <c r="G314" s="71">
        <f>SUM(G303:G313)</f>
        <v>0</v>
      </c>
      <c r="H314" s="71">
        <f>SUM(H303:H313)</f>
        <v>0</v>
      </c>
      <c r="I314" s="6"/>
      <c r="J314" s="6"/>
      <c r="K314" s="6"/>
      <c r="L314" s="6"/>
    </row>
    <row r="315" spans="1:12" ht="14.25">
      <c r="A315" s="7"/>
      <c r="B315" s="6"/>
      <c r="C315" s="96"/>
      <c r="D315" s="6"/>
      <c r="E315" s="6"/>
      <c r="F315" s="6"/>
      <c r="G315" s="6"/>
      <c r="H315" s="6"/>
      <c r="I315" s="6"/>
      <c r="J315" s="6"/>
      <c r="K315" s="6"/>
      <c r="L315" s="6"/>
    </row>
    <row r="316" spans="1:12" ht="14.25">
      <c r="A316" s="7"/>
      <c r="B316" s="6"/>
      <c r="C316" s="96"/>
      <c r="D316" s="6"/>
      <c r="E316" s="6"/>
      <c r="F316" s="6"/>
      <c r="G316" s="6"/>
      <c r="H316" s="6"/>
      <c r="I316" s="6"/>
      <c r="J316" s="6"/>
      <c r="K316" s="6"/>
      <c r="L316" s="6"/>
    </row>
    <row r="317" spans="1:12" ht="14.25">
      <c r="A317" s="118">
        <v>45</v>
      </c>
      <c r="B317" s="26"/>
      <c r="C317" s="98" t="s">
        <v>172</v>
      </c>
      <c r="D317" s="26"/>
      <c r="E317" s="26"/>
      <c r="F317" s="26"/>
      <c r="G317" s="26"/>
      <c r="H317" s="26"/>
      <c r="I317" s="26"/>
      <c r="J317" s="26"/>
      <c r="K317" s="26"/>
      <c r="L317" s="26"/>
    </row>
    <row r="318" spans="1:12" ht="38.25" customHeight="1">
      <c r="A318" s="119"/>
      <c r="B318" s="26">
        <v>1</v>
      </c>
      <c r="C318" s="115" t="s">
        <v>173</v>
      </c>
      <c r="D318" s="26" t="s">
        <v>35</v>
      </c>
      <c r="E318" s="26">
        <v>50</v>
      </c>
      <c r="F318" s="26"/>
      <c r="G318" s="72"/>
      <c r="H318" s="72"/>
      <c r="I318" s="26"/>
      <c r="J318" s="26"/>
      <c r="K318" s="26"/>
      <c r="L318" s="26"/>
    </row>
    <row r="319" spans="1:12" ht="14.25">
      <c r="A319" s="7"/>
      <c r="B319" s="6"/>
      <c r="C319" s="96"/>
      <c r="D319" s="6"/>
      <c r="E319" s="6"/>
      <c r="F319" s="6"/>
      <c r="G319" s="6"/>
      <c r="H319" s="6"/>
      <c r="I319" s="6"/>
      <c r="J319" s="6"/>
      <c r="K319" s="6"/>
      <c r="L319" s="6"/>
    </row>
    <row r="320" spans="1:12" ht="14.25">
      <c r="A320" s="7"/>
      <c r="B320" s="6"/>
      <c r="C320" s="96"/>
      <c r="D320" s="6"/>
      <c r="E320" s="6"/>
      <c r="F320" s="6"/>
      <c r="G320" s="6"/>
      <c r="H320" s="6"/>
      <c r="I320" s="6"/>
      <c r="J320" s="6"/>
      <c r="K320" s="6"/>
      <c r="L320" s="6"/>
    </row>
    <row r="321" spans="1:12" ht="14.25">
      <c r="A321" s="7"/>
      <c r="B321" s="6"/>
      <c r="C321" s="96"/>
      <c r="D321" s="6"/>
      <c r="E321" s="6"/>
      <c r="F321" s="6"/>
      <c r="G321" s="6"/>
      <c r="H321" s="6"/>
      <c r="I321" s="6"/>
      <c r="J321" s="6"/>
      <c r="K321" s="6"/>
      <c r="L321" s="6"/>
    </row>
    <row r="322" spans="1:12" ht="14.25">
      <c r="A322" s="118">
        <v>46</v>
      </c>
      <c r="B322" s="26"/>
      <c r="C322" s="98" t="s">
        <v>174</v>
      </c>
      <c r="D322" s="26"/>
      <c r="E322" s="26"/>
      <c r="F322" s="26"/>
      <c r="G322" s="26"/>
      <c r="H322" s="26"/>
      <c r="I322" s="26"/>
      <c r="J322" s="26"/>
      <c r="K322" s="26"/>
      <c r="L322" s="26"/>
    </row>
    <row r="323" spans="1:12" ht="105.75" customHeight="1">
      <c r="A323" s="120"/>
      <c r="B323" s="26">
        <v>1</v>
      </c>
      <c r="C323" s="85" t="s">
        <v>242</v>
      </c>
      <c r="D323" s="26" t="s">
        <v>35</v>
      </c>
      <c r="E323" s="26">
        <v>500</v>
      </c>
      <c r="F323" s="70"/>
      <c r="G323" s="72"/>
      <c r="H323" s="72"/>
      <c r="I323" s="26"/>
      <c r="J323" s="26"/>
      <c r="K323" s="26"/>
      <c r="L323" s="26"/>
    </row>
    <row r="324" spans="1:12" ht="59.25" customHeight="1">
      <c r="A324" s="120"/>
      <c r="B324" s="26">
        <v>2</v>
      </c>
      <c r="C324" s="85" t="s">
        <v>175</v>
      </c>
      <c r="D324" s="26" t="s">
        <v>35</v>
      </c>
      <c r="E324" s="26">
        <v>500</v>
      </c>
      <c r="F324" s="70"/>
      <c r="G324" s="72"/>
      <c r="H324" s="72"/>
      <c r="I324" s="26"/>
      <c r="J324" s="26"/>
      <c r="K324" s="26"/>
      <c r="L324" s="26"/>
    </row>
    <row r="325" spans="1:12" ht="58.5" customHeight="1">
      <c r="A325" s="120"/>
      <c r="B325" s="26">
        <v>3</v>
      </c>
      <c r="C325" s="85" t="s">
        <v>210</v>
      </c>
      <c r="D325" s="26" t="s">
        <v>35</v>
      </c>
      <c r="E325" s="26">
        <v>500</v>
      </c>
      <c r="F325" s="70"/>
      <c r="G325" s="72"/>
      <c r="H325" s="72"/>
      <c r="I325" s="26"/>
      <c r="J325" s="26"/>
      <c r="K325" s="26"/>
      <c r="L325" s="26"/>
    </row>
    <row r="326" spans="1:12" ht="45.75" customHeight="1">
      <c r="A326" s="120"/>
      <c r="B326" s="26">
        <v>4</v>
      </c>
      <c r="C326" s="85" t="s">
        <v>243</v>
      </c>
      <c r="D326" s="26" t="s">
        <v>35</v>
      </c>
      <c r="E326" s="26">
        <v>600</v>
      </c>
      <c r="F326" s="70"/>
      <c r="G326" s="72"/>
      <c r="H326" s="72"/>
      <c r="I326" s="26"/>
      <c r="J326" s="26"/>
      <c r="K326" s="26"/>
      <c r="L326" s="26"/>
    </row>
    <row r="327" spans="1:12" ht="77.25" customHeight="1">
      <c r="A327" s="120"/>
      <c r="B327" s="26">
        <v>5</v>
      </c>
      <c r="C327" s="85" t="s">
        <v>176</v>
      </c>
      <c r="D327" s="26" t="s">
        <v>35</v>
      </c>
      <c r="E327" s="26">
        <v>10000</v>
      </c>
      <c r="F327" s="70"/>
      <c r="G327" s="72"/>
      <c r="H327" s="72"/>
      <c r="I327" s="26"/>
      <c r="J327" s="26"/>
      <c r="K327" s="26"/>
      <c r="L327" s="26"/>
    </row>
    <row r="328" spans="1:12" ht="94.5" customHeight="1">
      <c r="A328" s="120"/>
      <c r="B328" s="26">
        <v>6</v>
      </c>
      <c r="C328" s="85" t="s">
        <v>244</v>
      </c>
      <c r="D328" s="26" t="s">
        <v>35</v>
      </c>
      <c r="E328" s="26">
        <v>10000</v>
      </c>
      <c r="F328" s="70"/>
      <c r="G328" s="72"/>
      <c r="H328" s="72"/>
      <c r="I328" s="26"/>
      <c r="J328" s="26"/>
      <c r="K328" s="26"/>
      <c r="L328" s="26"/>
    </row>
    <row r="329" spans="1:12" ht="62.25" customHeight="1">
      <c r="A329" s="120"/>
      <c r="B329" s="26">
        <v>7</v>
      </c>
      <c r="C329" s="85" t="s">
        <v>245</v>
      </c>
      <c r="D329" s="26" t="s">
        <v>35</v>
      </c>
      <c r="E329" s="26">
        <v>10000</v>
      </c>
      <c r="F329" s="70"/>
      <c r="G329" s="72"/>
      <c r="H329" s="72"/>
      <c r="I329" s="26"/>
      <c r="J329" s="26"/>
      <c r="K329" s="26"/>
      <c r="L329" s="26"/>
    </row>
    <row r="330" spans="1:12" ht="42.75" customHeight="1">
      <c r="A330" s="120"/>
      <c r="B330" s="26">
        <v>8</v>
      </c>
      <c r="C330" s="85" t="s">
        <v>211</v>
      </c>
      <c r="D330" s="26" t="s">
        <v>35</v>
      </c>
      <c r="E330" s="26">
        <v>6000</v>
      </c>
      <c r="F330" s="70"/>
      <c r="G330" s="72"/>
      <c r="H330" s="72"/>
      <c r="I330" s="26"/>
      <c r="J330" s="26"/>
      <c r="K330" s="26"/>
      <c r="L330" s="26"/>
    </row>
    <row r="331" spans="1:12" ht="145.5" customHeight="1">
      <c r="A331" s="120"/>
      <c r="B331" s="26">
        <v>9</v>
      </c>
      <c r="C331" s="85" t="s">
        <v>246</v>
      </c>
      <c r="D331" s="26" t="s">
        <v>35</v>
      </c>
      <c r="E331" s="26">
        <v>2000</v>
      </c>
      <c r="F331" s="70"/>
      <c r="G331" s="72"/>
      <c r="H331" s="72"/>
      <c r="I331" s="26"/>
      <c r="J331" s="26"/>
      <c r="K331" s="26"/>
      <c r="L331" s="26"/>
    </row>
    <row r="332" spans="1:12" ht="56.25" customHeight="1">
      <c r="A332" s="120"/>
      <c r="B332" s="26">
        <v>10</v>
      </c>
      <c r="C332" s="85" t="s">
        <v>247</v>
      </c>
      <c r="D332" s="26" t="s">
        <v>35</v>
      </c>
      <c r="E332" s="26">
        <v>2000</v>
      </c>
      <c r="F332" s="70"/>
      <c r="G332" s="72"/>
      <c r="H332" s="72"/>
      <c r="I332" s="26"/>
      <c r="J332" s="26"/>
      <c r="K332" s="26"/>
      <c r="L332" s="26"/>
    </row>
    <row r="333" spans="1:12" ht="46.5" customHeight="1">
      <c r="A333" s="119"/>
      <c r="B333" s="26">
        <v>11</v>
      </c>
      <c r="C333" s="85" t="s">
        <v>248</v>
      </c>
      <c r="D333" s="26" t="s">
        <v>35</v>
      </c>
      <c r="E333" s="26">
        <v>10000</v>
      </c>
      <c r="F333" s="26"/>
      <c r="G333" s="72"/>
      <c r="H333" s="72"/>
      <c r="I333" s="26"/>
      <c r="J333" s="26"/>
      <c r="K333" s="26"/>
      <c r="L333" s="26"/>
    </row>
    <row r="334" spans="1:12">
      <c r="F334" s="4" t="s">
        <v>193</v>
      </c>
      <c r="G334" s="71">
        <f>SUM(G323:G333)</f>
        <v>0</v>
      </c>
      <c r="H334" s="71">
        <f>G334*1.23</f>
        <v>0</v>
      </c>
    </row>
  </sheetData>
  <mergeCells count="27">
    <mergeCell ref="J1:L1"/>
    <mergeCell ref="A34:A38"/>
    <mergeCell ref="A43:A52"/>
    <mergeCell ref="A143:A147"/>
    <mergeCell ref="A152:A157"/>
    <mergeCell ref="A109:A110"/>
    <mergeCell ref="A5:A8"/>
    <mergeCell ref="L130:L131"/>
    <mergeCell ref="B193:I193"/>
    <mergeCell ref="A182:A193"/>
    <mergeCell ref="A13:A14"/>
    <mergeCell ref="A19:A25"/>
    <mergeCell ref="A282:A283"/>
    <mergeCell ref="A174:A177"/>
    <mergeCell ref="A162:A169"/>
    <mergeCell ref="A198:A199"/>
    <mergeCell ref="A204:A213"/>
    <mergeCell ref="A218:A232"/>
    <mergeCell ref="A236:A242"/>
    <mergeCell ref="A246:A263"/>
    <mergeCell ref="A272:A274"/>
    <mergeCell ref="A278:A279"/>
    <mergeCell ref="A286:A289"/>
    <mergeCell ref="A293:A298"/>
    <mergeCell ref="A302:A313"/>
    <mergeCell ref="A317:A318"/>
    <mergeCell ref="A322:A333"/>
  </mergeCells>
  <pageMargins left="0.31496062992125984" right="0.19685039370078741" top="0.15748031496062992" bottom="0.15748031496062992" header="0.11811023622047245" footer="0.11811023622047245"/>
  <pageSetup paperSize="9" scale="75" orientation="landscape" r:id="rId1"/>
  <rowBreaks count="10" manualBreakCount="10">
    <brk id="28" max="16383" man="1"/>
    <brk id="50" max="16383" man="1"/>
    <brk id="54" max="16383" man="1"/>
    <brk id="87" max="16383" man="1"/>
    <brk id="149" max="16383" man="1"/>
    <brk id="158" max="16383" man="1"/>
    <brk id="179" max="16383" man="1"/>
    <brk id="225" max="16383" man="1"/>
    <brk id="244" max="16383" man="1"/>
    <brk id="27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annpilarska</dc:creator>
  <cp:lastModifiedBy>annpilarska</cp:lastModifiedBy>
  <cp:lastPrinted>2024-06-27T12:17:50Z</cp:lastPrinted>
  <dcterms:created xsi:type="dcterms:W3CDTF">2024-06-14T06:39:21Z</dcterms:created>
  <dcterms:modified xsi:type="dcterms:W3CDTF">2024-06-27T12:17:55Z</dcterms:modified>
</cp:coreProperties>
</file>