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sharepoint.com/sites/PMO/STRYK/Shared Documents/4. Przetargi/1.2 Dokumentacja do przetargów/1.2.1 Dokumentacja robocza/1.2.1.2 Systemy IT NR 03_PCF_PP_2024; NR 04_PCF_PP_2024/1.2.1.2.2 ERP NR 04_PCF_PP_2024/"/>
    </mc:Choice>
  </mc:AlternateContent>
  <xr:revisionPtr revIDLastSave="11935" documentId="8_{7CFBC7C7-C6E1-4228-BA7F-833EEBD15128}" xr6:coauthVersionLast="47" xr6:coauthVersionMax="47" xr10:uidLastSave="{518A3DD1-7EF9-4820-BD53-7B662ABE32C7}"/>
  <workbookProtection workbookAlgorithmName="SHA-512" workbookHashValue="VP2hximfTtLBUYI/4f4Lo/1FmI9paz+948Qbh7BComkAH3jrLl10ecLHnd1kFW/hxOEjCasdWGVbU6KTwdZg4Q==" workbookSaltValue="SWQ0e805C9iWk0f2y4DTcA==" workbookSpinCount="100000" lockStructure="1"/>
  <bookViews>
    <workbookView xWindow="108" yWindow="168" windowWidth="22344" windowHeight="12204" firstSheet="2" activeTab="6" xr2:uid="{8A311300-84A0-48F6-AFE3-FC44A99766F2}"/>
  </bookViews>
  <sheets>
    <sheet name="1.1.Wymagania ogólne" sheetId="1" r:id="rId1"/>
    <sheet name="1.2.Wymagania szczegółowe" sheetId="12" r:id="rId2"/>
    <sheet name="1.3.Sprzęt" sheetId="17" r:id="rId3"/>
    <sheet name="1.4.Integracja" sheetId="3" r:id="rId4"/>
    <sheet name="1.5.Dostawca i implementacja" sheetId="4" r:id="rId5"/>
    <sheet name="1.6.Prawo" sheetId="7" r:id="rId6"/>
    <sheet name="1.7.Gwarancja jakości" sheetId="18" r:id="rId7"/>
    <sheet name="1.8.Instrukcja wypełniania" sheetId="8" r:id="rId8"/>
  </sheets>
  <externalReferences>
    <externalReference r:id="rId9"/>
  </externalReferences>
  <definedNames>
    <definedName name="_xlnm._FilterDatabase" localSheetId="0" hidden="1">'1.1.Wymagania ogólne'!$C$1:$C$167</definedName>
    <definedName name="_xlnm._FilterDatabase" localSheetId="1" hidden="1">'1.2.Wymagania szczegółowe'!$C$1:$C$917</definedName>
    <definedName name="_xlnm._FilterDatabase" localSheetId="2" hidden="1">'1.3.Sprzęt'!$C$1:$C$32</definedName>
    <definedName name="_xlnm._FilterDatabase" localSheetId="3" hidden="1">'1.4.Integracja'!$C$1:$C$68</definedName>
    <definedName name="_Hlk46486846" localSheetId="1">'1.2.Wymagania szczegółowe'!#REF!</definedName>
    <definedName name="_Hlk46486910" localSheetId="1">'1.2.Wymagania szczegółowe'!#REF!</definedName>
    <definedName name="_Hlk46486933" localSheetId="1">'1.2.Wymagania szczegółowe'!#REF!</definedName>
    <definedName name="_Hlk46487052" localSheetId="1">'1.2.Wymagania szczegółowe'!#REF!</definedName>
    <definedName name="_Hlk80177754" localSheetId="1">'1.2.Wymagania szczegółowe'!#REF!</definedName>
    <definedName name="_Hlk80186627" localSheetId="1">'1.2.Wymagania szczegółowe'!#REF!</definedName>
    <definedName name="_Hlk98139546" localSheetId="1">'1.2.Wymagania szczegółowe'!#REF!</definedName>
    <definedName name="_Toc149255765" localSheetId="1">'1.2.Wymagania szczegółowe'!#REF!</definedName>
    <definedName name="_Toc149255767" localSheetId="1">'1.2.Wymagania szczegółowe'!#REF!</definedName>
    <definedName name="_Toc149255768" localSheetId="1">'1.2.Wymagania szczegółowe'!#REF!</definedName>
    <definedName name="_Toc149255772" localSheetId="1">'1.2.Wymagania szczegółowe'!#REF!</definedName>
    <definedName name="_Toc149255773" localSheetId="1">'1.2.Wymagania szczegółowe'!#REF!</definedName>
    <definedName name="_Toc149255774" localSheetId="1">'1.2.Wymagania szczegółowe'!#REF!</definedName>
    <definedName name="_Toc149255776" localSheetId="1">'1.2.Wymagania szczegółowe'!#REF!</definedName>
    <definedName name="_Toc149255777" localSheetId="1">'1.2.Wymagania szczegółowe'!#REF!</definedName>
    <definedName name="_Toc149255778" localSheetId="1">'1.2.Wymagania szczegółowe'!#REF!</definedName>
    <definedName name="_Toc149255779" localSheetId="1">'1.2.Wymagania szczegółowe'!#REF!</definedName>
    <definedName name="_Toc342334360" localSheetId="0">'1.1.Wymagania ogólne'!#REF!</definedName>
    <definedName name="_Toc342334362" localSheetId="0">'1.1.Wymagania ogólne'!#REF!</definedName>
    <definedName name="_Toc342334364" localSheetId="0">'1.1.Wymagania ogólne'!#REF!</definedName>
    <definedName name="_Toc421686654" localSheetId="1">'1.2.Wymagania szczegółowe'!#REF!</definedName>
    <definedName name="_Toc421686657" localSheetId="1">'1.2.Wymagania szczegółowe'!#REF!</definedName>
    <definedName name="_Toc421686663" localSheetId="1">'1.2.Wymagania szczegółowe'!#REF!</definedName>
    <definedName name="_Toc421686664" localSheetId="1">'1.2.Wymagania szczegółowe'!#REF!</definedName>
    <definedName name="_Toc421686665" localSheetId="1">'1.2.Wymagania szczegółowe'!#REF!</definedName>
    <definedName name="_Toc70320904" localSheetId="1">'1.2.Wymagania szczegółowe'!#REF!</definedName>
    <definedName name="_xlnm.Print_Area" localSheetId="0">'1.1.Wymagania ogólne'!$A$2:$E$158</definedName>
    <definedName name="_xlnm.Print_Area" localSheetId="1">'1.2.Wymagania szczegółowe'!$A$1:$E$906</definedName>
    <definedName name="_xlnm.Print_Area" localSheetId="2">'1.3.Sprzęt'!$A$1:$E$24</definedName>
    <definedName name="_xlnm.Print_Area" localSheetId="3">'1.4.Integracja'!$A$1:$E$57</definedName>
    <definedName name="_xlnm.Print_Area" localSheetId="4">'1.5.Dostawca i implementacja'!$A$1:$E$55</definedName>
    <definedName name="_xlnm.Print_Area" localSheetId="5">'1.6.Prawo'!$A$1:$E$21</definedName>
    <definedName name="_xlnm.Print_Area" localSheetId="6">'1.7.Gwarancja jakości'!$A$1:$E$37</definedName>
    <definedName name="_xlnm.Print_Area" localSheetId="7">'1.8.Instrukcja wypełniania'!$A$1:$E$32</definedName>
    <definedName name="Punkty" localSheetId="2">[1]Punktacja!$B$9:$B$11</definedName>
    <definedName name="Punkty" localSheetId="6">#REF!</definedName>
    <definedName name="Punkty">#REF!</definedName>
    <definedName name="Warunek" localSheetId="2">[1]Punktacja!$B$4:$B$6</definedName>
    <definedName name="Warunek" localSheetId="6">#REF!</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8" l="1"/>
  <c r="D39" i="8"/>
  <c r="D38" i="8"/>
  <c r="D37" i="8"/>
  <c r="D165" i="1"/>
  <c r="C165" i="1"/>
  <c r="C164" i="1"/>
  <c r="D164" i="1"/>
  <c r="D163" i="1"/>
  <c r="C163" i="1"/>
  <c r="D162" i="1"/>
  <c r="C162" i="1"/>
  <c r="D35" i="8" s="1"/>
  <c r="D161" i="1"/>
  <c r="C161" i="1"/>
  <c r="D160" i="1"/>
  <c r="C160" i="1"/>
  <c r="D39" i="18" l="1"/>
  <c r="D40" i="18"/>
  <c r="D41" i="18"/>
  <c r="D42" i="18"/>
  <c r="D43" i="18"/>
  <c r="D44" i="18"/>
  <c r="D23" i="7"/>
  <c r="D24" i="7"/>
  <c r="D25" i="7"/>
  <c r="D26" i="7"/>
  <c r="D27" i="7"/>
  <c r="D28" i="7"/>
  <c r="D57" i="4"/>
  <c r="D58" i="4"/>
  <c r="D59" i="4"/>
  <c r="D60" i="4"/>
  <c r="D61" i="4"/>
  <c r="D62" i="4"/>
  <c r="D60" i="3"/>
  <c r="D61" i="3"/>
  <c r="D62" i="3"/>
  <c r="D63" i="3"/>
  <c r="D64" i="3"/>
  <c r="D65" i="3"/>
  <c r="D26" i="17"/>
  <c r="D27" i="17"/>
  <c r="D28" i="17"/>
  <c r="D29" i="17"/>
  <c r="D30" i="17"/>
  <c r="D31" i="17"/>
  <c r="D910" i="12"/>
  <c r="D911" i="12"/>
  <c r="D912" i="12"/>
  <c r="D913" i="12"/>
  <c r="D914" i="12"/>
  <c r="D915" i="12"/>
  <c r="C915" i="12" l="1"/>
  <c r="C914" i="12"/>
  <c r="E36" i="8" s="1"/>
  <c r="C913" i="12"/>
  <c r="C912" i="12"/>
  <c r="D36" i="8" s="1"/>
  <c r="C911" i="12"/>
  <c r="C910" i="12"/>
  <c r="C39" i="18" l="1"/>
  <c r="C40" i="18"/>
  <c r="C41" i="18"/>
  <c r="D41" i="8" s="1"/>
  <c r="C42" i="18"/>
  <c r="C43" i="18"/>
  <c r="E41" i="8" s="1"/>
  <c r="C44" i="18"/>
  <c r="C62" i="4"/>
  <c r="C61" i="4"/>
  <c r="E39" i="8" s="1"/>
  <c r="C60" i="4"/>
  <c r="C59" i="4"/>
  <c r="C58" i="4"/>
  <c r="C57" i="4"/>
  <c r="E35" i="8"/>
  <c r="C26" i="17" l="1"/>
  <c r="C27" i="17"/>
  <c r="C28" i="17"/>
  <c r="C29" i="17"/>
  <c r="C30" i="17"/>
  <c r="E37" i="8" s="1"/>
  <c r="C31" i="17"/>
  <c r="C23" i="7" l="1"/>
  <c r="C24" i="7"/>
  <c r="C25" i="7"/>
  <c r="C26" i="7"/>
  <c r="C27" i="7"/>
  <c r="E40" i="8" s="1"/>
  <c r="C28" i="7"/>
  <c r="C60" i="3"/>
  <c r="C61" i="3"/>
  <c r="C62" i="3"/>
  <c r="C63" i="3"/>
  <c r="C64" i="3"/>
  <c r="E38" i="8" s="1"/>
  <c r="C65" i="3"/>
  <c r="E42" i="8" l="1"/>
  <c r="D42" i="8"/>
</calcChain>
</file>

<file path=xl/sharedStrings.xml><?xml version="1.0" encoding="utf-8"?>
<sst xmlns="http://schemas.openxmlformats.org/spreadsheetml/2006/main" count="4963" uniqueCount="2468">
  <si>
    <t>Załącznik: 1.1.Wymagania ogólne</t>
  </si>
  <si>
    <t>L.p.</t>
  </si>
  <si>
    <t>Opis parametru (wymagania Zamawiającego)</t>
  </si>
  <si>
    <t>Wartość parametru - określona przez Zamawiającego</t>
  </si>
  <si>
    <t>Wartość parametru  - odpowiedź Wykonawcy</t>
  </si>
  <si>
    <t>Opis Wykonawcy w zakresie oferowanego parametru</t>
  </si>
  <si>
    <t>HASŁO DO ODBLOKOWANIA ZAKRESU KOLUMNY nr 3a: 3a     HASŁO DO ODBLOKOWANIA ZAKRESU KOLUMNY nr 4 : 4</t>
  </si>
  <si>
    <t>3a</t>
  </si>
  <si>
    <t>System informatyczny klasy ERP</t>
  </si>
  <si>
    <t>1.1.</t>
  </si>
  <si>
    <t>Podstawowe wymagania ogólne dla systemu ERP:</t>
  </si>
  <si>
    <t>1.1.1</t>
  </si>
  <si>
    <t>System do zarządzania hurtownią farmaceutyczną, ze szczególnym uwzględnieniem procesów, które są regulowane przepisami prawa farmaceutycznego, w tym obowiązującymi wymaganiami Dobrej Praktyki Dystrybucyjnej.
Wykonawca podaje producenta, nazwę i wersję systemu.</t>
  </si>
  <si>
    <t>Warunek graniczny</t>
  </si>
  <si>
    <t>1.1.2</t>
  </si>
  <si>
    <t>Automatyczne tworzenie kopii bezpieczeństwa co najmniej kompletnej bazy danych systemu ERP na urządzenie dedykowane do roli systemu backupu.</t>
  </si>
  <si>
    <t>1.1.3</t>
  </si>
  <si>
    <t>Możliwość utrzymywania co najmniej 2 równorzędnych środowisk - produkcyjnego oraz testowego na potrzeby testów i walidacji systemu.</t>
  </si>
  <si>
    <t>1.1.4</t>
  </si>
  <si>
    <t>System powinien mieć wbudowane mechanizmy kontroli poprawności wprowadzania danych, ważnych z punktu widzenia DPD lub innych uregulowań prawnych. Powinny one być dokładnie opisane w Specyfikacji funkcjonalnej i dotyczyć co najmniej poprawności formatów danych oraz blokowania danych wzajemnie się wykluczających.</t>
  </si>
  <si>
    <t>1.1.5</t>
  </si>
  <si>
    <t>Architektura systemu i jego infrastruktury umożliwia prowadzenie testów poprawności backupu danych i poprawności ich odzyskania z backupu.</t>
  </si>
  <si>
    <t>Opcja</t>
  </si>
  <si>
    <t>1.1.6</t>
  </si>
  <si>
    <t>Wraz z systemem dostarczane  są  licencje dla minimum 25 użytkowników. Wykonawca podaje zasady licencjonowania w Ofercie.</t>
  </si>
  <si>
    <t>1.1.6.1</t>
  </si>
  <si>
    <t>Licencje dostarczane są na okres minimum 5 lat, liczony zgodnie z zapisami umowy. Wykonawca podaje okres licencjonowania w Ofercie.</t>
  </si>
  <si>
    <t>1.2.</t>
  </si>
  <si>
    <t>Podstawowe wymagania dotyczące logowania , uprawnień i administrowania systemem:</t>
  </si>
  <si>
    <t>1.2.1</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</si>
  <si>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</si>
  <si>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</si>
  <si>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</si>
  <si>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</si>
  <si>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</si>
  <si>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</si>
  <si>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</si>
  <si>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</si>
  <si>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</si>
  <si>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 xml:space="preserve">Administrator musi posiadać możliwość z poziomu aplikacji z modułu administratora nadawania danemu użytkownikowi unikalnego loginu oraz hasła. </t>
  </si>
  <si>
    <t>1.2.7</t>
  </si>
  <si>
    <t>System powinien umożliwiać uprawnionemu administratorowi, ustawienie wymuszenia na operatorze zmiany hasła do konta, przy najbliższej próbie autoryzacji do systemu. System powinien umożliwiać uprawnionemu administratorowi włączenie dla konta operatora, reguły określającej poziom bezpieczeństwa hasła do konta. W ramach konfiguracji ww. reguły, administrator powinien mieć możliwość konfiguracji następujących parametrów :</t>
  </si>
  <si>
    <t>1.2.7.1</t>
  </si>
  <si>
    <t>czy reguła jest aktywna;</t>
  </si>
  <si>
    <t>1.2.7.2</t>
  </si>
  <si>
    <t>wymuszanie okresowej zmiany hasła;</t>
  </si>
  <si>
    <t>1.2.7.3</t>
  </si>
  <si>
    <t>ilość dni pomiędzy kolejnymi wymuszeniami zmiany hasła;</t>
  </si>
  <si>
    <t>1.2.7.4</t>
  </si>
  <si>
    <t>minimalna ilość znaków w haśle;</t>
  </si>
  <si>
    <t>1.2.7.5</t>
  </si>
  <si>
    <t>wymagane typy znaków w haśle (np. cyfry, małe litery i duże litery, znaki specjalne).</t>
  </si>
  <si>
    <t>1.2.7.6</t>
  </si>
  <si>
    <t>Jeżeli włączono regułę poziomu bezpieczeństwa hasła, skonfigurowaną dla konkretnego konta operatora, to reguła ta jest nadrzędna do analogicznych zasad ustawionych na poziomie globalnym. W przeciwnym przypadku obowiązuje reguła ustanowiona na poziomie lokalnym.</t>
  </si>
  <si>
    <t>1.2.8</t>
  </si>
  <si>
    <t>System powinien umożliwiać uprawnionemu administratorowi, założenie nowego konta operatora / użytkownika.</t>
  </si>
  <si>
    <t>1.2.8.1</t>
  </si>
  <si>
    <t>System powinien umożliwiać uprawnionemu administratorowi przypisywanie i odłączanie uprawnień do kont operatorów.</t>
  </si>
  <si>
    <t>1.2.9</t>
  </si>
  <si>
    <t>Administrator musi posiadać z poziomu aplikacji  możliwość blokowania konta użytkownika.</t>
  </si>
  <si>
    <t>1.2.10</t>
  </si>
  <si>
    <t>System powinien umożliwiać uprawnionemu administratorowi definiowanie uprawnień dla kont użytkowników, podział na grupy / role oraz funkcjonalność dziedziczenia uprawnień - uprawnienia skonfigurowane w ramach danej roli ( np. magazyniera) przenoszą się na konto użytkownika. System powinien umożliwiać uprawnionemu administratorowi wykonywanie następujących operacji:</t>
  </si>
  <si>
    <t>1.2.10.1</t>
  </si>
  <si>
    <t>utworzenie nowej roli;</t>
  </si>
  <si>
    <t>1.2.10.2</t>
  </si>
  <si>
    <t>dodawanie uprawnień do roli;</t>
  </si>
  <si>
    <t>1.2.10.3</t>
  </si>
  <si>
    <t>usuwanie uprawnień z roli;</t>
  </si>
  <si>
    <t>1.2.10.4</t>
  </si>
  <si>
    <t>usuwanie roli – pod warunkiem, że nie jest ona przypisana do żadnego konta operatora.</t>
  </si>
  <si>
    <t>1.2.10.5</t>
  </si>
  <si>
    <t>Po przypisaniu roli do konta operatora, konto to powinno odziedziczyć wszystkie uprawnienia zgrupowane w ramach danej roli.</t>
  </si>
  <si>
    <t>1.2.10.6</t>
  </si>
  <si>
    <t>Po odłączeniu roli od konta operatora, konto to traci wszystkie uprawnienia zgrupowane w ramach danej roli, chyba, że uprawnienia te w całości lub części przypisane są bezpośrednio do konta operatora.</t>
  </si>
  <si>
    <t>1.2.10.7</t>
  </si>
  <si>
    <t>System powinien umożliwiać uprawnionemu administratorowi zablokowanie wybranego uprawnienia dla konta operatora. Zablokowanie uprawnienia skutkuje brakiem dziedziczenia tego uprawnienia na podstawie przypisanej roli, nawet jeżeli rola posiada takie uprawnienie.</t>
  </si>
  <si>
    <t>1.2.11</t>
  </si>
  <si>
    <t>System powinien umożliwiać uprawnionemu administratorowi zarządzanie przyporządkowaniem operatora do: jednostki zdefiniowanej struktury (organizacyjnej, funkcjonalnej). Jeden operator może być przyporządkowany do więcej niż jednej jednostki struktury.</t>
  </si>
  <si>
    <t>1.2.11.1</t>
  </si>
  <si>
    <t>Na strukturę funkcjonalną systemu powinien być nałożony system uprawnień, określający możliwość korzystania przez operatorów z zaimplementowanych funkcjonalności. Uprawnienia powinny być z góry zdefiniowane w systemie i przyporządkowane do różnych poziomów struktury funkcjonalnej.</t>
  </si>
  <si>
    <t>1.2.12</t>
  </si>
  <si>
    <t xml:space="preserve">System powinien umożliwiać uprawnionemu administratorowi definiowanie indywidualnych uprawnień specjalnych, niezależnych od grupy / roli. </t>
  </si>
  <si>
    <t>1.2.13</t>
  </si>
  <si>
    <t>W systemie musi istnieć możliwość nadawania szczególnych uprawnień  przeznaczonych wyłącznie dla Osoby Odpowiedzialnej / Kierownika hurtowni farmaceutycznej, wynikających z wytycznych prawnych (Dobra Praktyka Dystrybucyjna).</t>
  </si>
  <si>
    <t>1.2.14</t>
  </si>
  <si>
    <t>W systemie musi istnieć możliwość nadawania szczególnych uprawnień  przeznaczonych wyłącznie dla administratora systemu.</t>
  </si>
  <si>
    <t>1.2.15</t>
  </si>
  <si>
    <t>System powinien umożliwiać przydzielanie oddzielnych uprawnień:</t>
  </si>
  <si>
    <t>1.2.15.1</t>
  </si>
  <si>
    <t>do wprowadzania / usuwania obiektów do słownika i wprowadzania dla nich wartości konstytutywnych;</t>
  </si>
  <si>
    <t>1.2.15.2</t>
  </si>
  <si>
    <t>do wprowadzania wartości pozostałych parametrów (obligatoryjnych i fakultatywnych).</t>
  </si>
  <si>
    <t>1.2.16</t>
  </si>
  <si>
    <t xml:space="preserve">Powinna istnieć możliwość wycofania z systemu danych wprowadzonych przez operatora omyłkowo – udostępniana osobie o odpowiednich uprawnieniach. </t>
  </si>
  <si>
    <t>1.2.17</t>
  </si>
  <si>
    <t>System powinien umożliwiać uprawnionemu użytkownikowi włączenie lub wyłączenie śledzenia historii zmian wybranych danych.</t>
  </si>
  <si>
    <t>1.2.18</t>
  </si>
  <si>
    <t>System powinien umożliwiać uprawnionemu użytkownikowi wgląd w rejestr historii zmian danych podlegających śledzeniu.</t>
  </si>
  <si>
    <t>1.2.19</t>
  </si>
  <si>
    <t>System powinien umożliwiać operatorowi/użytkownikowi zmianę hasła do swojego konta.</t>
  </si>
  <si>
    <t>1.2.20</t>
  </si>
  <si>
    <t>1.2.20.1</t>
  </si>
  <si>
    <t>1.2.20.2</t>
  </si>
  <si>
    <t>1.2.20.3</t>
  </si>
  <si>
    <t>1.2.20.4</t>
  </si>
  <si>
    <t>1.2.20.5</t>
  </si>
  <si>
    <t>1.2.20.6</t>
  </si>
  <si>
    <t>1.3.</t>
  </si>
  <si>
    <t>Wymagania dotyczące rejestrów systemowych dotyczących administrowania systemem:</t>
  </si>
  <si>
    <t>1.3.1</t>
  </si>
  <si>
    <t>System powinien umożliwiać prowadzenie kartoteki operatorów uprawnionych do wykonywania określonych czynności przy jego pomocy.</t>
  </si>
  <si>
    <t>1.3.2</t>
  </si>
  <si>
    <t>W szczególności system powinien rejestrować następujące informacje o operatorze:</t>
  </si>
  <si>
    <t>1.3.2.1</t>
  </si>
  <si>
    <t>unikalny identyfikator operatora;</t>
  </si>
  <si>
    <t>1.3.2.2</t>
  </si>
  <si>
    <t>unikalny identyfikator operatora używany do autoryzacji w systemie (nazwa konta operatora w systemie);</t>
  </si>
  <si>
    <t>1.3.2.3</t>
  </si>
  <si>
    <t>imię operatora i nazwisko operatora;</t>
  </si>
  <si>
    <t>1.3.2.4</t>
  </si>
  <si>
    <t>data wprowadzenie operatora do systemu;</t>
  </si>
  <si>
    <t>1.3.2.5</t>
  </si>
  <si>
    <t>hasło operatora do autoryzacji w systemie (przechowywane w postaci zakodowanej algorytmem używającym klucza asymetrycznego);</t>
  </si>
  <si>
    <t>1.3.2.6</t>
  </si>
  <si>
    <t>status operatora (Aktywny/Nieaktywny).</t>
  </si>
  <si>
    <t>1.3.3</t>
  </si>
  <si>
    <t xml:space="preserve">Wszelkie operacje dot. zmiany danych operatora powinny być zapisywane w dzienniku systemowym. </t>
  </si>
  <si>
    <t>1.3.4</t>
  </si>
  <si>
    <t>System powinien pozwalać uprawnionemu użytkownikowi na wyszukiwanie operatora w rejestrze operatorów wg. następujących kryteriów:</t>
  </si>
  <si>
    <t>1.3.4.1</t>
  </si>
  <si>
    <t>unikalny identyfikator operatora używany do autoryzacji w systemie;</t>
  </si>
  <si>
    <t>1.3.4.2</t>
  </si>
  <si>
    <t>imię i nazwisko operatora.</t>
  </si>
  <si>
    <t>1.3.4.3</t>
  </si>
  <si>
    <t>System powinien pozwalać uprawnionemu użytkownikowi na przegląd danych operatora z wyłączeniem hasła do autoryzacji w systemie.</t>
  </si>
  <si>
    <t>1.3.5</t>
  </si>
  <si>
    <t>System powinien umożliwiać uprawnionemu administratorowi, zmianę następujących danych operatora w rejestrze:</t>
  </si>
  <si>
    <t>1.3.5.1</t>
  </si>
  <si>
    <t>imię operatora lub nazwisko operatora;</t>
  </si>
  <si>
    <t>1.3.5.2</t>
  </si>
  <si>
    <t>hasło operatora;</t>
  </si>
  <si>
    <t>1.3.5.3</t>
  </si>
  <si>
    <t>status operatora.</t>
  </si>
  <si>
    <t>1.3.5.4</t>
  </si>
  <si>
    <t>Zmiana statusu operatora na „Nieaktywny”, powinna uniemożliwić operatorowi logowanie do systemu.</t>
  </si>
  <si>
    <t>1.3.6</t>
  </si>
  <si>
    <t xml:space="preserve">System powinien pozwalać na prowadzenie rejestru obsługiwanych przy jego pomocy oddziałów.  W ramach rejestracji kartoteki nowego oddziału, system powinien w szczególności przechowywać następujące informacje: </t>
  </si>
  <si>
    <t>1.3.6.1</t>
  </si>
  <si>
    <t>unikalny identyfikator oddziału;</t>
  </si>
  <si>
    <t>1.3.6.2</t>
  </si>
  <si>
    <t>symbol oddziału;</t>
  </si>
  <si>
    <t>1.3.6.3</t>
  </si>
  <si>
    <t>nazwa oddziału;</t>
  </si>
  <si>
    <t>1.3.6.4</t>
  </si>
  <si>
    <t>typ oddziału (np. hurtownia prowadząca tylko towary własne, hurtownia prowadząca towary nie będące własnością przedsiębiorstwa;</t>
  </si>
  <si>
    <t>1.3.6.5</t>
  </si>
  <si>
    <t>adres oddziału;</t>
  </si>
  <si>
    <t>1.3.6.6</t>
  </si>
  <si>
    <t>numer zezwolenia na prowadzenie działalności w obszarze dystrybucji farmaceutycznej.</t>
  </si>
  <si>
    <t>1.3.6.7</t>
  </si>
  <si>
    <t>System powinien umożliwiać uprawnionemu administratorowi założenie w systemie kartoteki nowego oddziału, a także edycję danych dotyczących istniejącego oddziału.</t>
  </si>
  <si>
    <t>1.3.6.8</t>
  </si>
  <si>
    <t>System powinien umożliwiać przegląd listy zarejestrowanych oddziałów, oraz wszystkich przechowywanych danych, dotyczących danego oddziału.</t>
  </si>
  <si>
    <t>1.3.6.9</t>
  </si>
  <si>
    <t xml:space="preserve">System powinien pozwalać uprawnionemu administratorowi na usunięcie oddziału z listy oddziałów, pod warunkiem, że nie został utworzony żaden zapis danych, odwołujący się do identyfikatora danego oddziału. </t>
  </si>
  <si>
    <t>1.4.</t>
  </si>
  <si>
    <t>Architektura systemu ERP:</t>
  </si>
  <si>
    <t>1.4.1</t>
  </si>
  <si>
    <t>System działający w architekturze klient-serwer, co najmniej 2 warstwowej. Kompletne dane przechowywane są wyłącznie na serwerze.</t>
  </si>
  <si>
    <t>1.4.2</t>
  </si>
  <si>
    <t>Aplikacja dla operatora w wersji Desktop powinna działać na stacjach roboczych o minimalnych parametrach wymaganych przez system operacyjny Windows 11 (oprogramowanie użytkowane przez Zamawiającego).</t>
  </si>
  <si>
    <t>1.4.3</t>
  </si>
  <si>
    <t>Obiekty istotne dla funkcjonowania przedsiębiorstwa, ( np. towary czy kontrahenci), powinny być prowadzone w systemie w postaci słowników, zarówno „globalnych”, odnoszących się do wielu obszarów funkcjonalnych systemu, jak i „lokalnych”, odnoszących się do jednego obszaru, zawierających unikalny w skali systemu identyfikator obiektu, prezentowany na interfejsie użytkownika.</t>
  </si>
  <si>
    <t>1.4.3.1</t>
  </si>
  <si>
    <t>System powinien umożliwić przeglądanie słowników i ich utrzymanie, tj. dodawanie, edytowanie i usuwanie obiektów słownikowych.</t>
  </si>
  <si>
    <t>1.4.4</t>
  </si>
  <si>
    <t xml:space="preserve">Aktualizacja systemu powinna być prowadzona na podstawie udostępnianych pakietów aktualizacyjnych. Dla każdego pakietu powinna być publikowana dokumentacja opisująca wprowadzane przez niego zmiany. </t>
  </si>
  <si>
    <t>1.4.5</t>
  </si>
  <si>
    <t xml:space="preserve">System powinien być wyposażony w narzędzie pozwalające na nadzór nad implementacją pakietów aktualizacyjnych. Narzędzie powinno wymuszać odpowiednią sekwencję uruchamianych aktualizacji, zapewniać kompletność aktualizacji i spójność pomiędzy wersją binariów i struktury bazy danych. </t>
  </si>
  <si>
    <t>1.4.6</t>
  </si>
  <si>
    <t>System powinien umożliwiać prowadzenie rejestru opcji systemowych.</t>
  </si>
  <si>
    <t>1.4.6.1</t>
  </si>
  <si>
    <t>System powinien umożliwiać uprawnionemu administratorowi systemu zmianę ustawienia opcji systemowych.</t>
  </si>
  <si>
    <t>1.5.</t>
  </si>
  <si>
    <t>Analiza danych i raportowanie:</t>
  </si>
  <si>
    <t>1.5.1</t>
  </si>
  <si>
    <t xml:space="preserve">Raporty – system daje możliwość tworzenia własnych nowych raportów dedykowanych według indywidualnych potrzeb użytkownika oraz modyfikowania przez uprawnionego użytkownika tych istniejących. </t>
  </si>
  <si>
    <t>1.5.1.1</t>
  </si>
  <si>
    <t>System umożliwia przygotowywanie raportów, wykresów, wskaźników, targetów.</t>
  </si>
  <si>
    <t>1.5.2</t>
  </si>
  <si>
    <t>System daje możliwość tworzenia raportów dla dowolnie definiowalnego przez użytkownika przedziału czasowego, np. raporty dzienne, tygodniowe, miesięczne lub pomiędzy dwoma dowolnymi datami.</t>
  </si>
  <si>
    <t>1.5.3</t>
  </si>
  <si>
    <t xml:space="preserve">System powinien umożliwiać generowanie i wysyłkę ( jeśli wymagana) raportów nakazanych przepisami  prawa, w tym farmaceutycznego: </t>
  </si>
  <si>
    <t>1.5.3.1</t>
  </si>
  <si>
    <t>dotyczący wielkości obrotu produktami leczniczymi – szczegółowy i zbiorczy;</t>
  </si>
  <si>
    <t>1.5.3.2</t>
  </si>
  <si>
    <t>INTRASTAT, VAT-UE, JPK;</t>
  </si>
  <si>
    <t>1.5.3.3</t>
  </si>
  <si>
    <t>ZSMOPL;</t>
  </si>
  <si>
    <t>1.5.3.4</t>
  </si>
  <si>
    <t>sprowadzonych z zagranicy produktów leczniczych;</t>
  </si>
  <si>
    <t>1.5.3.5</t>
  </si>
  <si>
    <t>danych dotyczących wielkości obrotu produktami leczniczymi przez hurtownie farmaceutyczne–raport zbiorczy;</t>
  </si>
  <si>
    <t>1.5.3.6</t>
  </si>
  <si>
    <t>związanych z ustawą o ochronie danych osobowych – RODO;</t>
  </si>
  <si>
    <t>1.5.3.7</t>
  </si>
  <si>
    <t>innych raportów opisanych w części wymagań szczegółowych dla systemu  jako warunki graniczne.</t>
  </si>
  <si>
    <t>1.5.4</t>
  </si>
  <si>
    <t>System powinien umożliwiać generowanie raportów - wykorzystywanych w prowadzeniu przedsiębiorstwa, dotyczących obrotu, marży, rejestru wystawionych dokumentów rozchodu i przychodu.</t>
  </si>
  <si>
    <t>1.5.5</t>
  </si>
  <si>
    <t>System powinien dostarczać repozytorium, w którym uprawnieni operatorzy mają możliwość definiowania i przechowywania raportów.</t>
  </si>
  <si>
    <t>1.5.6</t>
  </si>
  <si>
    <t>System powinien udostępniać uprawnionemu operatorowi możliwość zarządzania repozytorium z raportami. W ramach zarządzania, operator mógłby przeprowadzać następujące operacje:</t>
  </si>
  <si>
    <t>1.5.6.1</t>
  </si>
  <si>
    <t>tworzenie nowego raportu;</t>
  </si>
  <si>
    <t>1.5.6.2</t>
  </si>
  <si>
    <t>usuwanie raportu;</t>
  </si>
  <si>
    <t>1.5.6.3</t>
  </si>
  <si>
    <t>zmiana nazwy raportu;</t>
  </si>
  <si>
    <t>1.5.6.4</t>
  </si>
  <si>
    <t>przypisywanie raportu do grupy raportów;</t>
  </si>
  <si>
    <t>1.5.6.5</t>
  </si>
  <si>
    <t>nadawanie operatorom uprawnień do wykonywania raportu;</t>
  </si>
  <si>
    <t>1.5.6.6</t>
  </si>
  <si>
    <t>odbieranie użytkownikom uprawnień do wykonywania raportu.</t>
  </si>
  <si>
    <t>1.5.7</t>
  </si>
  <si>
    <t>System powinien umożliwiać generowanie wszystkich raportów wymaganych przez przepisy Prawa Farmaceutycznego, zgodnie z określoną w tych przepisach specyfikacją.</t>
  </si>
  <si>
    <t>1.5.8</t>
  </si>
  <si>
    <t>System powinien umożliwiać generowanie wymaganych przepisami prawa ewidencji środków odurzających, substancji psychotropowych i prekursorów, zawierających:</t>
  </si>
  <si>
    <t>1.5.8.1</t>
  </si>
  <si>
    <t>międzynarodową nazwę zalecaną lub nazwę handlową i wielkość opakowań, postać farmaceutyczną i dawkę;</t>
  </si>
  <si>
    <t>1.5.8.2</t>
  </si>
  <si>
    <t>stan magazynowy na pierwszy dzień miesiąca;</t>
  </si>
  <si>
    <t>1.5.8.3</t>
  </si>
  <si>
    <t>łączny przychód i rozchód w ciągu danego miesiąca z podaniem ilości i typu opakowania;</t>
  </si>
  <si>
    <t>1.5.8.4</t>
  </si>
  <si>
    <t>stan magazynowy na ostatni dzień miesiąca.</t>
  </si>
  <si>
    <t>1.5.9</t>
  </si>
  <si>
    <t xml:space="preserve">System powinien udostępniać mechanizm pozwalający na wprowadzanie harmonogramu automatycznego uruchamiania  raportów zdefiniowanych w systemie i przekazywanie ich w formacie bazowym do zewnętrznej usługi komunikacyjnej, która realizuje translację raportu do formatu docelowego i zapewnia jego transport do kontrahenta.  </t>
  </si>
  <si>
    <t>1.5.10</t>
  </si>
  <si>
    <t>System daje możliwość definiowania wskaźników i budowania dashbordów na bieżąco prezentujących wyniki najważniejszych wskaźników KPI, jak: terminowość realizacji zamówień odbiorców, kompletność ich realizacji, bezbłędność etc.</t>
  </si>
  <si>
    <t>1.6.</t>
  </si>
  <si>
    <t>Wymagania dotyczące interfejsu graficznego użytkownika systemu (GUI):</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</si>
  <si>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</si>
  <si>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</si>
  <si>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</si>
  <si>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System powinien udostępniać uprawnionemu użytkownikowi odpowiednie interfejsy, pozwalające na konfigurację środowiska pracy systemu (np. konfiguracje drukarek, szablonów wydruku dokumentów, kolumn definiowalnych) Wszelkie konfiguracje, za których wykonanie odpowiada użytkownik systemu, powinny być dostępne za pośrednictwem interfejsów systemowych.</t>
  </si>
  <si>
    <t>1.6.3</t>
  </si>
  <si>
    <t>W system wbudowana aktualna pomoc kontekstowa, dostępna na każdym ekranie użytkownika.</t>
  </si>
  <si>
    <t>1.6.4</t>
  </si>
  <si>
    <t xml:space="preserve">System zabezpiecza użytkownika przed krytycznymi czynnościami (pod względem wymagań Dobrej Praktyki Dystrybucyjnej) poprzez wyświetlanie dodatkowych komunikatów ostrzegawczych lub informuje o braku danego uprawnienia albo zakazie wykonania danej czynności. </t>
  </si>
  <si>
    <t>1.7.</t>
  </si>
  <si>
    <t>Wymagania dotyczące logowania zdarzeń w systemie i bezpieczeństwa danych:</t>
  </si>
  <si>
    <t>1.7.1</t>
  </si>
  <si>
    <r>
      <t xml:space="preserve">System musi posiadać  wbudowany dziennik zdarzeń rejestrujący aktywności użytkowników ( z uwzględnieniem zapisów punktu </t>
    </r>
    <r>
      <rPr>
        <sz val="10"/>
        <rFont val="Arial"/>
        <family val="2"/>
        <charset val="238"/>
      </rPr>
      <t>1.2.4. i 1.2.6. )  oraz monitorowanie działanie systemu  ( Audit trail).</t>
    </r>
  </si>
  <si>
    <t>1.7.2</t>
  </si>
  <si>
    <r>
      <t xml:space="preserve">System umożliwia filtrowanie zapisów dziennika zdarzeń opisanych w punkcie </t>
    </r>
    <r>
      <rPr>
        <sz val="10"/>
        <rFont val="Arial"/>
        <family val="2"/>
        <charset val="238"/>
      </rPr>
      <t>1.7.1.</t>
    </r>
  </si>
  <si>
    <t>1.7.3</t>
  </si>
  <si>
    <r>
      <t xml:space="preserve">System umożliwia definiowanie własnych filtrów opisanych w punkcie </t>
    </r>
    <r>
      <rPr>
        <sz val="10"/>
        <rFont val="Arial"/>
        <family val="2"/>
        <charset val="238"/>
      </rPr>
      <t>1.7.2.</t>
    </r>
  </si>
  <si>
    <t>1.7.4</t>
  </si>
  <si>
    <t>Operacjom wykonywanym w systemie, ważnym z punktu widzenia Dobrej Praktyki Dystrybucyjnej lub innych uregulowań prawnych, powinno towarzyszyć automatyczne rejestrowanie (logowanie):</t>
  </si>
  <si>
    <t>1.7.4.1</t>
  </si>
  <si>
    <t>czasu wykonania operacji (co najmniej data, godzina i minuta);</t>
  </si>
  <si>
    <t>1.7.4.2</t>
  </si>
  <si>
    <t>operatora, który ją wykonał (ustalanego na podstawie jego logowania do systemu).</t>
  </si>
  <si>
    <t>1.7.5</t>
  </si>
  <si>
    <t>Wycofywanie danych wprowadzonych do systemu powinno być automatycznie logowane, tj. zapisywane w rejestrze zmian. Dotyczy to co najmniej:</t>
  </si>
  <si>
    <t>1.7.5.1</t>
  </si>
  <si>
    <t>wszelkich zmian w słownikach, zarówno globalnych, jak i lokalnych. Zmiany w danych słownikowych powinny być logowane (automatycznie wpisywane do rejestru zmian), z zapisaniem kto i kiedy dokonał zmiany oraz na czym ona polegała;</t>
  </si>
  <si>
    <t>1.7.5.2</t>
  </si>
  <si>
    <t>zmiany danych istotnych z punktu widzenia Dobrej Praktyki Dystrybucyjnej (np. decyzji Osoby Odpowiedzialnej).</t>
  </si>
  <si>
    <t>1.7.5.3</t>
  </si>
  <si>
    <t>Szczegółowe informacje, które dane są logowane przy wycofywaniu, a które nie - powinny być opisane się w Specyfikacji funkcjonalne systemu.</t>
  </si>
  <si>
    <t>1.7.6</t>
  </si>
  <si>
    <t>Powstające w systemie zapisy, podpisy oraz dokumenty powinny zapewniać poziom kontroli i bezpieczeństwa nie gorszy niż dla zapisów, podpisów i dokumentów w postaci papierowej. W szczególności:</t>
  </si>
  <si>
    <t>1.7.6.1</t>
  </si>
  <si>
    <t>znana być musi historia zmian takiego zapisu (audit trail, dziennik nadzoru: kto, kiedy dokonał zmiany, jaka była wartość poprzednia, w niektórych przypadkach także przyczyna zmiany).</t>
  </si>
  <si>
    <t>1.7.6.2</t>
  </si>
  <si>
    <t>dokumenty podpisane z wykorzystaniem klucza szyfrującego (jeśli są w użyciu) nie mogą się zmieniać (bez unieważnienia podpisu). W przypadku dokumentów należy zadbać o przechowywanie kompletu danych źródłowych aktualnych na moment wystawienia/podpisania dokumentu lub przechowywać niezmienny obraz dokumentu (np. pdf);</t>
  </si>
  <si>
    <t>1.7.6.3</t>
  </si>
  <si>
    <t>podpisy powinny być nierozerwalnie związane z podpisywanymi danymi.</t>
  </si>
  <si>
    <t>1.7.7</t>
  </si>
  <si>
    <t>System musi tworzyć i utrzymywać log systemu, rejestrujący wszelkie zmiany dokonywane w ramach sesji użytkowników wraz z możliwością analizy historii zmienianych wartości danych. Możliwość wyłączenia/włączenia funkcji w każdym momencie. Administrator ma możliwość wskazania które zdarzenia mają zostać zapisane do logów.</t>
  </si>
  <si>
    <t>1.7.8</t>
  </si>
  <si>
    <t>System powinien zapewniać automatyczne logowanie zdarzeń związanych ze zmianą ustawień opcji systemowych. System powinien zapewniać zapamiętywanie następujących informacji:</t>
  </si>
  <si>
    <t>1.7.8.1</t>
  </si>
  <si>
    <t>identyfikator opcji;</t>
  </si>
  <si>
    <t>1.7.8.2</t>
  </si>
  <si>
    <t>ustawienie opcji przed zmianą;</t>
  </si>
  <si>
    <t>1.7.8.3</t>
  </si>
  <si>
    <t>ustawienie opcji po zmianie;</t>
  </si>
  <si>
    <t>1.7.8.4</t>
  </si>
  <si>
    <t>data i czas zmiany ustawienia opcji;</t>
  </si>
  <si>
    <t>1.7.8.5</t>
  </si>
  <si>
    <t xml:space="preserve">identyfikator operatora dokonującego zmiany ustawienia opcji. </t>
  </si>
  <si>
    <t>1.7.9</t>
  </si>
  <si>
    <t>System powinien umożliwiać śledzenie zmian wskazanych przez użytkownika danych systemu. System powinien zapamiętywać następujące informacje dot. zmian danych:</t>
  </si>
  <si>
    <t>1.7.9.1</t>
  </si>
  <si>
    <t>identyfikator tabeli bazy danych;</t>
  </si>
  <si>
    <t>1.7.9.2</t>
  </si>
  <si>
    <t>identyfikator pola bazy danych;</t>
  </si>
  <si>
    <t>1.7.9.3</t>
  </si>
  <si>
    <t>wartość pola przed zmianą;</t>
  </si>
  <si>
    <t>1.7.9.4</t>
  </si>
  <si>
    <t>wartość pola po zmianie;</t>
  </si>
  <si>
    <t>1.7.9.5</t>
  </si>
  <si>
    <t>data i czas wykonania zmiany;</t>
  </si>
  <si>
    <t>1.7.9.6</t>
  </si>
  <si>
    <t>identyfikator operatora dokonującego zmiany.</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</si>
  <si>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</si>
  <si>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</si>
  <si>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</si>
  <si>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</si>
  <si>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</si>
  <si>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</si>
  <si>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</si>
  <si>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</si>
  <si>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t>
  </si>
  <si>
    <t>2.1.</t>
  </si>
  <si>
    <t>Ogólny zakres funkcjonalny systemu:</t>
  </si>
  <si>
    <t>2.1.1</t>
  </si>
  <si>
    <t>System powinien wspomagać:</t>
  </si>
  <si>
    <t>2.1.1.1</t>
  </si>
  <si>
    <t>zarządzanie słownikami i kartotekami obiektów podstawowych, w tym co najmniej: towary, kontrahenci;</t>
  </si>
  <si>
    <t>2.1.1.2</t>
  </si>
  <si>
    <t>zarządzanie słownikami pomocniczymi: w tym co najmniej: kategorie towarów (rodzaje produktów leczniczych), kategorie kontrahentów, statusy handlowe i jakościowe partii towarów.</t>
  </si>
  <si>
    <t>2.1.2</t>
  </si>
  <si>
    <t xml:space="preserve">System powinien wspomagać działania handlowe po stronie sprzedaży, w tym: </t>
  </si>
  <si>
    <t>2.1.2.1</t>
  </si>
  <si>
    <t>promocje;</t>
  </si>
  <si>
    <t>2.1.2.2</t>
  </si>
  <si>
    <t>przetargi/kontrakty;</t>
  </si>
  <si>
    <t>2.1.2.3</t>
  </si>
  <si>
    <t>blokady i ograniczenia handlowe;</t>
  </si>
  <si>
    <t>2.1.2.4</t>
  </si>
  <si>
    <t>obsługę upustów handlowych;</t>
  </si>
  <si>
    <t>2.1.2.5</t>
  </si>
  <si>
    <t>ustaloną politykę rabatową.</t>
  </si>
  <si>
    <t>2.1.3</t>
  </si>
  <si>
    <t>System powinien wspomagać zarządzanie cenami i wartością towaru, wyceny stanu i  przeceny.</t>
  </si>
  <si>
    <t>2.1.4</t>
  </si>
  <si>
    <t>System powinien wspomagać zaopatrywanie się w towary, w tym:</t>
  </si>
  <si>
    <t>2.1.4.1</t>
  </si>
  <si>
    <t>zamówienia do dostawców - wystawiane przez daną hurtownię;</t>
  </si>
  <si>
    <t>2.1.4.2</t>
  </si>
  <si>
    <t>sporządzanie dokumentów zakupu;</t>
  </si>
  <si>
    <t>2.1.4.3</t>
  </si>
  <si>
    <t>obsługa korekt zakupu;</t>
  </si>
  <si>
    <t>2.1.4.4</t>
  </si>
  <si>
    <t>monitorowanie realizacji zamówień skierowanych do dostawców;</t>
  </si>
  <si>
    <t>2.1.4.5</t>
  </si>
  <si>
    <t>zwroty otrzymanego towaru do dostawcy w wyniku reklamacji ilościowej;</t>
  </si>
  <si>
    <t>2.1.4.6</t>
  </si>
  <si>
    <t xml:space="preserve">wsparcie w zakresie planowania zakupów towarów na podstawie danych historycznych.   </t>
  </si>
  <si>
    <t>2.1.5</t>
  </si>
  <si>
    <t>System powinien wspomagać rezerwowanie i sprzedaż towaru, w tym:</t>
  </si>
  <si>
    <t>2.1.5.1</t>
  </si>
  <si>
    <t>przyjmowanie zamówień od klientów i rezerwowanie dla nich zamówionego towaru w systemie WMS;</t>
  </si>
  <si>
    <t>2.1.5.2</t>
  </si>
  <si>
    <t>wystawianie faktur pro-forma;</t>
  </si>
  <si>
    <t>2.1.5.3</t>
  </si>
  <si>
    <t>wystawianie dokumentów sprzedaży w formie tradycyjnej i drogą elektroniczną;</t>
  </si>
  <si>
    <t>2.1.5.4</t>
  </si>
  <si>
    <t>prowadzenie sprzedaży w ramach kontraktów;</t>
  </si>
  <si>
    <t>2.1.5.5</t>
  </si>
  <si>
    <t>prowadzenie sprzedaży w ramach promocji;</t>
  </si>
  <si>
    <t>2.1.5.6</t>
  </si>
  <si>
    <t>obsługę korekt sprzedaży wartościowych i ilościowych;</t>
  </si>
  <si>
    <t>2.1.5.7</t>
  </si>
  <si>
    <t>monitorowanie realizacji  zamówień od klientów (wskazywanie w jakim zakresie dane zamówienie zostało zrealizowane; w szczególności, wskazywanie, czy zamówienie zostało zrealizowane w całości);</t>
  </si>
  <si>
    <t>2.1.5.8</t>
  </si>
  <si>
    <t>możliwość definiowania dedykowanego algorytmu sprzedaży;</t>
  </si>
  <si>
    <t>2.1.5.9</t>
  </si>
  <si>
    <t>wystawianie faktur zaliczkowych, w tym faktur końcowych oraz korekt (cała obsługa zaliczek) - dotyczy transakcji krajowych i zagranicznych;</t>
  </si>
  <si>
    <t>2.1.5.10</t>
  </si>
  <si>
    <t>2.1.5.11</t>
  </si>
  <si>
    <t>realizacja częściowa zamówienia;</t>
  </si>
  <si>
    <t>2.1.5.12</t>
  </si>
  <si>
    <t>generowanie odnów do klientów, jeśli zamówienie zostało zrealizowane z niedoborem;</t>
  </si>
  <si>
    <t>monitorowanie zamówień zrealizowanych z niedoborem vs aktualne stany magazynowe i na podstawie analizy generowanie listy zamówień do ponownej realizacji - dalsza część procesu kontrolowana przez operatora lub na podstawie określonych paramentów.</t>
  </si>
  <si>
    <t>2.1.6</t>
  </si>
  <si>
    <t>System powinien wspomagać zarządzanie reklamacjami - kierowanymi do dostawców, otrzymywanymi od odbiorców.</t>
  </si>
  <si>
    <t>2.1.7</t>
  </si>
  <si>
    <t>System powinien wspomagać tworzenie kompletów sprzedażowych (makrounitów).</t>
  </si>
  <si>
    <t>2.1.8</t>
  </si>
  <si>
    <t>Przy wprowadzaniu do systemu danych transakcyjnych odnoszących się do obiektu prowadzonego w słowniku - system musi użytkownikowi udostępniać („selekcyjną”) listę obiektów danego typu opartą na słowniku, i umożliwiać wybranie konkretnego obiektu; wprowadzanie obiektu „z klawiatury” a nie przez wybór z udostępnionej listy, powinno być zablokowane.</t>
  </si>
  <si>
    <t>2.1.8.1</t>
  </si>
  <si>
    <t>W szczególności, w systemie nie może być odnotowane żadne zdarzenie (żadna operacja) realizowane w którejkolwiek jednostce przedsiębiorstwa prowadzącej obrót hurtowy w rozumieniu prawa farmaceutycznego - odnośnie towaru nie zarejestrowanego w słowniku towarów prowadzonym przez system.</t>
  </si>
  <si>
    <t>2.1.9</t>
  </si>
  <si>
    <t>Powinna istnieć możliwość wydrukowania danych przechowywanych w systemie dla potrzeb inspekcji lub audytu jakości - w postaci umożliwiającej czytelnikowi ich interpretację. Dotyczy to co najmniej:</t>
  </si>
  <si>
    <t>2.1.9.1</t>
  </si>
  <si>
    <t>logu zmian parametrów w słowniku towarów i słowniku kontrahentów;</t>
  </si>
  <si>
    <t>2.1.9.2</t>
  </si>
  <si>
    <t>decyzji Osoby Odpowiedzialnej / Kierownika hurtowni;</t>
  </si>
  <si>
    <t>2.1.9.3</t>
  </si>
  <si>
    <t>danych dotyczących wstrzymań i wycofań oraz postępowania z towarem podejrzanym o sfałszowanie.</t>
  </si>
  <si>
    <t>2.1.10</t>
  </si>
  <si>
    <t>System powinien mieć możliwość wspomagania przedsiębiorstwa o strukturze składającej się z wielu jednostek organizacyjnych określanych w schemacie organizacyjnym przedsiębiorstwa jako „hurtownie farmaceutyczne”, lub „składy” (określenie potoczne w zakresie hurtowni magazynującej produkty należące do innego przedsiębiorcy) -- działających zgodnie z odpowiednimi przepisami.</t>
  </si>
  <si>
    <t>2.1.11</t>
  </si>
  <si>
    <t>Zdarzenia rejestrowane w systemie powinny zawsze mieć odniesienie do konkretnych  elementów struktury organizacyjnej i przedsiębiorstwa.</t>
  </si>
  <si>
    <t>2.1.12</t>
  </si>
  <si>
    <t>Ponieważ podmiot prowadzący hurtownię farmaceutyczną może - w ramach obrotu hurtowego - zamawiać i nabywać tylko takie kategorie (typy i rodzaje) towarów, jakie dopuszcza prawo farmaceutyczne, z uwzględnieniem ewentualnych ograniczeń zapisanych w zezwoleniu dla konkretnej hurtowni - system powinien to uwzględniać poprzez odpowiednie zapisy w kartotece towarowej, uniemożliwiając zamawianie i nabywanie towarów niedozwolonych.</t>
  </si>
  <si>
    <t>2.1.13</t>
  </si>
  <si>
    <t>Ponieważ zamówienia mogą być kierowane tylko do podmiotów uprawnionych  do sprzedaży hurtowej lub do pośredniczenia w sprzedaży hurtowej danego rodzaju towarów, z uwzględnieniem ewentualnych ograniczeń zapisanych w zezwoleniu, a zatem system powinien to uwzględniać poprzez odpowiednie zapisy w kartotece kontrahentów i / lub kartotece towarowej, uniemożliwiając zamawianie i nabywanie danych rodzajów produktów leczniczych, na które dany dostawca nie ma zezwolenia.</t>
  </si>
  <si>
    <t>2.1.14</t>
  </si>
  <si>
    <t>Ponieważ podmiot prowadzący hurtownię farmaceutyczną może dostarczać magazynowane towary wyłącznie podmiotom uprawnionym do nabywania danego rodzaju towarów od hurtownika - system powinien to uwzględniać poprzez odpowiednie zapisy w kartotece kontrahentów i lub w kartotece towarowej, uniemożliwiając przekazywanie towarów kontrahentowi, których nie ma on prawa nabywać od hurtownika.</t>
  </si>
  <si>
    <t>2.1.15</t>
  </si>
  <si>
    <t>Dla towaru przyjmowanego do hurtowni farmaceutycznej - w ramach obrotu hurtowego - system powinien umożliwiać kontrolowanie:</t>
  </si>
  <si>
    <t>2.1.15.1</t>
  </si>
  <si>
    <t>aktualności pozwolenia na dopuszczenie do obrotu danego produktu leczniczego - poprzez prowadzenie odpowiednich wpisów w kartotece towarowej (ustawienie odpowiedniego „statusu słownikowego” towaru);</t>
  </si>
  <si>
    <t>2.1.15.2</t>
  </si>
  <si>
    <t>ewentualnych wstrzymań lub wycofań określonych serii produktu leczniczego lub partii produkcyjnej wyrobu medycznego - w wyniku decyzji nadzoru farmaceutycznego.</t>
  </si>
  <si>
    <t>2.1.16</t>
  </si>
  <si>
    <t>Dla towaru przyjmowanego/wydawanego do/z hurtowni farmaceutycznej lub przechowywanego w hurtowni  - w ramach obrotu hurtowego - system powinien umożliwiać kontrolowanie następujących statusów jakościowych:</t>
  </si>
  <si>
    <t>2.1.16.1</t>
  </si>
  <si>
    <t>partia zwolniona do obrotu;</t>
  </si>
  <si>
    <t>2.1.16.2</t>
  </si>
  <si>
    <t>partia zwolniona do obrotu, lecz obecnie wstrzymana w obrocie;</t>
  </si>
  <si>
    <t>2.1.16.3</t>
  </si>
  <si>
    <t>partia zwolniona do obrotu, lecz obecnie wycofana z obrotu;</t>
  </si>
  <si>
    <t>2.1.16.4</t>
  </si>
  <si>
    <t>partia podejrzana o sfałszowanie.</t>
  </si>
  <si>
    <t>2.1.17</t>
  </si>
  <si>
    <t>System powinien wspierać realizowane przez system WMS ruchy towarowe ze statusami jakościowymi, według zasad:</t>
  </si>
  <si>
    <t>2.1.17.1</t>
  </si>
  <si>
    <r>
      <t xml:space="preserve">partia towaru (także jej część) należąca do serii produktu leczniczego zwolnionej do obrotu, lecz obecnie wstrzymanej w obrocie - nie może być wydana z hurtowni: może mieć status operacyjny tylko „towar wstrzymany” (pozycja </t>
    </r>
    <r>
      <rPr>
        <sz val="10"/>
        <rFont val="Arial"/>
        <family val="2"/>
        <charset val="238"/>
      </rPr>
      <t>2.1.16.2. w poprzednim wymaganiu);</t>
    </r>
  </si>
  <si>
    <t>2.1.17.2</t>
  </si>
  <si>
    <r>
      <t xml:space="preserve">partia towaru (także jej część) należąca do serii produktu leczniczego zwolnionej do obrotu, lecz obecnie wycofanej z obrotu - może być wydana z hurtowni tylko określonym odbiorcom, z zaznaczeniem, że to towar wadliwy (należący do serii wycofanej z obrotu, przeterminowany, uszkodzony): może mieć status jakościowy tylko „towar wycofany z obrotu” (pozycja </t>
    </r>
    <r>
      <rPr>
        <sz val="10"/>
        <rFont val="Arial"/>
        <family val="2"/>
        <charset val="238"/>
      </rPr>
      <t>2.1.16.3. w poprzednim wymaganiu);</t>
    </r>
  </si>
  <si>
    <t>2.1.17.3</t>
  </si>
  <si>
    <r>
      <t xml:space="preserve">partia towaru należąca do serii produktu leczniczego podejrzanej o sfałszowanie może mieć status operacyjny tylko „towar podejrzany o sfałszowanie” (pozycja </t>
    </r>
    <r>
      <rPr>
        <sz val="10"/>
        <rFont val="Arial"/>
        <family val="2"/>
        <charset val="238"/>
      </rPr>
      <t>2.1.16.4. w poprzednim wymaganiu).</t>
    </r>
  </si>
  <si>
    <t>2.1.18</t>
  </si>
  <si>
    <t>System zapewnia optymalizację tras, analizuję wypełnienie auta, pozwala na ustawienie kwalifikacji przewoźnika, wspomaga nadzór nad aktualnością dokumentacji przewoźnika, wspomaga w rozliczaniu tras.</t>
  </si>
  <si>
    <t>2.1.19</t>
  </si>
  <si>
    <t>System umożliwia kwalifikację i nadzór oraz rozliczanie usług z podwykonawcami.</t>
  </si>
  <si>
    <t>2.1.20</t>
  </si>
  <si>
    <t>System umożliwia archiwizacje wszystkich dokumentów rozliczeniowych – zakupowych, sprzedażowych, usługowych.</t>
  </si>
  <si>
    <t>2.1.21</t>
  </si>
  <si>
    <t>2.1.22</t>
  </si>
  <si>
    <t>System wyświetla wszystkie dostępne w  jednym oknie produkty znajdujące się w ofercie hurtowni. Podgląd na cały asortyment, a nie tylko na wyszukaną pozycję.</t>
  </si>
  <si>
    <t>2.1.23</t>
  </si>
  <si>
    <t>Dokumenty dotyczące przyjęcia, rozchodu, transportu, reklamacji są dostępne z poziomu jednego modułu, nie trzeba przełączać się między oknami czy funkcjonalnościami. System wyświetla w przywołanym module sparowane WZ lub PZ  z fakturami.</t>
  </si>
  <si>
    <t>2.1.24</t>
  </si>
  <si>
    <t>System pozwala na blokowanie i zdejmowanie blokad produktu z poziomu pojedynczej pozycji, ale także zbiorczo dla kilku różnych lokalizacji lub całościowo za pomocą zoptymalizowanych funkcji.</t>
  </si>
  <si>
    <t>2.1.25</t>
  </si>
  <si>
    <t>System umożliwia zbiorczą redystrybucję produktów po zaznaczeniu kilku różnych pozycji.</t>
  </si>
  <si>
    <t>2.2.</t>
  </si>
  <si>
    <t>Wymagania dotyczące kartotek towarowych</t>
  </si>
  <si>
    <t>2.2.1</t>
  </si>
  <si>
    <t>Kartoteka towarowa powinna być tak skonstruowana, by mogła objąć wszystkie kategorie i rodzaje towarów jakimi obracają jednostki  przedsiębiorstwa realizujące obrót hurtowy w rozumieniu prawa farmaceutycznego.</t>
  </si>
  <si>
    <t>2.2.1.1</t>
  </si>
  <si>
    <t>System umożliwia zakładanie nowych kartotek towaru poprzez import danych z plików Excel (oprogramowanie użytkowane przez Zamawiającego) w określonej strukturze.</t>
  </si>
  <si>
    <t>2.2.2</t>
  </si>
  <si>
    <t>Towar musi być identyfikowany w sposób jednoznaczny. Oznacza to, że musi istnieć unikalny w skali systemu, prezentowany na formach ekranowych i wydrukach, identyfikator („kod”) towaru.</t>
  </si>
  <si>
    <t>2.2.3</t>
  </si>
  <si>
    <t>System musi umożliwić ewidencję jednostki miary w jakiej prowadzona jest ewidencja towaru (ewidencja magazynowa).</t>
  </si>
  <si>
    <t>2.2.4</t>
  </si>
  <si>
    <t>Słownik nomenklatury scalonej (CN) pozwala na sklasyfikowanie towarów w obrocie międzynarodowym, umożliwiając dokonanie identyfikacji towarów. Informacja ta jest niezbędna do właściwej obsługi dostaw wewnątrzunijnych.  System musi umożliwić zaewidencjonowanie takiego parametru w karcie towaru. Jeżeli kody CN będą stanowiły słownik, należy zapewnić odpowiednią obsługę słownika.</t>
  </si>
  <si>
    <t>2.2.5</t>
  </si>
  <si>
    <t>Karta towaru musi zawierać informacje o stawce podatku VAT,  symbol PKWiU oraz grupie towarowej na potrzeby JPK_VAT. Informacje te są prezentowane na wydrukach faktur, stawka podatku jest podstawą do obliczenia jego wysokości.</t>
  </si>
  <si>
    <t>2.2.6</t>
  </si>
  <si>
    <t>System musi jednoznacznie określać, czy karta towaru dotyczy towaru czy usługi. Ma to znaczące skutki na zachowanie systemu. Usługi nie podlegają operacjom magazynowym.</t>
  </si>
  <si>
    <t>2.2.7</t>
  </si>
  <si>
    <t>System powinien umożliwiać przyporządkowanie towaru do jednej lub wielu grup analitycznych oraz tworzenie drzewiastych struktur grup towarów, w tym na podstawie zdefiniowanych grup towarowych przy użyciu algorytmów - dodawanie towarów do promocji lub kontraktów według ustalonych zasad.</t>
  </si>
  <si>
    <t>2.2.7.1</t>
  </si>
  <si>
    <t>System powinien umożliwiać przypisywanie towarów do określonych grup towarowych pełniących określoną funkcjonalność (m.in. udostępnianie innym użytkownikom informacji o produkcie).</t>
  </si>
  <si>
    <t>2.2.8</t>
  </si>
  <si>
    <t>Kategoria dostępności produktu leczniczego powinna być powiązana z „obszarami dystrybucji”, czyli rodzajami odbiorców uprawnionych do otrzymywania danego produktu leczniczego, przy czym system powinien uniemożliwiać powiązania niezgodne z przepisami, czyli sytuacje, w których podmiot należący do danego „obszaru dystrybucji” mógłby otrzymywać towary mające kategorię dystrybucji niedozwoloną dla danego rodzaju odbiorców.</t>
  </si>
  <si>
    <t>2.2.8.1</t>
  </si>
  <si>
    <t>W związku z tą funkcjonalnością należy również prowadzić w systemie słownik „obszarów dystrybucji”.</t>
  </si>
  <si>
    <t>2.2.9</t>
  </si>
  <si>
    <t>Kartoteka towaru powinna zawierać informacje, które umożliwią właściwą wycenę dostarczonych partii towaru oraz zaewidencjonowanie cen urzędowych. System powinien umożliwić wycenę partii towaru w elastyczny sposób.</t>
  </si>
  <si>
    <t>2.2.9.1</t>
  </si>
  <si>
    <t>W systemie powinny znaleźć się zdefiniowane, konfigurowalne algorytmy wycen, określające, czy cena liczona jest w oparciu o marżę, czy jest to cena stała bez względu na cenę zakupu. Algorytmy muszą uwzględnić uregulowania prawne dotyczące cen urzędowych i możliwej do osiągnięcia maksymalnej, na poziomie hurtowym, marży określonej w przepisach prawa.</t>
  </si>
  <si>
    <t>2.2.9.2</t>
  </si>
  <si>
    <t>System umożliwia zarządzanie ceną katalogową na poziomie globalnym – między innymi wprowadzanie/zmiana cen poprzez import danych z plików Excel (oprogramowanie użytkowane przez Zamawiającego).</t>
  </si>
  <si>
    <t>2.2.9.3</t>
  </si>
  <si>
    <t xml:space="preserve">System umożliwia zarządzanie cennikami na podstawie utworzonych grup towarowych. </t>
  </si>
  <si>
    <t>2.2.9.4</t>
  </si>
  <si>
    <t>System umożliwia zarządzanie cennikami towarów i/lub grup towarów z uwzględnieniem tworzenia określonych kontraktów i promocji dla grup kontrahentów.</t>
  </si>
  <si>
    <t>2.2.9.5</t>
  </si>
  <si>
    <t>System umożliwia zarządzanie cennikami towarów i/lub grup towarów  z uwzględnieniem tworzenia określonych kontraktów i promocji na podstawie zdefiniowanych w systemie warunków handlowych.</t>
  </si>
  <si>
    <t>2.2.10</t>
  </si>
  <si>
    <t xml:space="preserve">Status towaru określa jego dostępność do sprzedaży. Towar może być dostępny, wstrzymany bądź wycofany z rynku decyzją odpowiednich organów (GIF, WIF itp.), może być również wstrzymana jego dystrybucja z innych, wewnątrzfirmowych, powodów. </t>
  </si>
  <si>
    <t>2.2.10.1</t>
  </si>
  <si>
    <t>W karcie towaru powinna być również widoczna informacja przedstawiająca powód blokady obrotu towarem (jeżeli taka występuje).</t>
  </si>
  <si>
    <t>2.2.11</t>
  </si>
  <si>
    <t>System umożliwia rozwiązanie, w którym właściciel towaru jest rejestrowany nie na poziomie Kartoteki towarowej, a na poziomie poszczególnych partii dostawy produktu leczniczego z tej kartoteki.</t>
  </si>
  <si>
    <t>2.2.11.1</t>
  </si>
  <si>
    <t>W systemie można prowadzić słownik właścicieli towaru.</t>
  </si>
  <si>
    <t>2.2.12.</t>
  </si>
  <si>
    <t>W przypadku produktów leczniczych - system powinien umożliwić rejestrację w oddzielnych polach niżej wymienionych danych opartych na dokumentach dopuszczających do obrotu (pozwoleniu lub jego załącznikach):</t>
  </si>
  <si>
    <t>2.2.12.1</t>
  </si>
  <si>
    <t>…. „nazwa słownikowa” postaci farmaceutycznej;</t>
  </si>
  <si>
    <t>2.2.12.2</t>
  </si>
  <si>
    <t>… dawka lub dawka i moc, jeżeli jeśli są określone dla danego produktu leczniczego;</t>
  </si>
  <si>
    <t>2.2.12.3</t>
  </si>
  <si>
    <t>…. wielkość opakowania jednostkowego;</t>
  </si>
  <si>
    <t>2.2.12.4</t>
  </si>
  <si>
    <t>… kod EAN-13 (GTIN-13), kodów 2D, EAN128;</t>
  </si>
  <si>
    <t>2.2.12.5</t>
  </si>
  <si>
    <t>…. „nazwa słownikowa” podmiotu odpowiedzialnego (będącą skróconą postacią nazwy oficjalnej);</t>
  </si>
  <si>
    <t>2.2.12.6</t>
  </si>
  <si>
    <t>… numer pozwolenia na dopuszczenie do obrotu;</t>
  </si>
  <si>
    <t>2.2.12.7</t>
  </si>
  <si>
    <t>… data wystawienia i data ważności pozwolenia na dopuszczenie do obrotu;</t>
  </si>
  <si>
    <t>2.2.12.8</t>
  </si>
  <si>
    <t>… pole wytwórcy;</t>
  </si>
  <si>
    <t>2.2.12.9</t>
  </si>
  <si>
    <t>… podlega weryfikacji w NMVS.</t>
  </si>
  <si>
    <t>2.2.13</t>
  </si>
  <si>
    <t>W kartotece towaru można  umieścić wskazanie powiązania kartoteki towarowej z pozycją w bazie KS-BLOZ.</t>
  </si>
  <si>
    <t>2.2.14</t>
  </si>
  <si>
    <t>W kartotece towaru musi istnieć miejsce na zaewidencjonowanie temperatury w jakiej powinien być przechowywany towar. Minimalny zakres podziału progów temperaturowych to: 15-25, 2-8, 5-25, 9-25°C oraz dodatkowo:&lt;15°C,  &lt;25 °C, &lt;30°C. Wskazane jest, aby możliwe było ustalanie tych progów przez użytkownika. Wskazane jest, aby warunki przechowywania miały charakter słownika.</t>
  </si>
  <si>
    <t>2.2.15</t>
  </si>
  <si>
    <t>Wskazane jest, aby system umożliwił ewidencjonowanie wymiarów i wag poszczególnych opakowań towarów, zarówno ich opakowań jednostkowych jak i zbiorczych (zgrzewki, kartonu, palety).</t>
  </si>
  <si>
    <t>2.2.16</t>
  </si>
  <si>
    <t>W zakresie zmiany i dostępu do danych, dla wszystkich informacji dostępnych w kartotece towaru , system powinien posiadać 3 poziomy uprawnień:</t>
  </si>
  <si>
    <t>2.2.16.1</t>
  </si>
  <si>
    <t>brak możliwość przeglądu i edycji danych;</t>
  </si>
  <si>
    <t>2.2.16.2</t>
  </si>
  <si>
    <t>tylko przeglądanie danych;</t>
  </si>
  <si>
    <t>2.2.16.3</t>
  </si>
  <si>
    <t>przeglądanie i modyfikacja.</t>
  </si>
  <si>
    <t>2.2.17</t>
  </si>
  <si>
    <t>System powinien umożliwić zarządzanie zakresem dostępności danych w kartotece towarowej dla poszczególnych operatorów w zależności od pełnionych funkcji.</t>
  </si>
  <si>
    <t>2.2.18</t>
  </si>
  <si>
    <t>System powinien prowadzić słowniki pomocnicze dopuszczalnych wartości wszystkich parametrów obligatoryjnych (w tym konstytutywnych),z wyjątkiem tych, które mogą przyjmować tylko jedną wartość, lub dwie wartości („tak / nie”).</t>
  </si>
  <si>
    <t>2.2.19</t>
  </si>
  <si>
    <t>System powinien umożliwić prowadzenie słownika podmiotów odpowiedzialnych (w rozumieniu prawa farmaceutycznego, czyli MAH – Marketing Authorization Holders), zawierającego co najmniej:</t>
  </si>
  <si>
    <t>2.2.19.1</t>
  </si>
  <si>
    <t xml:space="preserve"> - nazwę pełną oraz nazwę skróconą pozostającą z nazwą pełną w stosunku 1:1;</t>
  </si>
  <si>
    <t>2.2.19.2</t>
  </si>
  <si>
    <t xml:space="preserve"> - kraj, w którym dany podmiot jest zarejestrowany.</t>
  </si>
  <si>
    <t>2.2.20</t>
  </si>
  <si>
    <t>System powinien umożliwić prowadzenie słownika wytwórców produktów leczniczych / producentów innych towarów niż produkty lecznicze - zawierającego co najmniej:</t>
  </si>
  <si>
    <t>2.2.20.1</t>
  </si>
  <si>
    <t xml:space="preserve"> - nazwę pełną wytwórcy / producenta oraz nazwę skróconą;</t>
  </si>
  <si>
    <t>2.2.20.2</t>
  </si>
  <si>
    <t xml:space="preserve"> - kraj, w którym jest on zarejestrowany.</t>
  </si>
  <si>
    <t>2.2.21</t>
  </si>
  <si>
    <t>System powinien umożliwić prowadzenie słownika postaci farmaceutycznych produktów leczniczych, zawierającego:</t>
  </si>
  <si>
    <t>2.2.21.1</t>
  </si>
  <si>
    <t xml:space="preserve"> - nazwę pełną postaci farmaceutycznej;</t>
  </si>
  <si>
    <t>2.2.21.2</t>
  </si>
  <si>
    <t xml:space="preserve"> - „nazwę słownikową” postaci farmaceutycznej.</t>
  </si>
  <si>
    <t>2.2.22</t>
  </si>
  <si>
    <t>System powinien umożliwić prowadzenie słownika dawek i mocy produktów leczniczych.</t>
  </si>
  <si>
    <t>2.2.23</t>
  </si>
  <si>
    <t>System powinien umożliwić prowadzenie słownika rodzajów produktów leczniczych przewidzianych w rozporządzeniu Ministra Zdrowia w sprawie znowelizowanego wzoru wniosku o przyznanie zezwolenia na prowadzenie hurtowni farmaceutycznej.</t>
  </si>
  <si>
    <t>2.2.24</t>
  </si>
  <si>
    <t>Dla potrzeb obsługi tzw. Dyrektywy Fałszywkowej  kartoteka powinna zawierać parametr „Lista hurtowni desygnowanych”.</t>
  </si>
  <si>
    <t>2.2.25</t>
  </si>
  <si>
    <t>System umożliwia  dodawanie indywidualnych parametrów dla każdego SKU (minimalnie: kod BLOZ, EAN, symbol zewnętrzny) dowolna ilość takiego parametru ze względu na wymagania kontrahentów.</t>
  </si>
  <si>
    <t>2.2.25.1</t>
  </si>
  <si>
    <t>Jest możliwość dodania dowolnej ilość takich parametrów ze względu na wymagania kontrahentów.</t>
  </si>
  <si>
    <t>2.3.</t>
  </si>
  <si>
    <t>Wymagania dotyczące kartotek kontrahentów</t>
  </si>
  <si>
    <t>2.3.1</t>
  </si>
  <si>
    <t xml:space="preserve">Kartoteka kontrahentów powinna być tak skonstruowana, by  umożliwiać zarejestrowanie parametrów specyficznych dla poszczególnych rodzajów podmiotów uczestniczących w obrocie hurtowym produktami leczniczymi - istotnych dla sposobu i / lub zakresu wspomagania obrotu hurtowego przez system, i / lub procedur organizacyjnych stosowanych w przedsiębiorstwie. Minimalny zakres tych parametrów , wynikający z Dobrej Praktyki Dystrybucyjnej,  to: </t>
  </si>
  <si>
    <t>2.3.1.1</t>
  </si>
  <si>
    <t>Unikalny w skali systemu, prezentowany na formach ekranowych i wydrukach, identyfikator („kod”) podmiotu.</t>
  </si>
  <si>
    <t>2.3.1.2</t>
  </si>
  <si>
    <t>Oficjalna („rejestrowa”) nazwa podmiotu- w przypadku podmiotów krajowych jest to nazwa taka, jaka widnieje w Rejestrze Przedsiębiorców KRS, lub - jeżeli podmiot jest osobą fizyczną prowadzącą działalność gospodarczą lub spółką cywilną - nazwa taka, jaka widnieje w Centralnej Ewidencji i Informacji o Działalności Gospodarczej.</t>
  </si>
  <si>
    <t>2.3.1.3</t>
  </si>
  <si>
    <t>Oficjalny („rejestrowy”) adres podmiotu.</t>
  </si>
  <si>
    <t>2.3.1.4</t>
  </si>
  <si>
    <t>Dla podmiotów krajowych będących dla hurtowni Zamawiającego   sprzedawcami, odbiorcami, właścicielami towaru dostarczanego do hurtowni celem przechowywania- numer KRS, i numer REGON, lub - jeżeli podmiot jest spółką cywilną lub osobą fizyczną prowadzącą działalność gospodarczą - tylko numer REGON, numer NIP.</t>
  </si>
  <si>
    <t>2.3.1.5</t>
  </si>
  <si>
    <t>Dla podmiotów związanych z obrotem produktami leczniczymi wymagane jest prowadzenie: aktualnego „statusu słownikowego” danego podmiotu- co najmniej: aktywny / nieaktywny; oraz aktualnego „statusu operacyjnego” danego podmiotu– co najmniej: nie zablokowany / zablokowany.</t>
  </si>
  <si>
    <t>2.3.1.6</t>
  </si>
  <si>
    <t>System powinien utrzymywać listy relacji pomiędzy poszczególnymi podmiotami prowadzonymi w Kartotece, w tym dla nabywcy – listę podmiotów uprawnionych do otrzymywania od nas nabywanego przez niego towaru, wraz z listami miejsc, do których towar może być dostarczony;</t>
  </si>
  <si>
    <t>2.3.1.7</t>
  </si>
  <si>
    <t>W przypadku, gdy w którejś z ról kontrahenta konieczne jest wymienienie kategorii towarów, w obrocie którymi może on uczestniczyć, wg klasyfikacji przewidzianej w Rozporządzeniu ministra zdrowia w sprawie znowelizowanego „wzoru wniosku o przyznanie zezwolenia na prowadzenie hurtowni farmaceutycznej” – wówczas  system powinien wymagać wybrania ich ze słownika pomocniczego kartoteki towarowej.</t>
  </si>
  <si>
    <t>2.3.1.8</t>
  </si>
  <si>
    <t>W przypadku, gdy dany kontrahent ma zezwolenie (czasowe lub bezterminowe) na obrót wskazanymi towarami- wówczas system powinien wymagać wybrania ich wprost z kartoteki towarowej.</t>
  </si>
  <si>
    <t>2.3.1.9</t>
  </si>
  <si>
    <t>W przypadku, gdy podmiot pełni rolę nabywcy produktów leczniczych - system powinien prowadzić listę podmiotów uprawnionych do otrzymywania od nas nabywanego przez niego towaru, wraz z listami miejsc, do których towar może być dostarczony.</t>
  </si>
  <si>
    <t>2.3.1.10</t>
  </si>
  <si>
    <t>Każdy odbiorca produktu leczniczego  (podmiot, do którego dostarczany jest  zamówiony towar) powinien być przypisany w systemie do określonej kategorii odbiorców przewidzianej w ustawie prawo farmaceutyczne (określanej czasem jako „obszar dystrybucji”).</t>
  </si>
  <si>
    <t>2.3.1.11</t>
  </si>
  <si>
    <t>System powinien obsługiwać tzw. „zezwolenia czasowe” udzielane odbiorcy produktów leczniczych przez nadzór farmaceutyczny – rozszerzające czasowo zakres produktów leczniczych, jakie może on prowadzić (w stosunku do zakresu wynikającego z posiadanego przezeń zezwolenia). Obsługa powinna uwzględniać produkty objęte zezwoleniem czasowym, ich ilości i okres, na jaki zezwolenie  zostało udzielone.</t>
  </si>
  <si>
    <t>2.3.1.12</t>
  </si>
  <si>
    <t>System powinien prowadzić co najmniej następujące słowniki pomocnicze kartoteki kontrahentów:  słownik „obszarów dystrybucji”.</t>
  </si>
  <si>
    <t>2.3.1.13</t>
  </si>
  <si>
    <t>Jeśli podmiot posiada numer ID w CSIOZ- jest możliwość wpisania numeru ID z CSIOZ w kartotekę kontrahenta.</t>
  </si>
  <si>
    <t>2.3.2</t>
  </si>
  <si>
    <t>Jeżeli karta kontrahenta zostanie utworzona w innym, niezwalidowanym, współpracującym systemie i wstawiona do kartoteki kontrahentów z wykorzystaniem interfejsu integracyjnego, system musi zagwarantować, że nie zostanie ona wykorzystana do momentu jej sprawdzenia przez osoby do tego upoważnione.</t>
  </si>
  <si>
    <t>2.3.3</t>
  </si>
  <si>
    <t>Karta kontrahenta (nabywcy) powinna zawierać informacje handlowe pozwalające właściwie określić warunki na jakich następuje sprzedaż towaru. W szczególności:</t>
  </si>
  <si>
    <t>2.3.3.1</t>
  </si>
  <si>
    <t>poziom cen jaki przysługuje nabywcy;</t>
  </si>
  <si>
    <t>2.3.3.2</t>
  </si>
  <si>
    <t>standardowy termin płatności;</t>
  </si>
  <si>
    <t>2.3.3.3</t>
  </si>
  <si>
    <t>limit kredytowy;</t>
  </si>
  <si>
    <t>2.3.3.4</t>
  </si>
  <si>
    <t>standardowy upust (wskazane jest, aby system umożliwiał podział upustów na składowe – przynajmniej trzy składniki, które można wykorzystywać w ramach potrzeb organizacyjno-analitycznych).  Wartość udzielonego rabatu może być różna dla różnych grup towaru-system powinien umieć obsłużyć takie sytuacje;</t>
  </si>
  <si>
    <t>2.3.3.5</t>
  </si>
  <si>
    <t>limit uznaniowy.</t>
  </si>
  <si>
    <t>2.3.4</t>
  </si>
  <si>
    <t>System musi umożliwić ewidencjonowanie w kartotece kontrahenta informacji, które są konieczne ze względu na elektroniczną wymianę danych. W szczególności:</t>
  </si>
  <si>
    <t>2.3.4.1</t>
  </si>
  <si>
    <t>dane konieczne do nawiązania połączenia do dostawców w celu wysłania zamówienia lub odebrania elektronicznego dokumentu reprezentującego fakturę;</t>
  </si>
  <si>
    <t>2.3.4.2</t>
  </si>
  <si>
    <t>dane konieczne, aby odbiorca połączył się z nami w celach złożenia zamówienia, odebrania elektronicznej wersji faktury, złożenia reklamacji;</t>
  </si>
  <si>
    <t>2.3.4.3</t>
  </si>
  <si>
    <t>dane konieczne do wymiany danych pomiędzy oddziałami zamiejscowymi hurtowni, działającymi w systemie rozproszonych baz danych (replikacje, przesyłanie dokumentów, itp.).</t>
  </si>
  <si>
    <t>2.3.5</t>
  </si>
  <si>
    <t>System musi umożliwić tworzenie analitycznych grup kontrahentów i przynależność do grup oraz przedstawiać je na formach ekranowych a w szczególności na karcie kontrahenta. Kontrahent może należeć do wielu grup analitycznych.</t>
  </si>
  <si>
    <t>2.3.6</t>
  </si>
  <si>
    <t xml:space="preserve">Trasę rozumie się tu jako specyficzną grupę kontrahentów powiązanych ze sobą z punktu widzenia działań logistycznych. System musi umożliwić tworzenie tak rozumianych tras i prezentować przyporządkowanie kontrahenta do trasy na formach ekranowych, w szczególności w karcie kontrahenta. </t>
  </si>
  <si>
    <t>2.3.7</t>
  </si>
  <si>
    <t>Możliwość nadania płatnikom wirtualnych rachunków bankowych w celu zautomatyzowania rozliczeń. Wirtualne rachunki bankowe drukowane są na fakturze.</t>
  </si>
  <si>
    <t>2.3.8</t>
  </si>
  <si>
    <t>Możliwość  oznaczenie kontrahenta jako należącego do grupy kapitałowej na potrzeby ewidencji JPK_VAT.</t>
  </si>
  <si>
    <t>2.3.9</t>
  </si>
  <si>
    <t>System powinien umożliwiać obsługę blokad kartotek nabywców, w tym możliwość  ściągnięcia blokad z poziomu płatnika na wszystkich zablokowanych przypisanych do niego kartotekach,  a nie jedynie na pojedynczym odbiorcy.</t>
  </si>
  <si>
    <t>2.3.10</t>
  </si>
  <si>
    <t>W zakresie zmiany i dostępu do danych, dla wszystkich informacji dostępnych w kartotece, system powinien posiadać 3 poziomy uprawnień:</t>
  </si>
  <si>
    <t>2.3.10.1</t>
  </si>
  <si>
    <t>2.3.10.2</t>
  </si>
  <si>
    <t>2.3.10.3</t>
  </si>
  <si>
    <t>2.3.11</t>
  </si>
  <si>
    <t>System powinien umożliwić zarządzanie zakresem dostępności danych dla poszczególnych operatorów w zależności od pełnionych funkcji. Minimalny podział obszarów ze względu na zakres chronionych danych to:</t>
  </si>
  <si>
    <t>2.3.11.1</t>
  </si>
  <si>
    <t>podstawowe dane w karcie kontrahenta, w szczególności dane konstytutywne;</t>
  </si>
  <si>
    <t>2.3.11.2</t>
  </si>
  <si>
    <t>informacje dotyczące warunków handlowych;</t>
  </si>
  <si>
    <t>2.3.11.3</t>
  </si>
  <si>
    <t>dane dotyczące konfiguracji połączeń dotyczących elektronicznej wymiany danych;</t>
  </si>
  <si>
    <t>2.3.11.4</t>
  </si>
  <si>
    <t>dane dotyczące danych osobowych (wymagania RODO).</t>
  </si>
  <si>
    <t>2.3.12</t>
  </si>
  <si>
    <t xml:space="preserve">Możliwość zbiorczego blokowania kartotek kontrahenta, zabierania kwalifikacji dla odbiorców  posiadających np. tego samego płatnika, REGON, NIP etc. </t>
  </si>
  <si>
    <t>2.3.13</t>
  </si>
  <si>
    <t>2.3.14</t>
  </si>
  <si>
    <t>Istnieje możliwość wystawienia dla danego kontrahenta dokumentów z różnym typem rozchodu ( w zależności od rodzaju transakcji) - np. faktura vat sprzedaży, faktura usługowa, faktura drowizna.</t>
  </si>
  <si>
    <t>2.3.15</t>
  </si>
  <si>
    <t>Istnieje możliwość wysłania do kontrahenta bezpośrednio z systemu informacji o kończącej się kwalifikacji kartoteki, według ustalonych parametrów.</t>
  </si>
  <si>
    <t>2.3.16</t>
  </si>
  <si>
    <t>Istnieje możliwość automatycznego generowania wezwań do zapłaty bezpośrednio z karty kontrahenta,  według ustalonych parametrów.</t>
  </si>
  <si>
    <t>2.3.17</t>
  </si>
  <si>
    <t>Istnieje możliwość generowania wezwań do zapłaty bezpośrednio z karty kontrahenta,  poprzez wywołanie ręczne przez użytkownika.</t>
  </si>
  <si>
    <t>2.3.18</t>
  </si>
  <si>
    <t>Użytkownik posiada widok na karcie kontrahenta dotyczący wolnego limitu, bądź limitu przekroczonego.</t>
  </si>
  <si>
    <t>2.3.19</t>
  </si>
  <si>
    <t>Użytkownik posiada możliwość wybierania/nawiązywania połączenia telefonicznego do kontrahenta bezpośrednio z systemu.</t>
  </si>
  <si>
    <t>2.3.20</t>
  </si>
  <si>
    <t>System umożliwia zarządzanie relacjami z kontrahentem ( Customer Relationship Management) w zakresie możliwości generowania zestawień kontrahentów do kontaktu (planowego lub doraźnie do wywołania przez operatora) na każdy kolejny dzień (na podstawie założonych parametrów) oraz możliwości rejstrowania notatek do zrealizowanych kontaktów z kontrahentami.</t>
  </si>
  <si>
    <t>2.4.</t>
  </si>
  <si>
    <t>Wymagania dotyczące obsługi zamówień do dostawców:</t>
  </si>
  <si>
    <t>2.4.1</t>
  </si>
  <si>
    <t xml:space="preserve">System powinien umożliwić prowadzenie listy asortymentowej dostawcy. Lista ta, rozumiana jest tutaj jako lista towarów, które chcemy i możemy kupować u danego dostawcy. </t>
  </si>
  <si>
    <t>2.4.2</t>
  </si>
  <si>
    <t xml:space="preserve">W celu ułatwienia obsługi, lista asortymentowa dostawcy powinna tworzyć się automatycznie. Pozycje powinny dopisywać się w wyniku dodania towaru do zamówienia, przyjęcia dostawy od dostawcy, ewentualnie w innych uzasadnionych sytuacjach. </t>
  </si>
  <si>
    <t>2.4.2.1</t>
  </si>
  <si>
    <t>Musi istnieć jednak możliwość ręcznej modyfikacji zawartości listy asortymentowej. Pozycje z listy mogą być usuwane, mogą być modyfikowane  zapisy na poszczególnych pozycjach, mogą być ręcznie dodawane.</t>
  </si>
  <si>
    <t>2.4.3</t>
  </si>
  <si>
    <t>Lista asortymentowa powinna zawierać minimum następujący pakiet informacji:</t>
  </si>
  <si>
    <t>2.4.3.1</t>
  </si>
  <si>
    <t>dostawcę, którego dotyczy;</t>
  </si>
  <si>
    <t>2.4.3.2</t>
  </si>
  <si>
    <t>identyfikator towaru w hurtowni (podczas przeglądania listy muszą być dostępne również inne informacje dostępne poprzez połączenie za pomocą identyfikatora towaru do kartoteki towarowej – minimum nazwa handlowa towaru);</t>
  </si>
  <si>
    <t>2.4.3.3</t>
  </si>
  <si>
    <t>identyfikator towaru u dostawcy;</t>
  </si>
  <si>
    <t>2.4.3.4</t>
  </si>
  <si>
    <t>cena zakupu (netto), po której hurtownia kupuje dany towar  u dostawcy.</t>
  </si>
  <si>
    <t>2.4.4</t>
  </si>
  <si>
    <t>System powinien wspomagać proces zamówień do dostawców. Powinien umożliwić tworzenie zamówienia, wyszukiwanie i przeglądanie zamówień, weryfikację realizacji zamówień.</t>
  </si>
  <si>
    <t>2.4.5</t>
  </si>
  <si>
    <t xml:space="preserve">Zamówienie stworzone przy wspomaganiu systemu informatycznego musi być identyfikowalne. Identyfikowalność zamówienia realizowana może być przez wewnętrzny (systemowy) identyfikator, ale musi być również nadany jednoznaczny, niepowtarzalny numer zamówienia, którym posługiwać się będą użytkownicy (np. w kontaktach z dostawcą, przy weryfikacji zgodności dostawy z zamówieniem, itp.). </t>
  </si>
  <si>
    <t>2.4.6</t>
  </si>
  <si>
    <t xml:space="preserve">Zamówienie musi mieć jednoznaczne powiązanie z dostawcą (reprezentowanym przez kartę kontrahenta). Wyszukiwanie zamówienia musi być możliwe również z wykorzystaniem filtrowania zamówień do zamówień wybranego dostawcy. </t>
  </si>
  <si>
    <t>2.4.7</t>
  </si>
  <si>
    <t xml:space="preserve">Innym ważnym parametrem zamówienia jest jego data utworzenia. Również konieczna jest funkcjonalność umożliwiająca filtrowanie zamówień ze względu na datę utworzenia. </t>
  </si>
  <si>
    <t>2.4.8</t>
  </si>
  <si>
    <t xml:space="preserve">Wskazane jest, aby system umożliwiał zarejestrowanie spodziewanej daty otrzymania towaru. Informacja ta wykorzystywana może być w planowaniu procesu przyjęcia towaru, jest również bardzo pomocna w trakcie sprzedaży, w sytuacji, kiedy brakuje towaru (telemarketer może dowiedzieć się, kiedy prawdopodobnie towar dojedzie). </t>
  </si>
  <si>
    <t>2.4.9</t>
  </si>
  <si>
    <t xml:space="preserve">System koniecznie musi zarejestrować informację o pracowniku przygotowującym zamówienie oraz prezentować tę informację na formach ekranowych. </t>
  </si>
  <si>
    <t>2.4.10</t>
  </si>
  <si>
    <t xml:space="preserve">System musi umożliwić drukowanie zamówień do dostawców. </t>
  </si>
  <si>
    <t>2.4.11</t>
  </si>
  <si>
    <t>System wysyła elektroniczne zamówienie do dostawcy za pomocą interfejsu elektronicznego.</t>
  </si>
  <si>
    <t>2.5.</t>
  </si>
  <si>
    <t>Wymagania dotyczące obsługi dostaw produktów:</t>
  </si>
  <si>
    <t>2.5.1</t>
  </si>
  <si>
    <t>W przypadku, gdy z dokumentów dostawy wynika, że zawiera ona produkty lecznicze, system powinien sprawdzać, czy ich dostawca jest uprawniony do dostarczania danych produktów leczniczych i w przypadku wyniku negatywnego blokować ich przyjęcie do hurtowni.</t>
  </si>
  <si>
    <t>2.5.2</t>
  </si>
  <si>
    <t>W przypadku, gdy z dokumentów dostawy wynika, że zawiera ona produkty lecznicze i że dostawa realizowana jest w trybie zamówienia - system powinien:</t>
  </si>
  <si>
    <t>2.5.2.1</t>
  </si>
  <si>
    <t>sprawdzać, czy istnieje odpowiednie zamówienie, niezrealizowane lub nie w pełni zrealizowane;</t>
  </si>
  <si>
    <t>2.5.2.2</t>
  </si>
  <si>
    <t>w przypadku, gdy nie ma takiego zamówienia – blokować ich przyjęcie do hurtowni. Zdjęcie takiej blokady powinno być dostępne tylko dla Osoby Odpowiedzialnej (lub osoby działającej z jej upoważnienia).</t>
  </si>
  <si>
    <t>2.5.3</t>
  </si>
  <si>
    <t>Powinna istnieć możliwość utworzenia w systemie dokumentu zakupu na podstawie otrzymanego od dostawcy dokumentu handlowego dokumentującego zakup towaru (faktury, faktury korygującej, faktury WNT), od dostawcy krajowego,</t>
  </si>
  <si>
    <t>2.5.4</t>
  </si>
  <si>
    <t>Powinna istnieć możliwość utworzenia w systemie dokumentu zakupu na podstawie ręcznego wprowadzenia danych z otrzymanego od dostawcy papierowego dokumentu handlowego (danych nagłówkowych oraz danych z poszczególnych pozycji dokumentu).</t>
  </si>
  <si>
    <t>2.5.5</t>
  </si>
  <si>
    <t>Powinna istnieć możliwość automatycznego utworzenia w systemie dokumentu zakupu w wyniku importu pliku zawierającego dokument handlowy dokumentujący zakup towaru</t>
  </si>
  <si>
    <t>2.5.6</t>
  </si>
  <si>
    <t>System powinien wskazywać, które z towarów w dostawie wymagają weryfikacji autentyczności niepowtarzalnych identyfikatorów na opakowaniach towarów oraz uwzględniać możliwość oznaczenia towarów w przypadkach negatywnej weryfikacji autentyczności.</t>
  </si>
  <si>
    <t>2.5.7</t>
  </si>
  <si>
    <t>Powinna istnieć możliwość utworzenia dla danej dostawy elektronicznego dokumentu rozliczenia dokumentów handlowych z magazynowymi dokumentami przychodu, bez względu na to, czy dany dokument jest, czy nie jest zaakceptowany.</t>
  </si>
  <si>
    <t>2.5.8</t>
  </si>
  <si>
    <t xml:space="preserve">Dokument rozliczenia powinien wykazywać różnicę wartości w cenach zakupu pomiędzy dokumentami handlowymi, a magazynowymi dokumentami przychodu. </t>
  </si>
  <si>
    <t>2.5.9</t>
  </si>
  <si>
    <t>Rozliczenie powinno uwzględniać, że dla danej dostawy może istnieć wiele dokumentów handlowych i wiele magazynowych dokumentów przyjęcia towaru, z uwzględnieniem dokumentów korygujących.</t>
  </si>
  <si>
    <t>2.5.10</t>
  </si>
  <si>
    <t>Rozliczenie powinno uwzględniać przypadki, w których:</t>
  </si>
  <si>
    <t>2.5.10.1</t>
  </si>
  <si>
    <t>nie ma w systemie faktury;</t>
  </si>
  <si>
    <t>2.5.10.2</t>
  </si>
  <si>
    <t>istnieją rozbieżności ilościowe lub wartościowe (wg cen zakupu) pomiędzy poszczególnymi dokumentami handlowymi i odpowiadającymi im magazynowymi dokumentami przychodu.</t>
  </si>
  <si>
    <t>2.5.11</t>
  </si>
  <si>
    <t xml:space="preserve">Powinna istnieć możliwość wielokrotnego tworzenia elektronicznego dokumentu rozliczenia dokumentów handlowych z magazynowymi dokumentami przychodu  (np. w miarę tego, jak będą się pojawiać w systemie nowe dokumenty handlowe lub magazynowe). </t>
  </si>
  <si>
    <t>2.5.12</t>
  </si>
  <si>
    <t>W przypadku, gdy wszystkie istniejące w systemie, dotyczące danej dostawy, dokumenty handlowe i magazynowe dokumenty przychodu są (już) zaakceptowane – operator powinien móc nadać dokumentowi rozliczenia dostawy status „zamknięty”.</t>
  </si>
  <si>
    <t>2.5.13</t>
  </si>
  <si>
    <t xml:space="preserve">Powinna istnieć możliwość udostępnienia „zamkniętego” dokumentu rozliczenia dokumentów handlowych z magazynowymi dokumentami przychodu – systemowi finansowo księgowemu. </t>
  </si>
  <si>
    <t>2.5.14</t>
  </si>
  <si>
    <t>Powinna istnieć systemowa kontrola cen zakupu.</t>
  </si>
  <si>
    <t>2.5.15</t>
  </si>
  <si>
    <t>Powinna istnieć możliwość wprowadzenia do systemu informacji, że wycena dostawy cenami zbytu została zakończona.</t>
  </si>
  <si>
    <t>2.5.15.1</t>
  </si>
  <si>
    <t>Wprowadzenie tej komendy powinno być dla systemu równoważne ze zwolnieniem dostawy przez dział wycen.</t>
  </si>
  <si>
    <t>2.5.15.2</t>
  </si>
  <si>
    <t>Zwolnienie dostawy przez „dział wycen” powinno być funkcjonalnością opcjonalną, ustawianą w czasie parametryzacji systemu. Jeśli zostało ustawione – staje się warunkiem koniecznym, choć niewystarczającym, do zwolnienia dostawy do sprzedaży.</t>
  </si>
  <si>
    <t>2.5.15.3</t>
  </si>
  <si>
    <t>Powinna istnieć możliwość wprowadzania takiej decyzji oddzielnie dla poszczególnych dokumentów handlowych dostawy.</t>
  </si>
  <si>
    <t>2.5.16</t>
  </si>
  <si>
    <t>System umożliwia automatyczne pobieranie dokumentów w wersji elektronicznej od dostawców, bez konieczności ręcznego wprowadzania dostaw do systemu.</t>
  </si>
  <si>
    <t>2.6.</t>
  </si>
  <si>
    <t>Wymagania dotyczące obsługi przecen urzędowych produktów</t>
  </si>
  <si>
    <t>2.6.1</t>
  </si>
  <si>
    <t xml:space="preserve">System powinien umożliwić zmianę cen urzędowych związanych z obwieszczeniami Ministra Zdrowia zmieniającymi te ceny. </t>
  </si>
  <si>
    <t>2.6.2</t>
  </si>
  <si>
    <t>Ze względu na specyficzny sposób wprowadzania przecen (wiele pozycji do przeceny w krótkim czasie), system musi dawać możliwość przygotowania i wykonania przeceny w sposób etapowy. Przecena musi być w pierwszej kolejności przygotowana w „buforze” (nazwa nie jest obligatoryjna; chodzi o miejsce w systemie, gdzie można przygotowywać przecenę bez bieżącego wpływu na ceny sprzedaży), a w drugim etapie powinna nastąpić (w krótkim czasie) przecena produktów leczniczych.</t>
  </si>
  <si>
    <t>2.6.3</t>
  </si>
  <si>
    <t>System powinien ewidencjonować przynajmniej następujące informacje ogólne dotyczące przeceny:</t>
  </si>
  <si>
    <t>2.6.3.1</t>
  </si>
  <si>
    <t>Identyfikator przeceny;</t>
  </si>
  <si>
    <t>2.6.3.2</t>
  </si>
  <si>
    <t>Nazwa przeceny – parametr uzupełniany przez operatora, w którym operator może zidentyfikować przecenę;</t>
  </si>
  <si>
    <t>2.6.3.3</t>
  </si>
  <si>
    <t>Decyzja na podstawie której przeprowadzono przecenę (nr obwieszczenia Ministra Zdrowia);</t>
  </si>
  <si>
    <t>2.6.3.4</t>
  </si>
  <si>
    <t>Status bufora (przynajmniej: w trakcie przygotowania, zatwierdzony);</t>
  </si>
  <si>
    <t>2.6.3.5</t>
  </si>
  <si>
    <t>Data utworzenia bufora;</t>
  </si>
  <si>
    <t>2.6.3.6</t>
  </si>
  <si>
    <t>Operator, który utworzył bufor;</t>
  </si>
  <si>
    <t>2.6.3.7</t>
  </si>
  <si>
    <t>Operator, który zlecił zatwierdzenie bufora;</t>
  </si>
  <si>
    <t>2.6.3.8</t>
  </si>
  <si>
    <t>Data rozpoczęcia zatwierdzenia bufora;</t>
  </si>
  <si>
    <t>2.6.3.9</t>
  </si>
  <si>
    <t>Data zakończenia zatwierdzania bufora.</t>
  </si>
  <si>
    <t>2.6.4</t>
  </si>
  <si>
    <t>System powinien ewidencjonować przynajmniej następujące informacje dotyczące przecenianych pozycji:</t>
  </si>
  <si>
    <t>2.6.4.1</t>
  </si>
  <si>
    <t>Identyfikator i nazwa towaru;</t>
  </si>
  <si>
    <t>2.6.4.2</t>
  </si>
  <si>
    <t>Status pozycji (przynajmniej: przecena wykonana, przecena niewykonana);</t>
  </si>
  <si>
    <t>2.6.4.3</t>
  </si>
  <si>
    <t>Operator dokonujący ostatniej zmiany na pozycji przeceny;</t>
  </si>
  <si>
    <t>2.6.4.4</t>
  </si>
  <si>
    <t>Data ostatniej zmiany pozycji;</t>
  </si>
  <si>
    <t>2.6.4.5</t>
  </si>
  <si>
    <t>Cena urzędowa zbytu przed przeceną;</t>
  </si>
  <si>
    <t>2.6.4.6</t>
  </si>
  <si>
    <t>Cena urzędowa zbytu po przecenie;</t>
  </si>
  <si>
    <t>2.6.4.7</t>
  </si>
  <si>
    <t>Cena urzędowa hurtowa przed przeceną;</t>
  </si>
  <si>
    <t>2.6.4.8</t>
  </si>
  <si>
    <t>Cena urzędowa hurtowa po przecenie;</t>
  </si>
  <si>
    <t>2.6.4.9</t>
  </si>
  <si>
    <t>Cena urzędowa detaliczna przed przeceną;</t>
  </si>
  <si>
    <t>2.6.4.10</t>
  </si>
  <si>
    <t>Cena urzędowa detaliczna po przecenie;</t>
  </si>
  <si>
    <t>2.6.4.11</t>
  </si>
  <si>
    <t>Inne parametry potrzebne do właściwego wykonania przeceny zależne od funkcjonalności systemu.</t>
  </si>
  <si>
    <t>2.6.5</t>
  </si>
  <si>
    <t>System powinien zaewidencjonować i umożliwić przegląd faktycznie dokonanych przecen partii towarów.  Nagłówki historii przecen powinny zawierać minimum:</t>
  </si>
  <si>
    <t>2.6.5.1</t>
  </si>
  <si>
    <t>Nazwa przeceny – odpowiadająca nazwie w buforze przeceny;</t>
  </si>
  <si>
    <t>2.6.5.2</t>
  </si>
  <si>
    <t>Decyzja na podstawie której przeprowadzono przecenę;</t>
  </si>
  <si>
    <t>2.6.5.3</t>
  </si>
  <si>
    <t>Status przeceny (przynajmniej: w trakcie przygotowania, zakończona);</t>
  </si>
  <si>
    <t>2.6.5.4</t>
  </si>
  <si>
    <t>Operator, który zlecił przecenę (zatwierdzenie bufora);</t>
  </si>
  <si>
    <t>2.6.5.5</t>
  </si>
  <si>
    <t>Data wykonania przeceny – odpowiadająca dacie rozpoczęcia zatwierdzania bufora.</t>
  </si>
  <si>
    <t>2.6.6</t>
  </si>
  <si>
    <t>System powinien zapamiętać i umożliwić przegląd pozycji przecen (informacje o przecenionych partiach towaru). Pamiętane powinny być przynajmniej:</t>
  </si>
  <si>
    <t>2.6.6.1</t>
  </si>
  <si>
    <t>Identyfikator i nazwa towaru (lub informacje, które pozwolą rozpoznać towar i na przeglądzie zaprezentować informacje o nim);</t>
  </si>
  <si>
    <t>2.6.6.2</t>
  </si>
  <si>
    <t>Parametry identyfikujące partię towaru;</t>
  </si>
  <si>
    <t>2.6.6.3</t>
  </si>
  <si>
    <t>Przeceniona ilość;</t>
  </si>
  <si>
    <t>2.6.6.4</t>
  </si>
  <si>
    <t>2.6.6.5</t>
  </si>
  <si>
    <t>2.6.6.6</t>
  </si>
  <si>
    <t>2.6.6.7</t>
  </si>
  <si>
    <t>2.6.6.8</t>
  </si>
  <si>
    <t>2.6.6.9</t>
  </si>
  <si>
    <t>Cena urzędowa detaliczna po przecenie.</t>
  </si>
  <si>
    <t>2.6.7</t>
  </si>
  <si>
    <t>System powinien dać możliwość przeglądania historii przecen. Podczas przeglądania powinny być widoczne parametry przedstawione powyżej oraz informacje o zmianie wartości przecenianych partii. Zmiana wartości powinna być obliczona i widoczna na poziomie partii, towaru i całej przeceny.</t>
  </si>
  <si>
    <t>2.6.8</t>
  </si>
  <si>
    <t>System musi umożliwić utworzenie „pustego” bufora przeceny. Sposób ten jest wykorzystywany w przypadku przeceny niewielkiej liczby pozycji. Poszczególne pozycje będą dopisywane do bufora poprzez wybór z listy towarów.</t>
  </si>
  <si>
    <t>2.6.9</t>
  </si>
  <si>
    <t>System musi umożliwić utworzenie bufora przeceny łącznie z wstępnym uzupełnieniem listy pozycji do przeceny. Lista pozycji dopisywana do bufora powinna być elastyczne filtrowana poprzez wybór przynajmniej następujących parametrów:</t>
  </si>
  <si>
    <t>2.6.9.1</t>
  </si>
  <si>
    <t>Grupy statystycznej towaru;</t>
  </si>
  <si>
    <t>2.6.9.2</t>
  </si>
  <si>
    <t>Typ ceny;</t>
  </si>
  <si>
    <t>2.6.9.3</t>
  </si>
  <si>
    <t>Podmiotu odpowiedzialnego.</t>
  </si>
  <si>
    <t>2.6.10</t>
  </si>
  <si>
    <t xml:space="preserve">Operator o odpowiednich uprawnieniach musi mieć możliwość zmiany cen na pozycjach bufora przeceny. </t>
  </si>
  <si>
    <t>2.6.11</t>
  </si>
  <si>
    <t>System musi kontrolować wprowadzane w buforze przeceny zmiany cen, aby uniemożliwić wprowadzenie cen niezgodnych z zasadami wprowadzonymi w ustawie refundacyjnej.</t>
  </si>
  <si>
    <t>2.6.12</t>
  </si>
  <si>
    <t>Funkcjonalność systemu powinna dawać możliwości elastycznego filtrowania pozycji znajdujących się w buforze przeceny. W szczególności powinny być dostępne następujące filtry:</t>
  </si>
  <si>
    <t>2.6.12.1</t>
  </si>
  <si>
    <t>Pozycje ze zmienioną ceną hurtową lub detaliczną;</t>
  </si>
  <si>
    <t>2.6.12.2</t>
  </si>
  <si>
    <t>Pozycje nie zmienione w wyniku przeceny;</t>
  </si>
  <si>
    <t>2.6.12.3</t>
  </si>
  <si>
    <t>Pozycje nie posiadające przyporządkowania do bazy zewnętrznej (np. KS-BLOZ). Funkcjonalność konieczna prze wykorzystaniu automatycznej przeceny na podstawie zapisów w bazie zewnętrznej;</t>
  </si>
  <si>
    <t>2.6.12.4</t>
  </si>
  <si>
    <t>Pozycje przeceniające partie towaru.</t>
  </si>
  <si>
    <t>2.6.13</t>
  </si>
  <si>
    <t>Bufor przeceny powinien być opatrzony statusem. Status powinien być prezentowany na formach ekranowych (w szczególności na liście buforów). Status powinien przyjmować wartości z poniższej listy:</t>
  </si>
  <si>
    <t>2.6.13.1</t>
  </si>
  <si>
    <t>‘Otwarty’ – status otrzymywany przez bufor przeceny automatycznie w momencie jego utworzenia. Status ten oznacza, że w buforze przeceny trwają prace nad wprowadzeniem oraz weryfikacją nowych cen zbytu. Bufor przeceny o tym statusie może być wielokrotnie modyfikowany;</t>
  </si>
  <si>
    <t>2.6.13.2</t>
  </si>
  <si>
    <t>‘Zlecony do zatwierdzenia’ – status ten oznacza, że zostało wygenerowane zlecenie zatwierdzenia bufora przeceny w późniejszym, określonym przez operatora terminie. Bufor przeceny o tym statusie może być dalej modyfikowany;</t>
  </si>
  <si>
    <t>2.6.13.3</t>
  </si>
  <si>
    <t>‘W trakcie zatwierdzania’ – status ten oznacza, że zostało uruchomione zadanie zatwierdzenia bufora przeceny;</t>
  </si>
  <si>
    <t>2.6.13.4</t>
  </si>
  <si>
    <t>‘Zatwierdzony’ – status ten oznacza, że bufor przeceny został zatwierdzony co skutkuje aktualizacją parametrów kart towarowych oraz parametrów partii dostaw zgodnie z danymi zawartymi w danym buforze przeceny. Bufor przeceny o tym statusie nie podlega już możliwości jego dalszej modyfikacji;</t>
  </si>
  <si>
    <t>2.6.13.5</t>
  </si>
  <si>
    <t>Producent może wprowadzić dodatkowe statusy, jeszcze dokładniej określające stan prac nad przeceną lub wykorzystywane w przypadku dodatkowych funkcjonalności.</t>
  </si>
  <si>
    <t>2.6.14</t>
  </si>
  <si>
    <t xml:space="preserve">Operator o odpowiednich uprawnieniach powinien mieć możliwość usunięcia bufora przeceny. Usuwać można tylko bufory o statusie „Otwarty”. </t>
  </si>
  <si>
    <t>2.6.15</t>
  </si>
  <si>
    <t>Zatwierdzenie bufora przeceny powinno spowodować zmianę statusu bufora na „Zatwierdzony” (z przejściem przez statusy: „Zlecony do zatwierdzania” i „W trakcie zatwierdzania”) oraz wykonanie faktycznej przeceny. Wykonanie przeceny oznacza:</t>
  </si>
  <si>
    <t>2.6.15.1</t>
  </si>
  <si>
    <t>Zmianę ceny urzędowej hurtowej, detalicznej oraz zbytu w kartotekach towarowych;</t>
  </si>
  <si>
    <t>2.6.15.2</t>
  </si>
  <si>
    <t>Zmianę cen na partiach dostaw;</t>
  </si>
  <si>
    <t>2.6.15.3</t>
  </si>
  <si>
    <t>Zmianę ceny sprzedaży na pozycjach rezerwacji i zamówień od odbiorców, jeżeli ich obsługa nie dobiegła końca (nie ma wystawionych faktur dla tych zamówień);</t>
  </si>
  <si>
    <t>2.6.15.4</t>
  </si>
  <si>
    <t>Zmiany cen na partiach towaru, które nie zostały jeszcze przyjęte do magazynu (w trakcie sprawdzania w komorze przyjęć).</t>
  </si>
  <si>
    <t>2.6.16</t>
  </si>
  <si>
    <t>System powinien umożliwić natychmiastową realizację polecenia zatwierdzenia bufora przeceny. W takiej sytuacji zatwierdzanie przeceny rozpoczyna się natychmiast po wydaniu polecenia.</t>
  </si>
  <si>
    <t>2.6.17</t>
  </si>
  <si>
    <t xml:space="preserve">System musi umożliwić zatwierdzenie bufora przeceny z opóźnieniem. Operator wydaje w takiej sytuacji polecenia zatwierdzenia bufora wskazując datę i godzinę uruchomienia zatwierdzania. Uruchomienie powinno rozpocząć się automatycznie. </t>
  </si>
  <si>
    <t>2.6.18</t>
  </si>
  <si>
    <t>System musi za pomocą pakietu uprawnień chronić dostęp do funkcjonalności związanych z przeceną urzędową przynajmniej w następujących zakresach:</t>
  </si>
  <si>
    <t>2.6.18.1</t>
  </si>
  <si>
    <t>Przegląd buforów przecen;</t>
  </si>
  <si>
    <t>2.6.18.2</t>
  </si>
  <si>
    <t>Utworzenie bufora przeceny;</t>
  </si>
  <si>
    <t>2.6.18.3</t>
  </si>
  <si>
    <t>Modyfikacja pozycji bufora;</t>
  </si>
  <si>
    <t>2.6.18.4</t>
  </si>
  <si>
    <t>Zatwierdzenie bufora;</t>
  </si>
  <si>
    <t>2.6.18.5</t>
  </si>
  <si>
    <t>Anulowanie przeceny;</t>
  </si>
  <si>
    <t>2.6.18.6</t>
  </si>
  <si>
    <t>Przegląd raportów przecen.</t>
  </si>
  <si>
    <t>2.6.19</t>
  </si>
  <si>
    <t xml:space="preserve">System powinien umożliwić również zmianę cen dystrybucyjnych poszczególnych partii towarów bez wykorzystania bufora, z natychmiastowym skutkiem. Funkcjonalność wykorzystywana w sytuacjach zmiany cen niewielu towarów. Zaewidencjonowana jednak musi być historia zmiany ceny, z możliwościami przeglądu i raportowania analogicznie jak dla przeceny buforowej. </t>
  </si>
  <si>
    <t>2.6.19.1</t>
  </si>
  <si>
    <t>System musi rejestrować osobę wykonującą przecenę.</t>
  </si>
  <si>
    <t>2.6.19.2</t>
  </si>
  <si>
    <t>Funkcjonalność musi być chroniona odpowiednimi uprawnianiami.</t>
  </si>
  <si>
    <t>2.6.20</t>
  </si>
  <si>
    <t>System pozwala na automatyczną przecenę leków refundowanych na bazie danych pobranych z zewnętrznego systemu, opartych o zapisy stosownego rozporządzenia Ministra Zdrowia.</t>
  </si>
  <si>
    <t>2.7.</t>
  </si>
  <si>
    <t>Wymagania dotyczące obsługi innych niż urzędowe przecen produktów:</t>
  </si>
  <si>
    <t>2.7.1</t>
  </si>
  <si>
    <t xml:space="preserve">System musi umożliwić wykonanie przeceny wewnętrznej (handlowej) nie wynikającej ze zmiany cen urzędowych. Funkcjonalność może być analogiczna jak dla przecen urzędowych. W szczególności dotyczy ewidencji osób, które wykonują poszczególne etapy przeceny i rejestracji historii przecen. </t>
  </si>
  <si>
    <t>2.7.2</t>
  </si>
  <si>
    <t xml:space="preserve">Przecena może być związana ze zmianą algorytmu wycen. System powinien więc umożliwić przeliczenie cen dla poszczególnych partii towaru. </t>
  </si>
  <si>
    <t>2.7.3</t>
  </si>
  <si>
    <t>Analogicznie jak w przypadku przeceny urzędowej, wskazane jest, aby istniała możliwość przeceny z wykorzystaniem bufora oraz przeceny „ad hoc”.</t>
  </si>
  <si>
    <t>2.7.4</t>
  </si>
  <si>
    <t>Powinna istnieć możliwość importowanie danych z pliku do pustego bufora przeceny - wskazanie produktów i nowych cen.</t>
  </si>
  <si>
    <t>2.7.5</t>
  </si>
  <si>
    <t>Powinna istnieć możliwość zmiany stawki VAT poprzez przecenę buforową.</t>
  </si>
  <si>
    <t>2.8.</t>
  </si>
  <si>
    <t>Wymagania dotyczące zarządzania statusem jakościowym produktów:</t>
  </si>
  <si>
    <t>2.8.1</t>
  </si>
  <si>
    <t>System powinien zapewnić wprowadzanie decyzji zmieniającej status jakościowy towaru, to jest parametr, od którego zależy możliwość wydania go określonej grupie odbiorców, przy czym powinna istnieć możliwość odnotowania zakresu obowiązywania takiej decyzji do:</t>
  </si>
  <si>
    <t>2.8.1.1.</t>
  </si>
  <si>
    <t>określonej pozycji asortymentowej (określonego obiektu w kartotece towarowej), tzn. wszystkich partii wszystkich serii tej pozycji asortymentowej,</t>
  </si>
  <si>
    <t>2.8.1.2.</t>
  </si>
  <si>
    <t>tylko określonych serii danej pozycji asortymentowej,</t>
  </si>
  <si>
    <t>2.8.1.3.</t>
  </si>
  <si>
    <t>tylko określonych partii należących do danej serii danej pozycji asortymentowej.</t>
  </si>
  <si>
    <t>2.8.2</t>
  </si>
  <si>
    <t>Decyzja o wstrzymaniu dotycząca produktu leczniczego może być cofnięta. W związku z tym, powinna istnieć możliwość wprowadzenia do systemu decyzji:</t>
  </si>
  <si>
    <t>2.8.2.1</t>
  </si>
  <si>
    <t>przywracającej poprzedni status towaru, którego dotyczyła,</t>
  </si>
  <si>
    <t>2.8.2.2</t>
  </si>
  <si>
    <t>zastąpienia jej decyzją odrzucającą (dyskwalifikującą) towar, którego dotyczyła.</t>
  </si>
  <si>
    <t>2.8.3</t>
  </si>
  <si>
    <t>Opcja ta powinna być dostępna wyłącznie dla Osoby Odpowiedzialnej.</t>
  </si>
  <si>
    <t>2.8.4</t>
  </si>
  <si>
    <t>Decyzja nadzoru farmaceutycznego o wycofaniu z obrotu określonej serii określonego produktu leczniczego powinna być obsługiwana przez system następująco:</t>
  </si>
  <si>
    <t>2.8.4.1</t>
  </si>
  <si>
    <t>system powinien umożliwić przyjęcie takich partii na stan magazynu, ale produkty powinny zostać automatycznie zablokowane do sprzedaży. System nie może dopuścić do udostępnienia do sprzedaży tych partii, chyba że nadzór farmaceutyczny podejmie decyzję o przywróceniu ich do obrotu.</t>
  </si>
  <si>
    <t>2.8.5</t>
  </si>
  <si>
    <t>Powinna istnieć w systemie możliwość przeglądania listy dokumentów tworzonych w wyniku decyzji zmieniającej status serii / partii dostawy produktów leczniczych.</t>
  </si>
  <si>
    <t>2.8.6</t>
  </si>
  <si>
    <t>System powinien blokować wprowadzenie do sprzedaży towaru odrzuconego (w wyniku decyzji wycofującej nadzoru farmaceutycznego, albo decyzji dyskwalifikującej towar podjętej przez Osobę Odpowiedzialną).</t>
  </si>
  <si>
    <t>2.9.</t>
  </si>
  <si>
    <t>Wymagania dotyczące generowania ofert, warunków handlowych i promocji:</t>
  </si>
  <si>
    <t>2.9.1</t>
  </si>
  <si>
    <t>System musi umożliwić przygotowanie  i obsługę ofert handlowych dla klientów.</t>
  </si>
  <si>
    <t>2.9.2</t>
  </si>
  <si>
    <t>System musi umożliwić przygotowanie wielu wariantów ofert. Poszczególne warianty mogą różnić się zakresem i proponowanymi warunkami handlowymi.</t>
  </si>
  <si>
    <t>2.9.3</t>
  </si>
  <si>
    <t>W obszarze zakresu system powinien dać możliwość zastosowania filtrów w stosunku do pełnej listy asortymentu, którym hurtownia handluje. Filtry te powinny umożliwić minimum:</t>
  </si>
  <si>
    <t>2.9.3.1</t>
  </si>
  <si>
    <t>Odfiltrowanie towarów (produktów leczniczych) wybranego podmiotu odpowiedzialnego;</t>
  </si>
  <si>
    <t>2.9.3.2</t>
  </si>
  <si>
    <t>Odfiltrowanie towarów do wybranej grupy towarowej;</t>
  </si>
  <si>
    <t>2.9.3.3</t>
  </si>
  <si>
    <t>Odfiltrowanie towarów, którymi obraca dany oddział hurtowni;</t>
  </si>
  <si>
    <t>2.9.3.4</t>
  </si>
  <si>
    <t>Odfiltrowanie listy do wybranego typu ceny.</t>
  </si>
  <si>
    <t>2.9.4</t>
  </si>
  <si>
    <t>W obszarze warunków handlowych system powinien dać możliwość określenia sposobu wyboru ceny – przynajmniej: najniższa, średnia najwyższa, z ostatniej dostawy, z dostawy o najkrótszej dacie ważności, wg domyślnego algorytmu sprzedaży, inne opisane w specyfikacji funkcjonalnej.</t>
  </si>
  <si>
    <t>2.9.5</t>
  </si>
  <si>
    <t>System powinien umożliwić tworzenie oferty ogólnej (przeznaczonej dla wszystkich klientów) i oferty indywidualnej, czyli takiej, która uwzględnia warunki handlowe ustalone z danym klientem.</t>
  </si>
  <si>
    <t>2.9.6</t>
  </si>
  <si>
    <t>System powinien umożliwić:</t>
  </si>
  <si>
    <t>2.9.6.1</t>
  </si>
  <si>
    <t>Drukowanie przygotowanej oferty;</t>
  </si>
  <si>
    <t>2.9.6.2</t>
  </si>
  <si>
    <t>Eksport specyfikacji oferty do pakietu biurowego (minimalnie: Word, Excel - oprogramowanie użytkowane przez Zamawiającego) w celu jej dalszego przetwarzania;</t>
  </si>
  <si>
    <t>2.9.6.3</t>
  </si>
  <si>
    <t xml:space="preserve">Wygenerowanie oferty w postaci pliku elektronicznego (przynajmniej w formacie OSOZ EDI) i udostępnienie takiej postaci elektronicznej klientom. </t>
  </si>
  <si>
    <t>2.9.7</t>
  </si>
  <si>
    <t>System musi udostępnić przeglądanie ofert, z uwzględnieniem następujących informacji:</t>
  </si>
  <si>
    <t>2.9.7.1</t>
  </si>
  <si>
    <t>Identyfikator towaru w hurtowni;</t>
  </si>
  <si>
    <t>2.9.7.2</t>
  </si>
  <si>
    <t>Nazwa handlowa;</t>
  </si>
  <si>
    <t>2.9.7.3</t>
  </si>
  <si>
    <t>Identyfikator bazy BLOZ;</t>
  </si>
  <si>
    <t>2.9.7.4</t>
  </si>
  <si>
    <t>Proponowana cena po upustach (netto lub brutto, przy czym musi być jasno określone jaki rodzaj ceny jest przedstawiony);</t>
  </si>
  <si>
    <t>2.9.7.5</t>
  </si>
  <si>
    <t>Uwagi;</t>
  </si>
  <si>
    <t>2.9.7.6</t>
  </si>
  <si>
    <t>Inne informacje wymienione w specyfikacji funkcjonalnej.</t>
  </si>
  <si>
    <t>2.9.8</t>
  </si>
  <si>
    <t xml:space="preserve">Musi istnieć możliwość poprawy oferty oraz jej dezaktywacji. </t>
  </si>
  <si>
    <t>2.9.9</t>
  </si>
  <si>
    <t>System powinien umożliwić ewidencjonowanie specyficznych warunków handlowych jakie zostały ustalone z klientem. Specyficzność warunków związana jest z faktem, że:</t>
  </si>
  <si>
    <t>2.9.9.1</t>
  </si>
  <si>
    <t>Warunki te mogą obowiązywać przez określony czas;</t>
  </si>
  <si>
    <t>2.9.9.2</t>
  </si>
  <si>
    <t>Warunki te mogą dotyczyć grup towarów lub nawet pojedynczych towarów. Mogą być różne dla różnych towarów;</t>
  </si>
  <si>
    <t>2.9.9.3</t>
  </si>
  <si>
    <t>Są to warunki uzupełniające domyślne warunki handlowe, obowiązujące dla wszystkich towarów, w obrocie z danym klientem.</t>
  </si>
  <si>
    <t>2.9.10</t>
  </si>
  <si>
    <t>Na potrzebę tej sekcji dokumentu, zaewidencjonowane specyficzne warunki handlowe nazywane będą „kontraktem”.</t>
  </si>
  <si>
    <t>2.9.11</t>
  </si>
  <si>
    <t>W trakcie sprzedaży, standardowe warunki handlowe dla klienta powinny być modyfikowane przez warunki określone w kontrakcie lub promocji.</t>
  </si>
  <si>
    <t>2.9.12</t>
  </si>
  <si>
    <t>Podstawowe parametry, które dotyczą całego kontaktu:</t>
  </si>
  <si>
    <t>2.9.12.1</t>
  </si>
  <si>
    <t>Nr kontraktu (identyfikuje kontrakt dla użytkownika systemu);</t>
  </si>
  <si>
    <t>2.9.12.2</t>
  </si>
  <si>
    <t>Kontrahent, którego kontrakt dotyczy;</t>
  </si>
  <si>
    <t>2.9.12.3</t>
  </si>
  <si>
    <t>Okres obowiązywania kontraktu;</t>
  </si>
  <si>
    <t>2.9.12.4</t>
  </si>
  <si>
    <t>Okres płatności na towary zakupione na warunkach kontraktu (może być inny niż standardowy, należy więc odpowiednio podzielić fakturę);</t>
  </si>
  <si>
    <t>2.9.12.5</t>
  </si>
  <si>
    <t>System powinien rejestrować informacje o osobach tworzących i modyfikujących kontrakt.</t>
  </si>
  <si>
    <t>2.9.13</t>
  </si>
  <si>
    <t>System powinien umożliwić ewidencję przynajmniej następujących informacji:</t>
  </si>
  <si>
    <t>2.9.13.1</t>
  </si>
  <si>
    <t>Towar lub grupa towarów;</t>
  </si>
  <si>
    <t>2.9.13.2</t>
  </si>
  <si>
    <t>Ustalona cena sprzedaży (możliwa do zaewidencjonowania tylko, jeżeli warunki definiujemy dla pojedynczego towaru);</t>
  </si>
  <si>
    <t>2.9.13.3</t>
  </si>
  <si>
    <t>Upust – należy przy tym określić, czy upust nadpisuje upust standardowy, powinien się z nim sumować, czy może system powinien wybrać korzystniejszy dla klienta;</t>
  </si>
  <si>
    <t>2.9.13.4</t>
  </si>
  <si>
    <t>Ilość zakontraktowane, jeżeli miało to miejsce.</t>
  </si>
  <si>
    <t>2.9.14</t>
  </si>
  <si>
    <t>System powinien umożliwić rozszerzenie warunków kontraktu dla wszystkich lub tyko wybranych odbiorców płatnika.</t>
  </si>
  <si>
    <t>2.9.15</t>
  </si>
  <si>
    <t xml:space="preserve">Kontrakty można dodawać, modyfikować, dezaktywować. Konieczne jest również wyszukiwanie kontraktu i możliwość filtrowania listy kontraktów do kontraktów wybranego kontrahenta. </t>
  </si>
  <si>
    <t>2.9.16</t>
  </si>
  <si>
    <t>System powinien umożliwić ewidencjonowanie kontraktu na grupę kontrahentów. Funkcjonalność wykorzystywana będzie w sytuacji, kiedy wszyscy kontrahenci z grupy mają takie same specyficzne warunki handlowe.</t>
  </si>
  <si>
    <t>2.9.17</t>
  </si>
  <si>
    <t>System powinien udostępnić informację o dokumentach sprzedaży, na których znajdują się pozycje sprzedane na warunkach określonych w kontrakcie.</t>
  </si>
  <si>
    <t>2.9.18</t>
  </si>
  <si>
    <t>System powinien umożliwiać zaczytywanie plików do kontraktów/promocji z określonymi towarami/cenami/rabatami.</t>
  </si>
  <si>
    <t>2.9.19</t>
  </si>
  <si>
    <t>System powinien wspierać użytkowników w procesach obsługi promocji. Wsparcie polega na umożliwieniu zaewidencjonowania promocyjnych warunków sprzedaży wybranych towarów oraz sprzedaż towarów zgodnie z warunkami promocyjnymi.</t>
  </si>
  <si>
    <t>2.9.20</t>
  </si>
  <si>
    <t>System powinien dać możliwość ograniczenia promocji dla wybranego kontrahenta lub grupy kontrahentów.</t>
  </si>
  <si>
    <t>2.9.21</t>
  </si>
  <si>
    <t>System powinien umożliwić ewidencję okresu, w którym promocja obowiązuje. Poza okresem obowiązywania warunki promocyjne nie mogą być brane pod uwagę podczas sprzedaży towaru.</t>
  </si>
  <si>
    <t>2.9.22</t>
  </si>
  <si>
    <t>System powinien wspierać użytkowników w definiowaniu i późniejszej sprzedaży promocji (na listę). W tego rodzaju promocjach warunki promocyjne definiuje się na każdej pozycji promocji, poszczególne pozycja można sprzedawać pojedynczo. Warunki promocyjne należy rozumieć jako:</t>
  </si>
  <si>
    <t>2.9.22.1</t>
  </si>
  <si>
    <t>Cena sprzedaży (możliwa do określenia, jeżeli pozycją promocji jest pojedynczy towar, nie towary wybranej grupy);</t>
  </si>
  <si>
    <t>2.9.22.2</t>
  </si>
  <si>
    <t>Upust – należy przy tym określić, czy upust nadpisuje upust standardowy, powinien się z nim sumować, czy może system powinien wybrać korzystniejszy dla klienta.</t>
  </si>
  <si>
    <t>2.9.23</t>
  </si>
  <si>
    <t xml:space="preserve">Pojęcie „promocja pakietowa” oznacza, że nie można sprzedać pojedynczej pozycji z promocji, ale cały pakiet, który jest w niej określony (np. kilka różnych towarów w określonych ilościach). W wyniku zakupu takiego pakietu, klient otrzymuje dogodne warunki (cena, upust), może również otrzymać dodatkowy towar w bardzo korzystnej cenie. </t>
  </si>
  <si>
    <t>2.9.24</t>
  </si>
  <si>
    <t>System powinien umożliwić definiowanie promocji widełkowej umożliwiającej określenie procentu rabatu dla poszczególnych pozycji promocji w zależności od sprzedanej ilości danego towaru.</t>
  </si>
  <si>
    <t>2.9.25</t>
  </si>
  <si>
    <t>System powinien umożliwić definiowanie promocji koszykowej, w której podstawę udzielenia rabatu promocyjnego lub otrzymania towarów marketingowych stanowi ogólna wartość netto (lub ilość) zakupionych w ramach danej promocji towarów.</t>
  </si>
  <si>
    <t>2.9.26</t>
  </si>
  <si>
    <t>System powinien dać możliwość wyszukiwania, przeglądania, modyfikowania i usuwania promocji. Nie mogą być jednak usunięte promocje, dla których dokonano sprzedaży. W takiej sytuacji powinna istnieć możliwość dezaktywowania promocji.</t>
  </si>
  <si>
    <t>2.9.27</t>
  </si>
  <si>
    <t>Wskazane jest, aby system umożliwił łatwy sposób dotarcia do dokumentów sprzedaży, związanych z wybraną promocją.</t>
  </si>
  <si>
    <t>2.10.</t>
  </si>
  <si>
    <t>Wymagania dotyczące generowania rozliczeń finansowych ( korekty):</t>
  </si>
  <si>
    <t>2.10.1</t>
  </si>
  <si>
    <t>System powinien umożliwić naliczanie zbiorczych korekt rabatowych, na podstawie naliczonych wcześniej propozycji rabatowych.</t>
  </si>
  <si>
    <t>2.10.2</t>
  </si>
  <si>
    <t>Możliwość wysłania dokumentu w formacie PDF na wskazane adresy mailowe;</t>
  </si>
  <si>
    <t>2.11.</t>
  </si>
  <si>
    <t>Ogólne wymagania dotyczące obsługi zamówień od odbiorców</t>
  </si>
  <si>
    <t>2.11.1</t>
  </si>
  <si>
    <t>System powinien umożliwiać prowadzenie rejestru wszystkich zamówień złożonych przez odbiorców (RZO) na towar będący przedmiotem obrotu hurtowego, realizowanego przez dystrybutora.</t>
  </si>
  <si>
    <t>2.11.2</t>
  </si>
  <si>
    <t>Informacje znajdujące się w rejestrze RZO są podstawą do inicjalizacji szeregu działań, których końcowym rezultatem jest sprzedaż towaru i jego dostawa do odbiorcy. RZO powinien przechowywać informację ogólną (nagłówek) i szczegółową (specyfikację) każdego zamówienia.</t>
  </si>
  <si>
    <t>2.11.3</t>
  </si>
  <si>
    <t>Nagłówek zamówienia od odbiorcy powinien w szczególności zawierać następujące informacje:</t>
  </si>
  <si>
    <t>2.11.3.1</t>
  </si>
  <si>
    <t>unikalny identyfikator zamówienia;</t>
  </si>
  <si>
    <t>2.11.3.2</t>
  </si>
  <si>
    <t>datę i czas założenia nagłówka zamówienia w systemie;</t>
  </si>
  <si>
    <t>2.11.3.3</t>
  </si>
  <si>
    <t>identyfikator użytkownika, który założył nagłówek zamówienia;</t>
  </si>
  <si>
    <t>2.11.3.4</t>
  </si>
  <si>
    <t>datę i czas przekazania zamówienia do realizacji;</t>
  </si>
  <si>
    <t>2.11.3.5</t>
  </si>
  <si>
    <t>identyfikator użytkownika, który przekazał zamówienie do realizacji;</t>
  </si>
  <si>
    <t>2.11.3.6</t>
  </si>
  <si>
    <t>status zamówienia;</t>
  </si>
  <si>
    <t>2.11.3.7</t>
  </si>
  <si>
    <t>datę i czas ostatniej zmiany statusu zamówienia;</t>
  </si>
  <si>
    <t>2.11.3.8</t>
  </si>
  <si>
    <t>identyfikator użytkownika, który jako ostatni zmienił status zamówienia;</t>
  </si>
  <si>
    <t>2.11.3.9</t>
  </si>
  <si>
    <t>powód wstrzymania realizacji zamówienia;</t>
  </si>
  <si>
    <t>2.11.3.10</t>
  </si>
  <si>
    <t>identyfikator, jednoznacznie wskazujący na pozycję kartoteki kontrahentów, w której zarejestrowano wszystkie niezbędne informacje o zamawiającym kontrahencie (odbiorcy towaru);</t>
  </si>
  <si>
    <t>2.11.3.11</t>
  </si>
  <si>
    <t>identyfikator, jednoznacznie wskazujący na pozycję kartoteki kontrahentów, w której zarejestrowano wszystkie niezbędne informacje o zamawiającym kontrahencie (płatniku towaru);</t>
  </si>
  <si>
    <t>2.11.3.12</t>
  </si>
  <si>
    <t>warunki handlowe dla danego zamówienia -  typ transakcji (np. sprzedaż, darowizna, itp.);</t>
  </si>
  <si>
    <t>2.11.3.13</t>
  </si>
  <si>
    <t>warunki handlowe dla danego zamówienia -  termin płatności;</t>
  </si>
  <si>
    <t>2.11.3.14</t>
  </si>
  <si>
    <t>warunki handlowe dla danego zamówienia -   forma płatności;</t>
  </si>
  <si>
    <t>2.11.3.15</t>
  </si>
  <si>
    <t>warunki handlowe dla danego zamówienia -  waluta transakcji;</t>
  </si>
  <si>
    <t>2.11.3.16</t>
  </si>
  <si>
    <t>warunki dostawy - uzgodniony z klientem termin dostawy;</t>
  </si>
  <si>
    <t>2.11.3.17</t>
  </si>
  <si>
    <t>warunki dostawy - strona odpowiedzialna za transport (dostawca/odbiorca);</t>
  </si>
  <si>
    <t>2.11.3.18</t>
  </si>
  <si>
    <t>warunki dostawy - miejsce (adres) dostawy;</t>
  </si>
  <si>
    <t>2.11.3.19</t>
  </si>
  <si>
    <t>warunki dostawy - sugerowany termin wyjazdu towaru do odbiorcy;</t>
  </si>
  <si>
    <t>2.11.3.20</t>
  </si>
  <si>
    <t>warunki dostawy - Dodatkowa informacja tekstowa wprowadzana automatycznie lub przez operatora;</t>
  </si>
  <si>
    <t>2.11.3.21</t>
  </si>
  <si>
    <t>unikalny identyfikator, jednoznacznie wskazujący na nagłówek zamówienia elektronicznego (EDI), na podstawie którego powstało dane zamówienie (tylko w przypadku zamówień tworzonych automatycznie na podstawie przesyłanych przez odbiorcę komunikatów EDI).</t>
  </si>
  <si>
    <t>2.11.4</t>
  </si>
  <si>
    <t>Pozycja specyfikacji zamówienia od odbiorcy powinna w szczególności zawierać następujące informacje:</t>
  </si>
  <si>
    <t>2.11.4.1</t>
  </si>
  <si>
    <t>datę i czas dodania pozycji specyfikacji do zamówienia;</t>
  </si>
  <si>
    <t>2.11.4.2</t>
  </si>
  <si>
    <t>identyfikator użytkownika, który dodał pozycję specyfikacji do zamówienia;</t>
  </si>
  <si>
    <t>2.11.4.3</t>
  </si>
  <si>
    <t>identyfikator jednoznacznie wskazujący na pozycję kartoteki towarowej, w której zarejestrowano wszystkie niezbędne informacje o zamówionym towarze;</t>
  </si>
  <si>
    <t>2.11.4.4</t>
  </si>
  <si>
    <t>uzgodnioną z klientem minimalną datę ważności zamówionego towaru, jeżeli takie uzgodnienie miało miejsce;</t>
  </si>
  <si>
    <t>2.11.4.5</t>
  </si>
  <si>
    <t>uzgodnioną z klientem cenę netto i brutto transakcji sprzedaży danej pozycji, wprowadzoną przez operatora lub ustaloną na podstawie warunków sprzedaży dla danego towaru i zamawiającego kontrahenta (np. pobraną z partii towaru, cennika, promocji, kontraktu, itp.);</t>
  </si>
  <si>
    <t>2.11.4.6</t>
  </si>
  <si>
    <t>cenę bazową netto i brutto transakcji;</t>
  </si>
  <si>
    <t>2.11.4.7</t>
  </si>
  <si>
    <t>suma udzielonych upustów;</t>
  </si>
  <si>
    <t>2.11.4.8</t>
  </si>
  <si>
    <t>identyfikator jednoznacznie wskazujący na partię dostawy towaru, z której nastąpiła rezerwacja ilości zamówionego towaru, jeżeli rezerwacja ta została wykonana na poziomie partii towaru a nie na poziomie towaru;</t>
  </si>
  <si>
    <t>2.11.4.9</t>
  </si>
  <si>
    <t>identyfikator wiążący z definicją innych niż standardowe dla danego kontrahenta, specjalnych warunków handlowych (np. promocja, kontrakt), w oparciu o które nastąpi sprzedaż danej pozycji zamówienia;</t>
  </si>
  <si>
    <t>2.11.4.10</t>
  </si>
  <si>
    <t xml:space="preserve">unikalny identyfikator, jednoznacznie wskazujący na pozycję  zamówienia elektronicznego (EDI), na podstawie którego powstała dana pozycja zamówienia (tylko w przypadku zamówień tworzonych automatycznie na podstawie przesyłanych przez odbiorcę komunikatów EDI). </t>
  </si>
  <si>
    <t>2.11.5</t>
  </si>
  <si>
    <t>System powinien umożliwiać uprawnionemu użytkownikowi przeglądanie rejestru zamówień od odbiorców (RZO).</t>
  </si>
  <si>
    <t>2.11.5.1</t>
  </si>
  <si>
    <t>System powinien wysyłać do klienta na adres e-mail potwierdzenie zamówienia.</t>
  </si>
  <si>
    <t>2.11.6</t>
  </si>
  <si>
    <t>W ramach przeglądania RZO, użytkownik powinien mieć dostęp do następujących informacji z poziomu nagłówka zamówienia:</t>
  </si>
  <si>
    <t>2.11.6.1</t>
  </si>
  <si>
    <t>unikalny identyfikator zamówienia,</t>
  </si>
  <si>
    <t>2.11.6.2</t>
  </si>
  <si>
    <t>data i czas założenia nagłówka zamówienia w systemie,</t>
  </si>
  <si>
    <t>2.11.6.3</t>
  </si>
  <si>
    <t>identyfikator, imię i nazwisko użytkownika, który założył nagłówek zamówienia,</t>
  </si>
  <si>
    <t>2.11.6.4</t>
  </si>
  <si>
    <t>data i czas przekazania zamówienia do realizacji,</t>
  </si>
  <si>
    <t>2.11.6.5</t>
  </si>
  <si>
    <t>identyfikator, imię i nazwisko użytkownika, który przekazał zamówienie do realizacji,</t>
  </si>
  <si>
    <t>2.11.6.6</t>
  </si>
  <si>
    <t>data i czas ostatniej zmiany statusu zamówienia,</t>
  </si>
  <si>
    <t>2.11.6.7</t>
  </si>
  <si>
    <t>identyfikator, imię i nazwisko użytkownika, który jako ostatni zmienił status zamówienia,</t>
  </si>
  <si>
    <t>2.11.6.8</t>
  </si>
  <si>
    <t>powód wstrzymania realizacji zamówienia.</t>
  </si>
  <si>
    <t>2.11.6.9</t>
  </si>
  <si>
    <t>unikalny identyfikator, oraz nazwa odbiorcy zamówienia,</t>
  </si>
  <si>
    <t>2.11.6.10</t>
  </si>
  <si>
    <t>unikalny identyfikator, oraz nazwa płatnika zamówienia,</t>
  </si>
  <si>
    <t>2.11.6.11</t>
  </si>
  <si>
    <t>adres dostawy,</t>
  </si>
  <si>
    <t>2.11.6.12</t>
  </si>
  <si>
    <t>status zamówienia (np.: „rejestrowane”, „wstrzymane”, „do realizacji”, „anulowane”),</t>
  </si>
  <si>
    <t>2.11.6.13</t>
  </si>
  <si>
    <t>warunki handlowe  - typ transakcji (np. sprzedaż, darowizna, itp.),</t>
  </si>
  <si>
    <t>2.11.6.14</t>
  </si>
  <si>
    <t>warunki handlowe  -  termin płatności,</t>
  </si>
  <si>
    <t>2.11.6.15</t>
  </si>
  <si>
    <t>warunki handlowe  - forma płatności,</t>
  </si>
  <si>
    <t>2.11.6.16</t>
  </si>
  <si>
    <t>warunki handlowe  - waluta transakcji,</t>
  </si>
  <si>
    <t>2.11.6.17</t>
  </si>
  <si>
    <t>warunki dostawy - uzgodniony z klientem termin dostawy,</t>
  </si>
  <si>
    <t>2.11.6.18</t>
  </si>
  <si>
    <t>warunki dostawy - sugerowany termin wyjazdu towaru do odbiorcy,</t>
  </si>
  <si>
    <t>2.11.6.19</t>
  </si>
  <si>
    <r>
      <rPr>
        <sz val="10"/>
        <rFont val="Arial"/>
        <family val="2"/>
        <charset val="238"/>
      </rPr>
      <t xml:space="preserve"> dodatkowe informacje tekstowe wprowadzone automatycznie lub przez operatora,</t>
    </r>
  </si>
  <si>
    <t>2.11.6.20</t>
  </si>
  <si>
    <t>wartość zamówienia w cenach sprzedaży netto,</t>
  </si>
  <si>
    <t>2.11.6.21</t>
  </si>
  <si>
    <t>wartość zamówienia w cenach sprzedaży brutto,</t>
  </si>
  <si>
    <t>2.11.6.22</t>
  </si>
  <si>
    <t>wartość podatku VAT,</t>
  </si>
  <si>
    <t>2.11.6.23</t>
  </si>
  <si>
    <t>suma udzielonych upustów ,</t>
  </si>
  <si>
    <t>2.11.6.24</t>
  </si>
  <si>
    <t>lista numerów wszystkich dokumentów wydania z magazynu (WZ), na podstawie których wydano towar zamówiony w ramach danego zamówienia,</t>
  </si>
  <si>
    <t>2.11.6.25</t>
  </si>
  <si>
    <t>lista numerów wszystkich dokumentów finansowych (Faktur), w których specyfikacji znajdują się pozycje zamówione w ramach danego zamówienia,</t>
  </si>
  <si>
    <t>2.11.6.26</t>
  </si>
  <si>
    <t>lista numerów wszystkich dokumentów przewozowych, w których specyfikacji znajdują się pozycje zamówione w ramach danego zamówienia,</t>
  </si>
  <si>
    <t>2.11.6.27</t>
  </si>
  <si>
    <t>numer zamówienia elektronicznego, na podstawie którego powstało dane zamówienie,</t>
  </si>
  <si>
    <t>2.11.6.28</t>
  </si>
  <si>
    <t xml:space="preserve">Unikalny identyfikator kontrahenta zamawiającego, wg kodyfikacji przyjętej przez obie strony wymieniające się komunikatami elektronicznymi jako obowiązującą dla identyfikacji podmiotu zamawiającego (np. kod NWBR lub GLN),  </t>
  </si>
  <si>
    <t>2.11.6.29</t>
  </si>
  <si>
    <t>oznaczenie, czy wszystkie pozycje zamówienia elektronicznego znalazły się w danym zamówieniu w pełnych, tzn. zgodnych z zamówieniem elektronicznym ilościach.</t>
  </si>
  <si>
    <t>2.11.7</t>
  </si>
  <si>
    <t>W ramach przeglądania RZO, użytkownik powinien mieć dostęp do następujących informacji z poziomu specyfikacji zamówienia:</t>
  </si>
  <si>
    <t>2.11.7.1</t>
  </si>
  <si>
    <t>kolejny unikalny numer pozycji zamówienia,</t>
  </si>
  <si>
    <t>2.11.7.2</t>
  </si>
  <si>
    <t>unikalny identyfikator, oraz nazwa towaru (z podaniem postaci, dawki i opakowania),</t>
  </si>
  <si>
    <t>2.11.7.3</t>
  </si>
  <si>
    <t>nazwa producenta,</t>
  </si>
  <si>
    <t>2.11.7.4</t>
  </si>
  <si>
    <t>ilość zamówiona,</t>
  </si>
  <si>
    <t>2.11.7.5</t>
  </si>
  <si>
    <t>ilość zrealizowana,</t>
  </si>
  <si>
    <t>2.11.7.6</t>
  </si>
  <si>
    <t>uzgodniona z klientem data ważności towaru,</t>
  </si>
  <si>
    <t>2.11.7.7</t>
  </si>
  <si>
    <t xml:space="preserve">numer serii towaru dla zrealizowanej pozycji zamówienia,  </t>
  </si>
  <si>
    <t>2.11.7.8</t>
  </si>
  <si>
    <t>rodzaj ceny zamówionego towaru (umowna/urzędowa),</t>
  </si>
  <si>
    <t>2.11.7.9</t>
  </si>
  <si>
    <t>cena sprzedaży netto przed upustami dla zamawianego towaru,</t>
  </si>
  <si>
    <t>2.11.7.10</t>
  </si>
  <si>
    <t>cena sprzedaży netto po upustach dla zamawianego towaru,</t>
  </si>
  <si>
    <t>2.11.7.11</t>
  </si>
  <si>
    <t>poziomy wszystkich zastosowanych upustów,  per SKU,</t>
  </si>
  <si>
    <t>2.11.7.12</t>
  </si>
  <si>
    <t xml:space="preserve">identyfikator i nazwa promocji, której warunki uwzględniono dla danej pozycji zamówienia,  </t>
  </si>
  <si>
    <t>2.11.7.13</t>
  </si>
  <si>
    <t>identyfikator i nazwa kontraktu, którego warunki uwzględniono dla danej pozycji zamówienia,</t>
  </si>
  <si>
    <t>2.11.7.14</t>
  </si>
  <si>
    <t>numer dokumentu magazynowego, na podstawie którego pozycja została wydana z magazynu,</t>
  </si>
  <si>
    <t>2.11.7.15</t>
  </si>
  <si>
    <t>numer dokumentu finansowego, dokumentującego fakt sprzedaży/przekazania towaru odbiorcy,</t>
  </si>
  <si>
    <t>2.11.7.16</t>
  </si>
  <si>
    <t>numer dokumentu przewozowego, w którego specyfikacji znalazła się dana pozycja,</t>
  </si>
  <si>
    <t>2.11.7.17</t>
  </si>
  <si>
    <t>dane pozycji zamówienia elektronicznego (niezależnie od tego, czy znalazła się ona w zamówieniu i jaki był poziom jej realizacji) - numer pozycji zamówienia elektronicznego,</t>
  </si>
  <si>
    <t>2.11.7.18</t>
  </si>
  <si>
    <t>dane pozycji zamówienia elektronicznego (niezależnie od tego, czy znalazła się ona w zamówieniu i jaki był poziom jej realizacji) - zamówiona ilość,</t>
  </si>
  <si>
    <t>2.11.7.19</t>
  </si>
  <si>
    <t>dane pozycji zamówienia elektronicznego (niezależnie od tego, czy znalazła się ona w zamówieniu i jaki był poziom jej realizacji) - nazwa towaru w zamówieniu elektronicznym,</t>
  </si>
  <si>
    <t>2.11.7.20</t>
  </si>
  <si>
    <t>dane pozycji zamówienia elektronicznego (niezależnie od tego, czy znalazła się ona w zamówieniu i jaki był poziom jej realizacji) - kod towaru w zamówieniu elektronicznym, wg kodyfikacji przyjętej przez obie strony wymieniające się komunikatami elektronicznymi jako obowiązującą dla identyfikacji towaru w zamówieniu elektronicznym,</t>
  </si>
  <si>
    <t>2.11.7.21</t>
  </si>
  <si>
    <t>dane pozycji zamówienia elektronicznego (niezależnie od tego, czy znalazła się ona w zamówieniu i jaki był poziom jej realizacji) - powód braku lub niepełnej realizacji pozycji zamówienia elektronicznego.</t>
  </si>
  <si>
    <t>2.11.7.22</t>
  </si>
  <si>
    <t>Jako realizację pozycji zamówienia elektronicznego, rozumie się utworzenie odpowiadającej jej pozycji zamówienia w Rejestrze Zamówień od Odbiorców (RZO).</t>
  </si>
  <si>
    <t>2.11.8</t>
  </si>
  <si>
    <t>W ramach przeglądania RZO, system powinien umożliwiać wyszukiwanie na poziomie nagłówków zamówień, wg unikalnego identyfikatora zamówienia.</t>
  </si>
  <si>
    <t>2.11.9</t>
  </si>
  <si>
    <t>W ramach przeglądania RZO, system powinien umożliwiać filtrowanie na poziomie nagłówków zamówień, wg dowolnej kombinacji następujących kryteriów :</t>
  </si>
  <si>
    <t>2.11.9.1</t>
  </si>
  <si>
    <t>odbiorca zamówienia;</t>
  </si>
  <si>
    <t>2.11.9.2</t>
  </si>
  <si>
    <t>2.11.9.3</t>
  </si>
  <si>
    <t>max. ilość dni od daty założenia nagłówka zamówienia do daty bieżącej.</t>
  </si>
  <si>
    <t>2.11.10</t>
  </si>
  <si>
    <t>System powinien umożliwiać następujące sposoby rezerwacji zamówionej ilości:</t>
  </si>
  <si>
    <t>2.11.10.1</t>
  </si>
  <si>
    <t>rezerwacja na poziomie towaru;</t>
  </si>
  <si>
    <t>2.11.10.2</t>
  </si>
  <si>
    <t>rezerwacja na poziomie konkretnej partii towaru.</t>
  </si>
  <si>
    <t>2.11.10.3</t>
  </si>
  <si>
    <t>Jako rezerwację rozumiemy takie zablokowanie w systemie zamówionej ilości danego towaru, aby ilość ta nie była dostępna dla innych rejestrujących zamówienia operatorów oraz dla operacji magazynowych związanych z rozchodem lub zmianą lokalizacji.</t>
  </si>
  <si>
    <t>2.11.11</t>
  </si>
  <si>
    <t>System powinien umożliwiać agregowanie zamówień elektronicznych według tych samych parametrów i wymagań farmaceutycznych do: jednego zamówienia, jednego WZ czy jednej FV.</t>
  </si>
  <si>
    <t>2.11.12</t>
  </si>
  <si>
    <t>System powinien umożliwiać realizację zamówień w oparciu o pełne opakowania zbiorcze dla wybranych kontrahentów i produktów.</t>
  </si>
  <si>
    <t>2.11.13</t>
  </si>
  <si>
    <t>2.11.14</t>
  </si>
  <si>
    <t>2.11.15</t>
  </si>
  <si>
    <t>System powinien umożliwiać automatyczne generowanie odmów realizacji zamówień w przypadku braku towaru, braku kwalifikacji, braku limitu, nieuregulowanych płatności.</t>
  </si>
  <si>
    <t>2.11.16</t>
  </si>
  <si>
    <t>System powinien umożliwiać automatyczne nadawanie statusów zamówienia przy odbiorze, po zrealizowaniu lub odrzuceniu – statusy zdefiniowane wg indywidualnych potrzeb Zamawiającego.</t>
  </si>
  <si>
    <t>2.11.17</t>
  </si>
  <si>
    <t>System powinien umożliwiać automatyczną realizację zamówień klientów w oparciu o wymagania farmaceutyczne i handlowe/biznesowe.</t>
  </si>
  <si>
    <t>2.11.18</t>
  </si>
  <si>
    <t>System powinien mieć możliwość tworzenia bufora zamówień oczekujących na realizację do konkretnej godziny.</t>
  </si>
  <si>
    <t>2.11.19</t>
  </si>
  <si>
    <t>System powinien umożliwiać komunikację z systemami zewnętrznymi klientów w celu potwierdzania (zmiany statusów) na zamówieniu.</t>
  </si>
  <si>
    <t>System powinien umożliwiać generowanie raportów dotyczących poziomu i terminu realizacji zamówień (OTIF).</t>
  </si>
  <si>
    <t>System powinien dawać możliwość podglądu wartości zamówień które zostały odrzucone m.in. z powodu przekroczenia limitu lub jego braku.</t>
  </si>
  <si>
    <t>W systemie jest możliwa realizacja zamówień klientów w oparciu o indywidualne ustawienia m.in.: sprzedaż towarów z określonym minimalnym terminem ważności wyrażonych w % lub dniach (do wyboru).</t>
  </si>
  <si>
    <t>2.12.</t>
  </si>
  <si>
    <t>Wymagania dotyczące obsługi zamówień od odbiorców rejestrowanych przez operatora (na podstawie zgłoszenia telefonicznego, załącznika poczty elektronicznej, faksu, itp.).</t>
  </si>
  <si>
    <t>2.12.1</t>
  </si>
  <si>
    <t>System powinien umożliwiać uprawnionemu użytkownikowi rejestrację w RZO nowego zamówienia od odbiorcy.</t>
  </si>
  <si>
    <t>2.12.2</t>
  </si>
  <si>
    <t>W ramach zakładania nagłówka zamówienia w RZO, system powinien umożliwić użytkownikowi rejestrację następujących informacji:</t>
  </si>
  <si>
    <t>2.12.2.1</t>
  </si>
  <si>
    <t>identyfikator, jednoznacznie wskazujący na pozycję kartoteki kontrahentów, w której zarejestrowano wszystkie niezbędne informacje o zamawiającym kontrahencie (odbiorcy towaru),</t>
  </si>
  <si>
    <t>2.12.2.2</t>
  </si>
  <si>
    <t>identyfikator, jednoznacznie wskazujący na pozycję kartoteki kontrahentów, w której zarejestrowano wszystkie niezbędne informacje o płatniku, który uiści należność za zamawiany towar;</t>
  </si>
  <si>
    <t>2.12.2.3</t>
  </si>
  <si>
    <t>warunki handlowe dla danego zamówienia - typ transakcji (np. sprzedaż, darowizna, itp.),</t>
  </si>
  <si>
    <t>2.12.2.4</t>
  </si>
  <si>
    <t>warunki handlowe dla danego zamówienia  - termin płatności,</t>
  </si>
  <si>
    <t>2.12.2.5</t>
  </si>
  <si>
    <t>warunki handlowe dla danego zamówienia  - forma płatności,</t>
  </si>
  <si>
    <t>2.12.2.6</t>
  </si>
  <si>
    <t>warunki handlowe dla danego zamówienia  -waluta transakcji,</t>
  </si>
  <si>
    <t>2.12.2.7</t>
  </si>
  <si>
    <t>stopień pilności dla realizacji zamówienia (standard/cito),</t>
  </si>
  <si>
    <t>2.12.2.8</t>
  </si>
  <si>
    <t>2.12.2.9</t>
  </si>
  <si>
    <t>warunki dostawy - strona odpowiedzialna za transport (dostawca/odbiorca),</t>
  </si>
  <si>
    <t>2.12.2.10</t>
  </si>
  <si>
    <t>warunki dostawy - miejsce (adres) dostawy,</t>
  </si>
  <si>
    <t>2.12.2.11</t>
  </si>
  <si>
    <t>warunki dostawy - sugerowany termin wyjazdu towaru do odbiorcy.</t>
  </si>
  <si>
    <t>2.12.3</t>
  </si>
  <si>
    <t>System powinien zapewnić automatyczne nadawanie zamówieniom unikalnych, kolejnych identyfikatorów zamówień.</t>
  </si>
  <si>
    <t>2.12.4</t>
  </si>
  <si>
    <t>System powinien kontrolować czy w momencie operacji zakładania nagłówka nowego zamówienia, spełniony jest warunek pozwalający na wydawanie towaru do danego odbiorcy i zawieranie transakcji z danym kontrahentem.</t>
  </si>
  <si>
    <t>2.12.5</t>
  </si>
  <si>
    <t>W szczególności, czy parametrom kartoteki odbiorcy i płatnika kontrahenta, nadano wartości umożliwiające realizację wynikającej z zamówienia transakcji. W przypadku niespełnienia ww. warunku, system nie powinien dawać możliwości założenia nagłówka nowego zamówienia. Operator powinien być informowany o przyczynie odmowy założenia nagłówka zamówienia.</t>
  </si>
  <si>
    <t>2.12.6</t>
  </si>
  <si>
    <t>System powinien sprawdzić, czy uzupełniono następujące informacje dla kartoteki odbiorcy:</t>
  </si>
  <si>
    <t>2.12.6.1</t>
  </si>
  <si>
    <t>nazwa,</t>
  </si>
  <si>
    <t>2.12.6.2</t>
  </si>
  <si>
    <t>adres,</t>
  </si>
  <si>
    <t>2.12.6.3</t>
  </si>
  <si>
    <t>NIP,</t>
  </si>
  <si>
    <t>2.12.6.4</t>
  </si>
  <si>
    <t>obszar dystrybucji wg Ministerstwa Zdrowia,</t>
  </si>
  <si>
    <t>2.12.6.5</t>
  </si>
  <si>
    <t xml:space="preserve">nr zezwolenia na prowadzenie obrotu produktami leczniczymi, jeżeli odbiorcy przypisano aptekę lub hurtownię jako obszar dystrybucji,  </t>
  </si>
  <si>
    <t>2.12.6.6</t>
  </si>
  <si>
    <t>status aktywności,</t>
  </si>
  <si>
    <t>2.12.6.7</t>
  </si>
  <si>
    <t>trasa dla dostawy,</t>
  </si>
  <si>
    <t>2.12.6.8</t>
  </si>
  <si>
    <t>strona odpowiedzialna za transport,</t>
  </si>
  <si>
    <t>2.12.6.9</t>
  </si>
  <si>
    <t>termin płatności,</t>
  </si>
  <si>
    <t>2.12.6.10</t>
  </si>
  <si>
    <t>domyślny typ transakcji.</t>
  </si>
  <si>
    <t>2.12.7</t>
  </si>
  <si>
    <t>System powinien sprawdzić, czy uzupełniono następujące informacje dla kartoteki płatnika:</t>
  </si>
  <si>
    <t>2.12.7.1</t>
  </si>
  <si>
    <t>2.12.7.2</t>
  </si>
  <si>
    <t>2.12.7.3</t>
  </si>
  <si>
    <t>2.12.7.4</t>
  </si>
  <si>
    <t>limit kredytowy ( jako pole obligatoryjne ,</t>
  </si>
  <si>
    <t>2.12.7.5</t>
  </si>
  <si>
    <t>blokada sprzedaży (czy nie jest ustawiona).</t>
  </si>
  <si>
    <t>2.12.8</t>
  </si>
  <si>
    <t>System powinien automatycznie rejestrować datę, czas, oraz identyfikatory operatorów dla następujących zdarzeń:</t>
  </si>
  <si>
    <t>2.12.8.1</t>
  </si>
  <si>
    <t>założenie nagłówka zamówienia;</t>
  </si>
  <si>
    <t>2.12.8.2</t>
  </si>
  <si>
    <t>przekazanie zamówienia do realizacji;</t>
  </si>
  <si>
    <t>2.12.8.3</t>
  </si>
  <si>
    <t>zmiana statusu zamówienia.</t>
  </si>
  <si>
    <t>2.12.9</t>
  </si>
  <si>
    <t>System powinien umożliwiać automatyczne  oznaczenie pozycji jako brak na stanie dla zamówienia zrealizowanego z niedoborem.</t>
  </si>
  <si>
    <t>2.12.10</t>
  </si>
  <si>
    <t>Dane nagłówka zamówienia, należące do kategorii informacji przechowywanych przez system w jego kartotekach i słownikach, powinny być wprowadzane poprzez wybór z listy danej kartoteki lub słownika z możliwością wyszukiwania i filtrowania, w którą te słowniki/kartoteki zostały wyposażone (zgodnie z opisem w sekcji [SŁW] Zarządzanie kartotekami oraz słownikami globalnymi).</t>
  </si>
  <si>
    <t>2.12.11</t>
  </si>
  <si>
    <t>System powinien umożliwiać uprawnionemu użytkownikowi dodanie pozycji zamówienia.</t>
  </si>
  <si>
    <t>2.12.12</t>
  </si>
  <si>
    <t>Podczas dodawania pozycji do  zamówienia, system powinien umożliwić wyszukiwanie towaru dla danej pozycji, wg fragmentu nazwy, wg kodu kodyfikacji własnej systemu, oraz kodów powszechnie używanych w branży farmaceutycznej (kodyfikacji)np. BLOZ, EAN (GTIN).</t>
  </si>
  <si>
    <t>2.12.13</t>
  </si>
  <si>
    <t>Podczas dodawania pozycji zamówienia, system powinien zapewniać dostęp do następujących informacji o wybranym towarze:</t>
  </si>
  <si>
    <t>2.12.13.1</t>
  </si>
  <si>
    <t>unikalny identyfikator towaru;</t>
  </si>
  <si>
    <t>2.12.13.2</t>
  </si>
  <si>
    <t>nazwa, postać, dawka i opakowanie;</t>
  </si>
  <si>
    <t>2.12.13.3</t>
  </si>
  <si>
    <t>nazwa podmiotu odpowiedzialnego;</t>
  </si>
  <si>
    <t>2.12.13.4</t>
  </si>
  <si>
    <t>kraj podmiotu odpowiedzialnego;</t>
  </si>
  <si>
    <t>2.12.13.5</t>
  </si>
  <si>
    <t>ilość towaru dostępna do sprzedaży;</t>
  </si>
  <si>
    <t>2.12.13.6</t>
  </si>
  <si>
    <t>całkowita ilość towaru na stanie magazynowym ;</t>
  </si>
  <si>
    <t>2.12.13.7</t>
  </si>
  <si>
    <t>ilość towaru zablokowana do sprzedaży;</t>
  </si>
  <si>
    <t>2.12.13.8</t>
  </si>
  <si>
    <t>ilość towaru zarezerwowana dla innych zamówień;</t>
  </si>
  <si>
    <t>2.12.13.9</t>
  </si>
  <si>
    <t>niezwolniona do sprzedaży ilość towaru;</t>
  </si>
  <si>
    <t>2.12.13.10</t>
  </si>
  <si>
    <t>ilość towaru w trakcie przyjmowania na stan;</t>
  </si>
  <si>
    <t>2.12.13.11</t>
  </si>
  <si>
    <t>ilość towaru zamówiona u dostawcy;</t>
  </si>
  <si>
    <t>2.12.13.12</t>
  </si>
  <si>
    <t>typ ceny;</t>
  </si>
  <si>
    <t>2.12.13.13</t>
  </si>
  <si>
    <t>cena urzędowa zbytu (w przypadku towaru znajdującego się na liście leków refundowanych);</t>
  </si>
  <si>
    <t>2.12.13.14</t>
  </si>
  <si>
    <t xml:space="preserve">cena urzędowa zbytu dla lecznictwa zamkniętego (w przypadku towaru znajdującego się na liście leków refundowanych, dla którego regulator określił ww. cenę); </t>
  </si>
  <si>
    <t>2.12.13.15</t>
  </si>
  <si>
    <t>lista wszystkich partii danego towaru, dla których stan magazynowy jest większy od zera;</t>
  </si>
  <si>
    <t>2.12.13.16</t>
  </si>
  <si>
    <t>system powinien prezentować wyłącznie towary z ustawionym statusem aktywności.</t>
  </si>
  <si>
    <t>2.12.14</t>
  </si>
  <si>
    <t>Podczas przeglądu listy partii danego towaru system powinien zapewniać dostęp do  następujących informacji:</t>
  </si>
  <si>
    <t>2.12.14.1</t>
  </si>
  <si>
    <t>unikalny identyfikator partii towaru;</t>
  </si>
  <si>
    <t>2.12.14.2</t>
  </si>
  <si>
    <t xml:space="preserve">data dostawy; </t>
  </si>
  <si>
    <t>2.12.14.3</t>
  </si>
  <si>
    <t>numer dokumentu dostawy;</t>
  </si>
  <si>
    <t>2.12.14.4</t>
  </si>
  <si>
    <t>unikalny identyfikator dostawcy;</t>
  </si>
  <si>
    <t>2.12.14.5</t>
  </si>
  <si>
    <t>nazwa dostawcy;</t>
  </si>
  <si>
    <t>2.12.14.6</t>
  </si>
  <si>
    <t>ilość pierwotna;</t>
  </si>
  <si>
    <t>2.12.14.7</t>
  </si>
  <si>
    <t>cena zakupu netto;</t>
  </si>
  <si>
    <t>2.12.14.8</t>
  </si>
  <si>
    <t>nr serii;</t>
  </si>
  <si>
    <t>2.12.14.9</t>
  </si>
  <si>
    <t>data ważności;</t>
  </si>
  <si>
    <t>2.12.14.10</t>
  </si>
  <si>
    <t>ilość dni pozostałych do końca terminu ważności;</t>
  </si>
  <si>
    <t>2.12.14.11</t>
  </si>
  <si>
    <t>lokalizacja – z uwzględnieniem wszystkich poziomów fizycznej;</t>
  </si>
  <si>
    <t>2.12.14.12</t>
  </si>
  <si>
    <t>i logicznej struktury magazynowania;</t>
  </si>
  <si>
    <t>2.12.14.13</t>
  </si>
  <si>
    <t>ilość na stanie;</t>
  </si>
  <si>
    <t>2.12.14.14</t>
  </si>
  <si>
    <t>ilość dostępna do sprzedaży;</t>
  </si>
  <si>
    <t>2.12.14.15</t>
  </si>
  <si>
    <t>bazowa (przed upustami) hurtowa cena sprzedaży netto;</t>
  </si>
  <si>
    <t>2.12.14.16</t>
  </si>
  <si>
    <t>bazowa (przed upustami) hurtowa cena sprzedaży brutto;</t>
  </si>
  <si>
    <t>2.12.14.17</t>
  </si>
  <si>
    <t>bazowa (przed upustami) cena sprzedaży netto do hurtu;</t>
  </si>
  <si>
    <t>2.12.14.18</t>
  </si>
  <si>
    <t>bazowa (przed upustami) cena sprzedaży brutto do hurtu;</t>
  </si>
  <si>
    <t>2.12.14.19</t>
  </si>
  <si>
    <t>informacja tekstowa dot. danej partii towaru.</t>
  </si>
  <si>
    <t>2.12.15</t>
  </si>
  <si>
    <t>System powinien kontrolować status towaru, status wskazanej do zamówienia partii towaru (x) oraz uprawnienia zamawiającego kontrahenta do zakupu dodawanej przez operatora pozycji towarowej. Jeżeli uprawnienia te nie są wystarczające, system powinien zablokować możliwość dodania danej pozycji, wyświetlając jednocześnie komunikat z informacją o przyczynie blokady. Kryteria kontroli powinny opierać się na informacjach powiązanych z kartotekami: towarową i kontrahentów. W szczególności, system powinien sprawdzać następujące warunki, przy założeniu że x -  Dotyczy przypadku, kiedy rezerwacja ilości dla danej pozycji zamówienia odbywa się na poziomie partii towaru:</t>
  </si>
  <si>
    <t>2.12.15.1</t>
  </si>
  <si>
    <t>czy kartoteka danego towaru posiada ustawiony status aktywności,</t>
  </si>
  <si>
    <t>2.12.15.2</t>
  </si>
  <si>
    <t>czy partia danego towaru posiada ustawiony status aktywności (x),</t>
  </si>
  <si>
    <t>2.12.15.3</t>
  </si>
  <si>
    <t>czy towar będący produktem leczniczym jest zarejestrowany do obrotu na terenie RP i UE i czy nie upłynął termin ważności świadectwa rejestracyjnego,</t>
  </si>
  <si>
    <t>2.12.15.4</t>
  </si>
  <si>
    <t>czy towar lub jego partia produkcyjna o kreślonej serii (x) nie podlega procedurze wycofania lub wstrzymania, zainicjowanej przez lokalne lub centralne służby nadzoru farmaceutycznego w odniesieniu do terytorium, na które miałaby nastąpić dostawa,</t>
  </si>
  <si>
    <t>2.12.15.5</t>
  </si>
  <si>
    <t>czy przypisany zamawiającemu kontrahentowi obszar dystrybucji wg klasyfikacji MZ), zawiera się w zbiorze obszarów (wg tej samej klasyfikacji), z którymi można  prowadzić obrót danym towarem,</t>
  </si>
  <si>
    <t>2.12.15.6</t>
  </si>
  <si>
    <t>czy w przypadku zamawiania preparatu leczniczego, informacje zarejestrowane w kartotece danego kontrahenta świadczą o tym, że został on skwalifikowany pod kątem spełniania  wymogów DPD (w szczególności, czy stwierdzono posiadanie przez kontrahenta zezwolenia uprawniającego do prowadzenie obrotu produktami leczniczymi danej kategorii,</t>
  </si>
  <si>
    <t>2.12.15.7</t>
  </si>
  <si>
    <t>czy na stanie magazynowym istnieje odpowiednia ilość danego towaru, przy uwzględnieniu faktu, że dostępność do sprzedaży dla danego kontrahenta może być pomniejszona o: ilość znajdująca się na wystawionych i będących w realizacji zamówieniach, ilość z partii przeterminowanych, ilość zablokowaną lub wstrzymaną przez operatorów lub automatycznie.</t>
  </si>
  <si>
    <t>2.12.15.8</t>
  </si>
  <si>
    <t xml:space="preserve">System powinien umożliwić użytkownikowi podgląd pełnej informacji zawartej w kartotece towarowej, dot. towaru, który miałby być dodany do pozycji zamówienia. </t>
  </si>
  <si>
    <t>2.12.16</t>
  </si>
  <si>
    <t>Partie towaru, dla których minął termin ważności albo z różnych powodów nie są dostępne do sprzedaży (w ogóle lub dla danego odbiorcy), nie powinny być prezentowane na liście lub powinny w znaczący sposób odróżniać się od innych zamieszczonych na niej pozycji.</t>
  </si>
  <si>
    <t>2.12.17</t>
  </si>
  <si>
    <t>Partie, dla których ilość dni do końca terminu ważności jest mniejsza od założonego limitu, powinny być prezentowane na liście w sposób wyraźnie odróżniający je od innych pozycji.</t>
  </si>
  <si>
    <t>2.12.18</t>
  </si>
  <si>
    <t xml:space="preserve">System powinien dawać możliwość wprowadzenia ograniczenia w postaci limitu ilości dni pozostałych do upływu terminu ważności danej partii towaru, poniżej którego dopisanie do zamówienia towaru z tej partii jest blokowane. System powinien umożliwiać jedynie uprawnionemu użytkownikowi, dopisanie do zamówienia towaru z partii nieprzeterminowanej, dla której termin ważności upływa za ilość dni mniejszą od ustawionego limitu. </t>
  </si>
  <si>
    <t>2.12.19</t>
  </si>
  <si>
    <t>2.12.20</t>
  </si>
  <si>
    <t>System powinien automatycznie wybierać do zamówienia partie wskazanego prze operatora towaru, kierując się w pierwszej kolejności następującymi założeniami :</t>
  </si>
  <si>
    <t>pomijanie partii przeterminowanych;</t>
  </si>
  <si>
    <t>pomijanie partii, dla których termin ważności upływa za ilość dni mniejszą od ustawionego limitu;</t>
  </si>
  <si>
    <t>pomijanie partii określonych w systemie jako niedostępne do sprzedaży (np. zablokowane, wstrzymane, niezwolnione, nieprzyjęte);</t>
  </si>
  <si>
    <t>wybór w pierwszej kolejności partii o najkrótszym terminie ważności.</t>
  </si>
  <si>
    <t>2.12.21</t>
  </si>
  <si>
    <t>Uprawniony użytkownik powinien mieć możliwość wskazania partii towaru, która zostanie dodana do zamówienia - innej niż wskazana automatycznie przez system.</t>
  </si>
  <si>
    <t>2.12.22</t>
  </si>
  <si>
    <t>Operator powinien mieć możliwość wprowadzenia ilości towaru dla danej pozycji zamówienia.</t>
  </si>
  <si>
    <t>2.12.23</t>
  </si>
  <si>
    <t>System powinien rejestrować w pozycji zamówienia ilości towaru, której nie można zrealizować, ze względu na brak na stanie magazynowym, wystarczającej ilości dostępnej do sprzedaży. Zebrane w ten sposób dane powinny być udostępniane w procesie tworzenia zamówień do dostawców.</t>
  </si>
  <si>
    <t>2.12.24</t>
  </si>
  <si>
    <t>System powinien pozwalać operatorowi na zmniejszenie ilości zamawianego towaru z tym, że ilość zapotrzebowana przez odbiorcę powinna nadal być widoczna w systemie.</t>
  </si>
  <si>
    <t>2.12.25</t>
  </si>
  <si>
    <t>Uprawniony użytkownik powinien mieć możliwość zmiany ceny sprzedaży, oraz wartości udzielonych upustów dla pozycji zamówienia.</t>
  </si>
  <si>
    <t>2.12.26</t>
  </si>
  <si>
    <t>System powinien pozwalać na usunięcie wprowadzonej pozycji zamówienia.</t>
  </si>
  <si>
    <t>2.12.27</t>
  </si>
  <si>
    <t>System powinien informować o możliwości zamówienia towaru na warunkach specjalnych, np. zdefiniowanych jako promocja, kontrakt, np. System powinien umożliwić operatorowi podjęcie decyzji dot. warunków realizacji danej pozycji (standardowych lub specjalnych).</t>
  </si>
  <si>
    <t>2.12.28</t>
  </si>
  <si>
    <t xml:space="preserve">System powinien umożliwiać operatorowi usunięcie wprowadzonego zamówienia, przy czym możliwość ta powinna być dostępna tylko w przypadku zamówienia nieposiadającego żadnej pozycji i nieprzesłanego jeszcze do realizacji.  </t>
  </si>
  <si>
    <t>2.12.29</t>
  </si>
  <si>
    <t>System powinien pozwalać operatorowi na modyfikację istniejącego zamówienia, tylko w przypadku, kiedy to zamówienie nie zostało jeszcze przesłane do realizacji, a odbiorca nie otrzymał potwierdzenia przyjęcia zamówienia.</t>
  </si>
  <si>
    <t>2.12.30</t>
  </si>
  <si>
    <t>System powinien automatycznie zmienić warunki realizacji pozycji zamówienia (możliwość wydania, cena, upust, sprzedaż promocyjna lub na warunkach kontraktu), jeżeli jego nagłówek zostanie zmodyfikowany w sposób, który wpływa na handlowe warunki realizacji zamówienia. W szczególności zmiana realizacji ww. warunków powinna nastąpić w przypadku następujących informacji nagłówkowych zamówienia:</t>
  </si>
  <si>
    <t>odbiorca;</t>
  </si>
  <si>
    <t>płatnik.</t>
  </si>
  <si>
    <t>2.12.31</t>
  </si>
  <si>
    <t xml:space="preserve">System powinien dawać operatorowi możliwość zakończenia wprowadzania zamówienia bez konieczności przekazania go do realizacji , co w rzeczywistości oznacza wstrzymanie wprowadzania zamówienia. </t>
  </si>
  <si>
    <t>2.12.32</t>
  </si>
  <si>
    <t>System powinien umożliwiać uprawnionemu użytkownikowi, przekazanie wprowadzonego zamówienia do realizacji.</t>
  </si>
  <si>
    <t>2.12.33</t>
  </si>
  <si>
    <t>Dla pozycji zamówienia znajdujących się na liście leków refundowanych, system powinien kontrolować czy cena brutto sprzedaży mieści się  w granicach dopuszczalnych przez aktualnie obowiązujące przepisy prawa dla danego typu odbiorcy . Jeżeli weryfikacja zakończy się wynikiem negatywnym, system powinien zablokować możliwość akceptacji zmian wprowadzonych przez operatora w pozycji zamówienia (dotyczy zarówno czynności dodania jak i modyfikacji zamówienia). System powinien  w takim przypadku wyświetlić komunikat dla operatora, informujący o poziomie właściwej, obowiązującej ceny.</t>
  </si>
  <si>
    <t>System powinien umożliwić anulowanie przez uprawnionego użytkownika, dokumentów magazynowych powstałych z zamówienia przekazanego do realizacji. Anulowanie powinno być obsłużone tak, aby towar przygotowany zgodnie ze specyfikacją  zamówienia, został  w sposób kontrolowany wycofany do właściwych lokalizacji, a ilości zarezerwowane na potrzeby danego zamówienia, zostały wyzerowane. Zakłada się, że anulowanie powinno być udostępniane przez system do momentu potwierdzenia, że przynajmniej jedna z części zamówienia została w magazynie zrealizowana i przekazana do kolejnego etapu obsługi zamówienia.</t>
  </si>
  <si>
    <t>2.13.</t>
  </si>
  <si>
    <t>Wymagania dotyczące obsługi zamówień otrzymywanych automatycznie z systemu klienta, przy zastosowaniu EDI:</t>
  </si>
  <si>
    <t>2.13.1</t>
  </si>
  <si>
    <t>System powinien umożliwiać odbiór i rejestrację zamówień przesyłanych przez odbiorców w formie komunikatów elektronicznych EDI.</t>
  </si>
  <si>
    <t>2.13.2</t>
  </si>
  <si>
    <t xml:space="preserve">Założenie: system obsłuży większość rozpowszechnionych na rynku dystrybucji farmaceutycznej standardów tych komunikatów (minimalnie: OSOZ-EDI, ECOD-EDI) w sposób bezpośredni lub po ich konwersji do właściwego dla niego standardu (standardu natywnego), za pomocą systemu pośredniczącego. </t>
  </si>
  <si>
    <t>2.13.3</t>
  </si>
  <si>
    <t>System lub zintegrowany z nim system pośredniczący powinien posiadać interfejs o elastycznej i otwartej architekturze, pozwalający na dopasowanie się do medium komunikacyjnego kontrahenta (minimalnie: usługa sieciowa, udostępniony zasób sieciowy i komunikacja za pomocą protokołu FTP).</t>
  </si>
  <si>
    <t>2.13.4</t>
  </si>
  <si>
    <t>System rejestrujący zamówienie w formie komunikatu elektronicznego, powinien wymagać autoryzacji od systemu wysyłającego to zamówienie.</t>
  </si>
  <si>
    <t>2.13.5</t>
  </si>
  <si>
    <t>System powinien być przystosowany do rejestracji wielu zamówień elektronicznych w tym samym czasie.</t>
  </si>
  <si>
    <t>2.13.6</t>
  </si>
  <si>
    <t xml:space="preserve">Komunikaty elektroniczne zawierające zamówienia oznaczone przez zamawiającego identyfikatorem, który istnieje już w rejestrze zamówień elektronicznych systemu, powinny być odrzucane. </t>
  </si>
  <si>
    <t>2.13.7</t>
  </si>
  <si>
    <t>System powinien rejestrować następujące przekazywane  do niego na poziomie nagłówka komunikatu  informacje z zamówień elektronicznych:</t>
  </si>
  <si>
    <t>2.13.7.1</t>
  </si>
  <si>
    <t>unikalny identyfikator zamówienia elektronicznego, nadany przez zamawiającego,</t>
  </si>
  <si>
    <t>2.13.7.2</t>
  </si>
  <si>
    <t>unikalny kod odbiorcy, wg kodyfikacji przyjętej przez strony wymieniające się komunikatami elektronicznymi jako obowiązującej dla identyfikacji podmiotu, zamawiającego,</t>
  </si>
  <si>
    <t>2.13.7.3</t>
  </si>
  <si>
    <t>data i czas odebrania komunikatu z zamówieniem,</t>
  </si>
  <si>
    <t>2.13.7.4</t>
  </si>
  <si>
    <t>status realizacji zamówienia (np.: odebrane, wstrzymane, zrealizowane, odrzucone),</t>
  </si>
  <si>
    <t>2.13.7.5</t>
  </si>
  <si>
    <t>generalny powód braku realizacji zamówienia (w przypadku, kiedy żadna z pozycji nie została w ogóle zrealizowana, a przyczyna braku realizacji jest we wszystkich przypadkach jednakowa),</t>
  </si>
  <si>
    <t>2.13.7.6</t>
  </si>
  <si>
    <t>informacja tekstowa wprowadzona przez zamawiającego;</t>
  </si>
  <si>
    <t>2.13.8</t>
  </si>
  <si>
    <t>System powinien rejestrować następujące przekazywane  do niego na poziomie pozycji komunikatu  informacje z zamówień elektronicznych:</t>
  </si>
  <si>
    <t>2.13.8.1</t>
  </si>
  <si>
    <t>unikalny identyfikator zamawianej pozycji, wg kodyfikacji przyjętej przez strony wymieniające się komunikatami elektronicznymi jako obowiązująca dla identyfikacji towarów w zamówieniu elektronicznym,</t>
  </si>
  <si>
    <t>2.13.8.2</t>
  </si>
  <si>
    <t>nazwa zamawianego towaru, odczytana z komunikatu elektronicznego,</t>
  </si>
  <si>
    <t>2.13.8.3</t>
  </si>
  <si>
    <t>ilość zamówionego towaru,</t>
  </si>
  <si>
    <t>2.13.8.4</t>
  </si>
  <si>
    <t>ilość zrealizowana towaru (ilość , która znalazła się w powiązanej pozycji rejestru RZO),</t>
  </si>
  <si>
    <t>2.13.8.5</t>
  </si>
  <si>
    <t>numer zamówienia z rejestru zamówień odbiorców, w którym znajduje się pozycja powiązana z pozycją zamówienia elektronicznego,</t>
  </si>
  <si>
    <t>2.13.8.6</t>
  </si>
  <si>
    <t>identyfikator pozycji zamówienia z rejestru RZO, powiązanej z pozycją zamówienia elektronicznego,</t>
  </si>
  <si>
    <t>2.13.8.7</t>
  </si>
  <si>
    <t>status realizacji pozycji zamówienia elektronicznego  (np.: wstrzymana, zrealizowana, odrzucona),</t>
  </si>
  <si>
    <t>2.13.8.8</t>
  </si>
  <si>
    <t xml:space="preserve">powód braku realizacji pozycji zamówienia elektronicznego,  </t>
  </si>
  <si>
    <t>2.13.8.9</t>
  </si>
  <si>
    <t>identyfikator promocji, której warunki uwzględniono dla danej pozycji zamówienia (w przypadku, gdy zamówienie elektroniczne przygotowano na podstawie oferty promocyjnej).</t>
  </si>
  <si>
    <t>2.13.9</t>
  </si>
  <si>
    <t>System powinien umożliwiać przegląd wszystkich informacji zarejestrowanych na podstawie odebranego komunikatu zamówienia elektronicznego.</t>
  </si>
  <si>
    <t>2.13.10</t>
  </si>
  <si>
    <t>System powinien umożliwiać przeszukiwanie zamówień elektronicznych wg numeru zamówienia elektronicznego.</t>
  </si>
  <si>
    <t>2.13.11</t>
  </si>
  <si>
    <t>System powinien umożliwiać filtrowanie listy zamówień elektronicznych wg następujących kryteriów:</t>
  </si>
  <si>
    <t>2.13.11.1</t>
  </si>
  <si>
    <t>ilość dni od momentu odebrania komunikatu elektronicznego z zamówieniem;</t>
  </si>
  <si>
    <t>2.13.11.2</t>
  </si>
  <si>
    <t>kontrahent zamawiający;</t>
  </si>
  <si>
    <t>2.13.11.3</t>
  </si>
  <si>
    <t>numer zamówienia z rejestru RZO, którego pozycje powiązane są z pozycjami zamówienia elektronicznego;</t>
  </si>
  <si>
    <t>2.13.11.4</t>
  </si>
  <si>
    <t>status zamówienia elektronicznego.</t>
  </si>
  <si>
    <t>2.13.12</t>
  </si>
  <si>
    <t>Zaraz po zakończeniu rejestracji komunikatu zamówienia elektronicznego, system powinien rozpocząć jego przetwarzanie. W wyniku przetworzenia komunikatu oraz w oparciu o jego zawartość, w Rejestrze Zamówień od Odbiorców powinno powstać nowe zamówienie Nowe zamówienie powinno powstać w przypadku kiedy system był w stanie zarezerwować co najmniej jedną sztukę towaru z co najmniej jednej pozycji komunikatu elektronicznego.</t>
  </si>
  <si>
    <t>2.13.13</t>
  </si>
  <si>
    <t xml:space="preserve">System powinien umożliwiać zainicjowanie przez operatora powtórnej realizacji zamówienia elektronicznego w przypadku, kiedy posiada ono status „wstrzymane”. Podczas powtórnej realizacji zamówienia, system podejmuje próbę realizacji niezrealizowanych pozycji ze statusem „wstrzymana”. </t>
  </si>
  <si>
    <t>2.13.14</t>
  </si>
  <si>
    <t xml:space="preserve">Po każdej realizacji lub zmianie statusu zamówienia elektronicznego, system powinien wygenerować i przesłać do zamawiającego komunikat zwrotny, zawierający informację dot. stopnia realizacji zamówienia. </t>
  </si>
  <si>
    <t>2.13.15</t>
  </si>
  <si>
    <t>Komunikat zwrotny dotyczący realizacji lub zmianie statusu zamówienia elektronicznego, powinien zawierać numer zamówienia wg zamawiającego.</t>
  </si>
  <si>
    <t>2.13.16</t>
  </si>
  <si>
    <t>Komunikat zwrotny dotyczący realizacji lub zmianie statusu zamówienia elektronicznego, powinien zawierać status realizacji zamówienia.</t>
  </si>
  <si>
    <t>2.13.17</t>
  </si>
  <si>
    <t>Komunikat zwrotny dotyczący realizacji lub zmianie statusu zamówienia elektronicznego, powinien zawierać generalny powód braku realizacji zamówienia (jeśli istnieje).</t>
  </si>
  <si>
    <t>2.13.18</t>
  </si>
  <si>
    <t>Komunikat zwrotny dotyczący realizacji lub zmianie statusu zamówienia elektronicznego, powinien zawierać listę pozycji zamawianych z wyszczególnieniem takich danych jak:</t>
  </si>
  <si>
    <t>2.13.18.1</t>
  </si>
  <si>
    <t>2.13.18.2</t>
  </si>
  <si>
    <t>status realizacji pozycji zamówienia,</t>
  </si>
  <si>
    <t>2.13.18.3</t>
  </si>
  <si>
    <t>2.13.18.4</t>
  </si>
  <si>
    <t>2.13.18.5</t>
  </si>
  <si>
    <t>powód braku realizacji pozycji (jeśli pozycja nie została zrealizowana).</t>
  </si>
  <si>
    <t>2.13.19</t>
  </si>
  <si>
    <t>Uprawniony użytkownik powinien mieć możliwość zmiany statusu realizacji pozycji zamówienia, jeżeli pozycja posiada status inny niż „zrealizowana”, a zamówienie posiada status „wstrzymane”.</t>
  </si>
  <si>
    <t>2.13.19.1</t>
  </si>
  <si>
    <t>Zmiana statusu pozycji ze „zrealizowana” na „odrzucona” nastąpi automatycznie po usunięciu pozycji powiązanej z zamówienia znajdującego się w rejestrze RZO.</t>
  </si>
  <si>
    <t>2.13.20</t>
  </si>
  <si>
    <t>Uprawniony użytkownik powinien mieć możliwość zmiany statusu zamówienia na :</t>
  </si>
  <si>
    <t>2.13.20.1</t>
  </si>
  <si>
    <t>„odrzucone”, jeżeli żadna z pozycji zamówienia nie została zrealizowana (wszystkie pozycje zamówienia otrzymują status „odrzucona”);</t>
  </si>
  <si>
    <t>2.13.20.2</t>
  </si>
  <si>
    <t>„zrealizowane”, jeżeli co najmniej jedna z pozycji zamówienia posiadała status „zrealizowana” (pozycje ze statusem „wstrzymana” otrzymują wówczas status „odrzucona”);</t>
  </si>
  <si>
    <t>2.13.20.3</t>
  </si>
  <si>
    <t xml:space="preserve">„wstrzymane” – jeżeli uprzednio zamówienie posiadało status „odrzucone” (wszystkie pozycje otrzymują status „wstrzymana”). </t>
  </si>
  <si>
    <t>2.13.21</t>
  </si>
  <si>
    <t>Powód wstrzymania zamówienia powinien się kopiować z danych na kartotece odbiorcy.</t>
  </si>
  <si>
    <t>2.13.22</t>
  </si>
  <si>
    <t>System powinien pozwalać na usunięcie niezadysponowanego zamówienia z rejestru RZO, powiązanego z zamówieniem elektronicznym. Wówczas wszystkie powiązane pozycje zamówienia elektronicznego otrzymują status „odrzucona”. Jeżeli wszystkie pozycje zamówienia elektronicznego mają status „odrzucona”, status zamówienia powinien zmienić się na „odrzucone”. W przeciwnym wypadku, status zamówienia powinien zmienić się na „wstrzymane”.</t>
  </si>
  <si>
    <t>2.13.23</t>
  </si>
  <si>
    <t>System powinien umożliwiać ustawienie następujących sposobów działania,  w stosunku do zamówień rejestru RZO, powstałych na podstawie zamówień elektronicznych:</t>
  </si>
  <si>
    <t>2.13.23.1</t>
  </si>
  <si>
    <t>wstrzymywanie zamówień do dyspozycji realizacji przez operatora;</t>
  </si>
  <si>
    <t>2.13.23.2</t>
  </si>
  <si>
    <t>automatyczne dysponowanie zamówień do realizacji;</t>
  </si>
  <si>
    <t>2.13.23.3</t>
  </si>
  <si>
    <t>możliwość realizacji zamówień (ZO) na wielu oddziałach.</t>
  </si>
  <si>
    <t>2.13.24</t>
  </si>
  <si>
    <t>System powinien umożliwiać agregowanie kilku zamówień elektronicznych do jednego zamówienia odbiorcy i w dalszym etapie automatycznego przekazania do realizacji na podstawie określonych parametrów.</t>
  </si>
  <si>
    <t>2.13.25</t>
  </si>
  <si>
    <t xml:space="preserve">Uprawniony użytkownik powinien mieć możliwość zmiany statusu pilności (standard/cito) realizacji zamówienia wstrzymanego do dyspozycji. </t>
  </si>
  <si>
    <t>2.13.26</t>
  </si>
  <si>
    <t>Dla  pozycji zamówienia znajdujących się na liście leków refundowanych, system powinien kontrolować czy cena brutto sprzedaży dla danego typu odbiorcy, mieści się w granicach dopuszczalnych przez aktualnie obowiązujące przepisy prawa.  Jeżeli weryfikacja zakończy się wynikiem negatywnym, automatyczna dyspozycja zamówienia do realizacji nie powinna dojść do skutku. System powinien wstrzymać zamówienie do dyspozycji realizacji przez operatora.</t>
  </si>
  <si>
    <t>2.14.</t>
  </si>
  <si>
    <t>Obsługa  innych zleceń (wydania zwrotu towaru z hurtowni towaru należącego do innego właściciela, przesyłanych drogą elektroniczną przez oddziały firmy,  wydań specjalnych):</t>
  </si>
  <si>
    <t>2.14.1</t>
  </si>
  <si>
    <t>System powinien ułatwiać wystawienie przez uprawnionego użytkownika, zlecenia wydania z hurtowni towaru należącego do danego właściciela, tzn.:</t>
  </si>
  <si>
    <t>2.14.1.1</t>
  </si>
  <si>
    <t>system powinien umożliwiać ograniczenie listy towaru, z której następuje wybór pozycji do specyfikacji zlecenia wydania, do towaru oznaczonego jako towar właściciela wskazanego w nagłówku zlecenia;</t>
  </si>
  <si>
    <t>2.14.1.2</t>
  </si>
  <si>
    <t>system powinien zablokować możliwość dodania pozycji do zlecenia wydania towaru (lub co najmniej wyświetlić komunikat ostrzegający), w przypadku kiedy w nagłówku zlecenia wydania zdefiniowano właściciela towaru, a operator próbował dodać do zlecenia towar nie będący własnością tegoż właściciela.</t>
  </si>
  <si>
    <t>2.14.2</t>
  </si>
  <si>
    <t>System powinien rejestrować zlecenia wydania towaru do innych zdefiniowanych w nim oddziałów firmy, na podstawie komunikatów zamówień przesyłanych z tych oddziałów drogą elektroniczną. System powinien generować zlecenie wydania z uwzględnieniem następujących parametrów przekazanych w komunikacie zamówienia:</t>
  </si>
  <si>
    <t>2.14.2.1</t>
  </si>
  <si>
    <t>oddział zamawiający jako odbiorca;</t>
  </si>
  <si>
    <t>2.14.2.2</t>
  </si>
  <si>
    <t>właściciel towaru jako dostawca;</t>
  </si>
  <si>
    <t>2.14.2.3</t>
  </si>
  <si>
    <t>właściciel, seria partii towaru, zamówiona ilość – dane determinujące wybór konkretnej partii towaru do zlecenia.</t>
  </si>
  <si>
    <t>2.14.3</t>
  </si>
  <si>
    <t>System powinien umożliwiać obsługę wydania towaru wskazanego przez nadzór farmaceutyczny jako próbki przeznaczone do badań. Warunki jakie powinny być spełnione dla ww. wydania:</t>
  </si>
  <si>
    <t>2.14.3.1</t>
  </si>
  <si>
    <t>wydanie może być zainicjowane przez uprawnionego użytkownika, poprzez wystawienie zlecenia wydania próbek;</t>
  </si>
  <si>
    <t>2.14.3.2</t>
  </si>
  <si>
    <t>obsługa wydania na etapie kompletacji, kontroli  i ekspedycji powinna przebiegać ścieżką analogiczną do tej jaka jest stosowana przy obsłudze wydań zainicjowanych zamówieniami od odbiorców, z pominięciem etapu fakturowania.</t>
  </si>
  <si>
    <t>2.15.</t>
  </si>
  <si>
    <t>Obsługa tworzenia dokumentu finalnego dla klienta:</t>
  </si>
  <si>
    <t>2.15.1</t>
  </si>
  <si>
    <t>System powinien umożliwiać generowanie dokumentów finalnych wydania.</t>
  </si>
  <si>
    <t>2.15.1.1</t>
  </si>
  <si>
    <t>W szczególności dokument finalny może być fakturą sprzedaży) dla odbiorców, na podstawie wystawionych dla nich i wskazanych przez operatora dokumentów wydania. System powinien umożliwiać operatorowi wskazanie wyłącznie dokumentów wydania, których obsługa w magazynie została zakończona (dokumenty te otrzymały ostateczną akceptację.</t>
  </si>
  <si>
    <t>2.15.2</t>
  </si>
  <si>
    <t>System powinien umożliwiać generowanie dokumentów finalnych wydania na podstawie wszystkich zaakceptowanych dokumentów wydania, wystawionych dla wskazanego przez operatora odbiorcy.</t>
  </si>
  <si>
    <t>2.15.2.1</t>
  </si>
  <si>
    <t>System powinien umożliwiać generowanie dokumentów finalnych wydania na podstawie wszystkich zaakceptowanych dokumentów wydania, wystawionych dla wskazanego przez operatora płatnika.</t>
  </si>
  <si>
    <t>2.15.2.2</t>
  </si>
  <si>
    <t xml:space="preserve">System powinien umożliwiać prowadzenie rejestru finalnych dokumentów wydania. </t>
  </si>
  <si>
    <t>2.15.3</t>
  </si>
  <si>
    <t>Rejestr finalnych dokumentów wydania na poziome nagłówka powinien w szczególności przechowywać następujące informacje:</t>
  </si>
  <si>
    <t>2.15.3.1</t>
  </si>
  <si>
    <t>unikalny identyfikator finalnego dokumentu wydania,</t>
  </si>
  <si>
    <t>2.15.3.2</t>
  </si>
  <si>
    <t>identyfikator rodzaju transakcji powiązanej z dokumentem,</t>
  </si>
  <si>
    <t>2.15.3.3</t>
  </si>
  <si>
    <t>identyfikator księgowy finalnego dokumentu wydania,</t>
  </si>
  <si>
    <t>2.15.3.4</t>
  </si>
  <si>
    <t>identyfikator odbiorcy towaru wyspecyfikowanego w dokumencie,</t>
  </si>
  <si>
    <t>2.15.3.5</t>
  </si>
  <si>
    <t>identyfikator płatnika, dla którego dokument został wystawiony,</t>
  </si>
  <si>
    <t>2.15.3.6</t>
  </si>
  <si>
    <t>data i czas wystawienia dokumentu,</t>
  </si>
  <si>
    <t>2.15.3.7</t>
  </si>
  <si>
    <t>identyfikator operatora, który wystawił dokument,</t>
  </si>
  <si>
    <t>2.15.3.8</t>
  </si>
  <si>
    <t>data dostawy/sprzedaży towaru wyspecyfikowanego w dokumencie,</t>
  </si>
  <si>
    <t>2.15.3.9</t>
  </si>
  <si>
    <t>identyfikator operatora, który „ręcznie” wprowadził lub zmodyfikował datę sprzedaży,</t>
  </si>
  <si>
    <t>2.15.3.10</t>
  </si>
  <si>
    <t>identyfikator powiązanego z dokumentem listu przewozowego,</t>
  </si>
  <si>
    <t>2.15.3.11</t>
  </si>
  <si>
    <t>ilość wydruków dokumentu,</t>
  </si>
  <si>
    <t>2.15.3.12</t>
  </si>
  <si>
    <t>wartość netto dokumentu w cenach sprzedaży,</t>
  </si>
  <si>
    <t>2.15.3.13</t>
  </si>
  <si>
    <t>wartość brutto dokumentu w cenach sprzedaży,</t>
  </si>
  <si>
    <t>2.15.3.14</t>
  </si>
  <si>
    <t>wartość podatku VAT dla poszczególnych stawek,</t>
  </si>
  <si>
    <t>2.15.3.15</t>
  </si>
  <si>
    <t>2.15.3.16</t>
  </si>
  <si>
    <t>sposób płatności,</t>
  </si>
  <si>
    <t>2.15.3.17</t>
  </si>
  <si>
    <t>kwota zapłacona,</t>
  </si>
  <si>
    <t>2.15.3.18</t>
  </si>
  <si>
    <t>umówione warunki transportu ,</t>
  </si>
  <si>
    <t>2.15.3.19</t>
  </si>
  <si>
    <t>status dokumentu,</t>
  </si>
  <si>
    <t>2.15.3.20</t>
  </si>
  <si>
    <t>data przekazania dokumentu do systemu FK.</t>
  </si>
  <si>
    <t>2.15.4</t>
  </si>
  <si>
    <t>Rejestr finalnych dokumentów wydania na poziome pozycji powinien w szczególności przechowywać następujące informacje:</t>
  </si>
  <si>
    <t>2.15.4.1</t>
  </si>
  <si>
    <t>unikalny identyfikator pozycji dokumentu,</t>
  </si>
  <si>
    <t>2.15.4.2</t>
  </si>
  <si>
    <t>identyfikator dokumentu wydania, z którego pochodzi pozycja,</t>
  </si>
  <si>
    <t>2.15.4.3</t>
  </si>
  <si>
    <t>identyfikator zamówienia od odbiorcy lub zlecenia dokumentu wydania, z którego pochodzi pozycja,</t>
  </si>
  <si>
    <t>2.15.4.4</t>
  </si>
  <si>
    <t>identyfikator powiązanej promocji,</t>
  </si>
  <si>
    <t>2.15.4.5</t>
  </si>
  <si>
    <t>identyfikator powiązanego kontraktu,</t>
  </si>
  <si>
    <t>2.15.4.6</t>
  </si>
  <si>
    <t>identyfikator towaru,</t>
  </si>
  <si>
    <t>2.15.4.7</t>
  </si>
  <si>
    <t>nazwa towaru (Nazwa + postać + dawka + opakowanie),</t>
  </si>
  <si>
    <t>2.15.4.8</t>
  </si>
  <si>
    <t>nr serii dla partii towaru,</t>
  </si>
  <si>
    <t>2.15.4.9</t>
  </si>
  <si>
    <t>data ważności dla partii towaru;</t>
  </si>
  <si>
    <t>2.15.4.10</t>
  </si>
  <si>
    <t>identyfikator partii towaru,</t>
  </si>
  <si>
    <t>2.15.4.11</t>
  </si>
  <si>
    <t>ilość zrealizowana (wydana/sprzedana),</t>
  </si>
  <si>
    <t>2.15.4.12</t>
  </si>
  <si>
    <t>stawka VAT;</t>
  </si>
  <si>
    <t>2.15.4.13</t>
  </si>
  <si>
    <t>cena ewidencyjna;</t>
  </si>
  <si>
    <t>2.15.4.14</t>
  </si>
  <si>
    <t>cena zakupu netto (ostateczna – po rabatach);</t>
  </si>
  <si>
    <t>2.15.4.15</t>
  </si>
  <si>
    <t>cena sprzedaży netto przed rabatami;</t>
  </si>
  <si>
    <t>2.15.4.16</t>
  </si>
  <si>
    <t>cena sprzedaży netto po rabatach;</t>
  </si>
  <si>
    <t>2.15.4.17</t>
  </si>
  <si>
    <t>cena sprzedaży brutto po rabatach;</t>
  </si>
  <si>
    <t>2.15.4.18</t>
  </si>
  <si>
    <t>suma rabatów ( z uwzględnieniem wartość dla poszczególnych poziomów rabatowania);</t>
  </si>
  <si>
    <t>2.15.4.19</t>
  </si>
  <si>
    <t xml:space="preserve">znacznik mówiący czy w momencie sprzedaży towar znajdował się na liście leków refundowanych. </t>
  </si>
  <si>
    <t>2.15.5</t>
  </si>
  <si>
    <t xml:space="preserve">System powinien pozwalać na przegląd wszystkich informacji przechowywanych w rejestrze finalnych dokumentów wydania. </t>
  </si>
  <si>
    <t>2.15.6</t>
  </si>
  <si>
    <t>System powinien umożliwiać łatwe prześledzenie pełnej ścieżki realizacji zamówienia klienta w sytuacji kiedy daną wejściową jest:</t>
  </si>
  <si>
    <t>2.15.6.1</t>
  </si>
  <si>
    <t>Numer zamówienia;</t>
  </si>
  <si>
    <t>2.15.6.2</t>
  </si>
  <si>
    <t>Numer faktury.</t>
  </si>
  <si>
    <t>2.15.7</t>
  </si>
  <si>
    <t>System powinien przedstawić przynajmniej:</t>
  </si>
  <si>
    <t>2.15.7.1</t>
  </si>
  <si>
    <t>2.15.7.2</t>
  </si>
  <si>
    <t>Numer dokumentu wydania;</t>
  </si>
  <si>
    <t>2.15.7.3</t>
  </si>
  <si>
    <t>Numer faktury;</t>
  </si>
  <si>
    <t>2.15.7.4</t>
  </si>
  <si>
    <t>Numer listu przewozowego.</t>
  </si>
  <si>
    <t>2.15.8</t>
  </si>
  <si>
    <t>System powinien pozwalać uprawnionemu użytkownikowi na edycję daty dostawy/sprzedaży, rejestrowanej dla finalnego dokumentu wydania.</t>
  </si>
  <si>
    <t>2.15.8.1</t>
  </si>
  <si>
    <t xml:space="preserve">System powinien przy tym zapamiętywać identyfikator użytkownika, który w sposób „ręczny” wprowadził lub zmodyfikował ww. datę.  </t>
  </si>
  <si>
    <t>2.15.8.2</t>
  </si>
  <si>
    <t>Zmiana daty dostawy/sprzedaży powinna być możliwa do momentu pierwszego wydruku dokumentu (zmiany jego statusu na „zakończony”).</t>
  </si>
  <si>
    <t>2.16.</t>
  </si>
  <si>
    <t>Wymagania dotyczące obsługi reklamacji do dostawców:</t>
  </si>
  <si>
    <t>2.16.1</t>
  </si>
  <si>
    <t>System powinien umożliwiać prowadzenie rejestru reklamacji do dostawców.</t>
  </si>
  <si>
    <t>2.16.2</t>
  </si>
  <si>
    <t>W rejestrze reklamacji do dostawców na poziomie nagłówka reklamacji powinny być ewidencjonowane następujące informacje:</t>
  </si>
  <si>
    <t>2.16.2.1</t>
  </si>
  <si>
    <t>Unikalny identyfikator reklamacji,</t>
  </si>
  <si>
    <t>2.16.2.2</t>
  </si>
  <si>
    <t>Identyfikator dostawcy, do którego kierowana jest reklamacja,</t>
  </si>
  <si>
    <t>2.16.2.3</t>
  </si>
  <si>
    <t>Identyfikator dokumentu dostawy, do którego odwołuje się reklamacja,</t>
  </si>
  <si>
    <t>2.16.2.4</t>
  </si>
  <si>
    <t>Data i czas rejestracji reklamacji,</t>
  </si>
  <si>
    <t>2.16.2.5</t>
  </si>
  <si>
    <t>Identyfikator operatora rejestrującego reklamację,</t>
  </si>
  <si>
    <t>2.16.2.6</t>
  </si>
  <si>
    <t>Status reklamacji (Wprowadzona/Wysłana/Rozpatrzona pozytywnie/Rozpatrzona negatywnie/Anulowana),</t>
  </si>
  <si>
    <t>2.16.2.7</t>
  </si>
  <si>
    <t>Data i czas ostatniej zmiany statusu reklamacji,</t>
  </si>
  <si>
    <t>2.16.2.8</t>
  </si>
  <si>
    <t>Opis ogólny dla reklamacji,</t>
  </si>
  <si>
    <t>2.16.2.9</t>
  </si>
  <si>
    <t>Identyfikator operatora, który jako ostatni zmienił status reklamacji.</t>
  </si>
  <si>
    <t>2.16.3</t>
  </si>
  <si>
    <t>W rejestrze reklamacji do dostawców na poziomie specyfikacji reklamacji powinny być ewidencjonowane następujące informacje:</t>
  </si>
  <si>
    <t>2.16.3.1</t>
  </si>
  <si>
    <t>Identyfikator pozycji reklamacji,</t>
  </si>
  <si>
    <t>2.16.3.2</t>
  </si>
  <si>
    <t>Identyfikator towaru,</t>
  </si>
  <si>
    <t>2.16.3.3</t>
  </si>
  <si>
    <t>Nazwa towaru,</t>
  </si>
  <si>
    <t>2.16.3.4</t>
  </si>
  <si>
    <t>Nr serii (rzeczywisty),</t>
  </si>
  <si>
    <t>2.16.3.5</t>
  </si>
  <si>
    <t>Data ważności (rzeczywista),</t>
  </si>
  <si>
    <t>2.16.3.6</t>
  </si>
  <si>
    <t>Ilość w dostawie (oczekiwana),</t>
  </si>
  <si>
    <t>2.16.3.7</t>
  </si>
  <si>
    <t>Ilość w dostawie (rzeczywista),</t>
  </si>
  <si>
    <t>2.16.3.8</t>
  </si>
  <si>
    <t>Ilość reklamowana (w przypadku rozbieżności ilościowej – różnica pomiędzy ilością oczekiwaną i rzeczywistą),</t>
  </si>
  <si>
    <t>2.16.3.9</t>
  </si>
  <si>
    <t>Powód reklamacji,</t>
  </si>
  <si>
    <t>2.16.3.10</t>
  </si>
  <si>
    <t>Opis reklamacji dla pozycji.</t>
  </si>
  <si>
    <t>2.16.4</t>
  </si>
  <si>
    <t>System powinien umożliwiać przegląd wszystkich informacji przechowywanych w ramach prowadzonego rejestru reklamacji.</t>
  </si>
  <si>
    <t>2.16.5</t>
  </si>
  <si>
    <t>System powinien umożliwiać wyszukiwanie reklamacji w rejestrze reklamacji do dostawców, wg identyfikatora reklamacji.</t>
  </si>
  <si>
    <t>2.16.6</t>
  </si>
  <si>
    <t>System powinien umożliwiać filtrowanie informacji w rejestrze reklamacji do dostawców, wg poniższych kryteriów, uwzględnianych pojedynczo lub w dowolnej kombinacji :</t>
  </si>
  <si>
    <t>2.16.6.1</t>
  </si>
  <si>
    <t>Identyfikator dostawcy, do którego kierowana jest reklamacja;</t>
  </si>
  <si>
    <t>2.16.6.2</t>
  </si>
  <si>
    <t>Identyfikator dokumentu dostawy, którego dotyczy reklamacja;</t>
  </si>
  <si>
    <t>2.16.6.3</t>
  </si>
  <si>
    <t>Identyfikator operatora rejestrującego reklamację;</t>
  </si>
  <si>
    <t>2.16.6.4</t>
  </si>
  <si>
    <t>Data rejestracji reklamacji;</t>
  </si>
  <si>
    <t>2.16.6.5</t>
  </si>
  <si>
    <t>Status reklamacji;</t>
  </si>
  <si>
    <t>2.16.6.6</t>
  </si>
  <si>
    <t>Identyfikator towaru.</t>
  </si>
  <si>
    <t>2.16.7</t>
  </si>
  <si>
    <t>System powinien pozwalać uprawnionemu operatorowi na rejestrację nowej reklamacji do dostawcy. System powinien umożliwiać użytkownikowi tworzenie pozycji reklamacji poprzez wskazanie jednej lub wielu pozycji dokumentu dostawy, które zostały zakwestionowane w ramach reklamacji.</t>
  </si>
  <si>
    <t>2.16.8</t>
  </si>
  <si>
    <t>System powinien umożliwiać wydruk zarejestrowanej reklamacji do dostawcy.</t>
  </si>
  <si>
    <t>2.16.9</t>
  </si>
  <si>
    <t>Wydruk zarejestrowanej reklamacji do dostawcy powinien składać się z nagłówka zawierającego identyfikator reklamacji;</t>
  </si>
  <si>
    <t>2.16.10</t>
  </si>
  <si>
    <t>Wydruk zarejestrowanej reklamacji do dostawcy powinien składać się z nagłówka zawierającego datę utworzenia reklamacji;</t>
  </si>
  <si>
    <t>2.16.11</t>
  </si>
  <si>
    <t>Wydruk zarejestrowanej reklamacji do dostawcy powinien składać się z nagłówka zawierającego imię i nazwisko operatora, który utworzył reklamację;</t>
  </si>
  <si>
    <t>2.16.12</t>
  </si>
  <si>
    <t>Wydruk zarejestrowanej reklamacji do dostawcy powinien składać się z nagłówka zawierającego dane dostawcy (identyfikator, nazwę i adres);</t>
  </si>
  <si>
    <t>2.16.13</t>
  </si>
  <si>
    <t>Wydruk zarejestrowanej reklamacji do dostawcy powinien składać się z nagłówka zawierającego opis ogólny dla reklamacji;</t>
  </si>
  <si>
    <t>2.16.14</t>
  </si>
  <si>
    <t>Wydruk zarejestrowanej reklamacji do dostawcy powinien składać się z nagłówka zawierającego specyfikację reklamacji, zawierającą:</t>
  </si>
  <si>
    <t>2.16.14.1</t>
  </si>
  <si>
    <t>Identyfikator dokumentu dostawy, którego dotyczy reklamacja,</t>
  </si>
  <si>
    <t>2.16.14.2</t>
  </si>
  <si>
    <t>Data dokumentu dostawy, którego dotyczy reklamacja,</t>
  </si>
  <si>
    <t>2.16.14.3</t>
  </si>
  <si>
    <t>Identyfikator reklamowanej pozycji z dokumentu dostawy,</t>
  </si>
  <si>
    <t>2.16.14.4</t>
  </si>
  <si>
    <t>2.16.14.5</t>
  </si>
  <si>
    <t>Nr serii (z dokumentu dostawy),</t>
  </si>
  <si>
    <t>2.16.14.6</t>
  </si>
  <si>
    <t>2.16.14.7</t>
  </si>
  <si>
    <t>Data ważności (z dokumentu dostawy),</t>
  </si>
  <si>
    <t>2.16.14.8</t>
  </si>
  <si>
    <t>2.16.14.9</t>
  </si>
  <si>
    <t>Ilość w dostawie (z dokumentu dostawy),</t>
  </si>
  <si>
    <t>2.16.14.10</t>
  </si>
  <si>
    <t>2.16.14.11</t>
  </si>
  <si>
    <t>Ilość reklamowana,</t>
  </si>
  <si>
    <t>2.16.14.12</t>
  </si>
  <si>
    <t>Rodzaj rozbieżności (nadwyżka/niedobór/brak/niezgodność serii/niezgodność daty ważności/krótki termin ważności/towar niepełnowartościowy),</t>
  </si>
  <si>
    <t>2.16.14.13</t>
  </si>
  <si>
    <t>2.16.15</t>
  </si>
  <si>
    <t>System powinien pozwalać utworzyć protokół reklamacyjny do dostawcy na podstawie protokołu reklamacyjnego od odbiorcy.</t>
  </si>
  <si>
    <t>2.17.</t>
  </si>
  <si>
    <t>Wymagania dotyczące obsługi korekt dokumentów zakupu:</t>
  </si>
  <si>
    <t>2.17.1</t>
  </si>
  <si>
    <t>System powinien umożliwiać wystawianie dokumentów korygujących do faktur zakupu. System powinien pozwalać na korygowanie następujących danych dokumentu:</t>
  </si>
  <si>
    <t>2.17.1.1</t>
  </si>
  <si>
    <t>Zakupiona ilość (dopuszczamy tylko pomniejszenie ilości);</t>
  </si>
  <si>
    <t>2.17.1.2</t>
  </si>
  <si>
    <t>Udzielony rabat;</t>
  </si>
  <si>
    <t>2.17.1.3</t>
  </si>
  <si>
    <t>Cena zakupu netto przed rabatem;</t>
  </si>
  <si>
    <t>2.17.1.4</t>
  </si>
  <si>
    <t>Stawka podatku VAT.</t>
  </si>
  <si>
    <t>2.17.2</t>
  </si>
  <si>
    <t xml:space="preserve">System powinien pozwalać na wielokrotne korygowanie tej samej transakcji zakupu, przy czym ostatni dokument korygujący powinien odnosić się do stanu uwzgledniającego wszystkie uprzednio wystawione do tej transakcji dokumenty korygujące. </t>
  </si>
  <si>
    <t>2.17.3</t>
  </si>
  <si>
    <t>System powinien umożliwiać wprowadzanie korekty dla części ilości towaru z danej pozycji faktury zakupu. W tym przypadku korekta może dotyczyć następujących parametrów:</t>
  </si>
  <si>
    <t>2.17.3.1</t>
  </si>
  <si>
    <t>2.17.3.2</t>
  </si>
  <si>
    <t>Cena zakupu netto;</t>
  </si>
  <si>
    <t>2.17.3.3</t>
  </si>
  <si>
    <t>Nr serii;</t>
  </si>
  <si>
    <t>2.17.3.4</t>
  </si>
  <si>
    <t>Data ważności.</t>
  </si>
  <si>
    <t>2.17.4</t>
  </si>
  <si>
    <t>System powinien umożliwiać wprowadzanie dokumentów korygujących dokumenty przychodowe. System powinien pozwalać na korygowanie następujących danych dokumentu:</t>
  </si>
  <si>
    <t>2.17.4.1</t>
  </si>
  <si>
    <t>Ilość dostarczona (dopuszczamy tylko pomniejszenie ilości o wartość nie większą niż aktualny stan towaru pochodzącego z korygowanej dostawy);</t>
  </si>
  <si>
    <t>2.17.4.2</t>
  </si>
  <si>
    <t>Cena zakupu netto (dopuszczamy korektę ceny dla ilości nie większej niż aktualny stan towaru pochodzącego z korygowanej dostawy);</t>
  </si>
  <si>
    <t>2.17.5</t>
  </si>
  <si>
    <t>System powinien umożliwiać wprowadzanie korekty dla tylko części ilości towaru z danej pozycji dokumentu przychodu. W tym przypadku korekta może dotyczyć następujących parametrów:</t>
  </si>
  <si>
    <t>2.17.5.1</t>
  </si>
  <si>
    <t>2.17.5.2</t>
  </si>
  <si>
    <t>2.17.5.3</t>
  </si>
  <si>
    <t>2.18.</t>
  </si>
  <si>
    <t>Wymagania dotyczące obsługi reklamacji od odbiorców:</t>
  </si>
  <si>
    <t>2.18.1</t>
  </si>
  <si>
    <t>System powinien umożliwiać prowadzenie rejestru reklamacji od odbiorców.</t>
  </si>
  <si>
    <t>2.18.1.1</t>
  </si>
  <si>
    <t>System powinien umożliwiać prowadzenie rejestru reklamacji od odbiorców za pomocą EDI.</t>
  </si>
  <si>
    <t>2.18.2</t>
  </si>
  <si>
    <t>W rejestrze reklamacji od odbiorców - dla części nagłówkowej protokołu powinny być ewidencjonowane następujące informacje:</t>
  </si>
  <si>
    <t>2.18.2.1</t>
  </si>
  <si>
    <t>2.18.2.2</t>
  </si>
  <si>
    <t>Numer protokołu reklamacji,</t>
  </si>
  <si>
    <t>2.18.2.3</t>
  </si>
  <si>
    <t>Identyfikator odbiorcy,</t>
  </si>
  <si>
    <t>2.18.2.4</t>
  </si>
  <si>
    <t>Nazwa odbiorcy,</t>
  </si>
  <si>
    <t>2.18.2.5</t>
  </si>
  <si>
    <t>Adres odbiorcy,</t>
  </si>
  <si>
    <t>2.18.2.6</t>
  </si>
  <si>
    <t>Data i czas rejestracji reklamacji w systemie,</t>
  </si>
  <si>
    <t>2.18.2.7</t>
  </si>
  <si>
    <t>Identyfikator operatora wprowadzającego reklamacje do systemu,</t>
  </si>
  <si>
    <t>2.18.2.8</t>
  </si>
  <si>
    <t>Status reklamacji (Otwarta/Wprowadzona/Rozpatrzona pozytywnie/Rozpatrzona negatywnie/Anulowana),</t>
  </si>
  <si>
    <t>2.18.2.9</t>
  </si>
  <si>
    <t>Identyfikator operatora, który wprowadził ostatnią zmianę dot. reklamacji,</t>
  </si>
  <si>
    <t>2.18.2.10</t>
  </si>
  <si>
    <t>Opis reklamacji.</t>
  </si>
  <si>
    <t>2.18.3</t>
  </si>
  <si>
    <t>W rejestrze reklamacji od odbiorców - dla specyfikacji protokołu powinny być ewidencjonowane następujące informacje:</t>
  </si>
  <si>
    <t>2.18.3.1</t>
  </si>
  <si>
    <t>Identyfikator dokumentu sprzedaży, którego dotyczy reklamacja,</t>
  </si>
  <si>
    <t>2.18.3.2</t>
  </si>
  <si>
    <t>Identyfikator pozycji dokumentu sprzedaży, którego dotyczy reklamacja,</t>
  </si>
  <si>
    <t>2.18.3.3</t>
  </si>
  <si>
    <t>Identyfikator towaru, którego dotyczy reklamacja,</t>
  </si>
  <si>
    <t>2.18.3.4</t>
  </si>
  <si>
    <t>Nazwa towaru, którego dotyczy reklamacja,</t>
  </si>
  <si>
    <t>2.18.3.5</t>
  </si>
  <si>
    <t>Powód reklamacji (nadwyżka/niedobór/brak/niezgodność serii/niezgodność daty ważności/krótki termin ważności/towar niepełnowartościowy),</t>
  </si>
  <si>
    <t>2.18.3.6</t>
  </si>
  <si>
    <t>Nr serii wg dokumentu rozchodu,</t>
  </si>
  <si>
    <t>2.18.3.7</t>
  </si>
  <si>
    <t>Data ważności wg dokumentu rozchodu,</t>
  </si>
  <si>
    <t>2.18.3.8</t>
  </si>
  <si>
    <t>Ilość dostarczona wg dokumentu rozchodu,</t>
  </si>
  <si>
    <t>2.18.3.9</t>
  </si>
  <si>
    <t>Ilość faktycznie dostarczona do odbiorcy,</t>
  </si>
  <si>
    <t>2.18.3.10</t>
  </si>
  <si>
    <t>2.18.3.11</t>
  </si>
  <si>
    <t>Opis pozycji reklamacji.</t>
  </si>
  <si>
    <t>2.18.4</t>
  </si>
  <si>
    <t>System powinien umożliwiać przegląd wszystkich informacji przechowywanych w ramach prowadzonego rejestru reklamacji od odbiorców.</t>
  </si>
  <si>
    <t>2.18.5</t>
  </si>
  <si>
    <t>System powinien umożliwiać wyszukiwanie reklamacji w rejestrze reklamacji od odbiorców, wg:</t>
  </si>
  <si>
    <t>2.18.5.1</t>
  </si>
  <si>
    <t>Unikalnego identyfikatora reklamacji;</t>
  </si>
  <si>
    <t>2.18.5.2</t>
  </si>
  <si>
    <t>Numeru protokołu reklamacji nadanego przez odbiorcę.</t>
  </si>
  <si>
    <t>2.18.6</t>
  </si>
  <si>
    <t>System powinien umożliwiać filtrowanie informacji w rejestrze reklamacji od odbiorców, wg poniższych kryteriów, uwzględnianych pojedynczo lub w dowolnej kombinacji :</t>
  </si>
  <si>
    <t>2.18.6.1</t>
  </si>
  <si>
    <t>Identyfikator odbiorcy, od którego kierowana jest reklamacja;</t>
  </si>
  <si>
    <t>2.18.6.2</t>
  </si>
  <si>
    <t>Identyfikator dokumentu rozchodu, którego dotyczy reklamacja;</t>
  </si>
  <si>
    <t>2.18.6.3</t>
  </si>
  <si>
    <t>2.18.6.4</t>
  </si>
  <si>
    <t>2.18.6.5</t>
  </si>
  <si>
    <t>2.18.6.6</t>
  </si>
  <si>
    <t>2.18.7</t>
  </si>
  <si>
    <t>System powinien pozwalać uprawnionemu operatorowi na rejestrację nowej reklamacji od odbiorcy. System powinien umożliwiać użytkownikowi tworzenie pozycji reklamacji poprzez wskazanie jednej lub wielu pozycji dokumentu rozchodu, które zostały zakwestionowane w ramach reklamacji.</t>
  </si>
  <si>
    <t>2.18.8</t>
  </si>
  <si>
    <t>System powinien pozwalać operatorowi na wskazanie z poziomu pozycji reklamacji dot. rozbieżności typu „nadwyżka”,  pozycji faktury sprzedaży/faktury korygującej sprzedaż,,, która tę rozbieżność likwiduje. Wskazane powiązanie powinno być przez system zapamiętane, a informacja o fakturze sprzedaży i jej pozycji, dostępna do przeglądu z poziomu danej pozycji reklamacji.</t>
  </si>
  <si>
    <t>2.18.9</t>
  </si>
  <si>
    <t>System powinien umożliwiać wydruk zarejestrowanej reklamacji od odbiorcy.</t>
  </si>
  <si>
    <t>2.18.10</t>
  </si>
  <si>
    <t>Wydruk zarejestrowanej reklamacji od odbiorcy powinien składać się z nagłówka zawierającego identyfikator reklamacji.</t>
  </si>
  <si>
    <t>2.18.11</t>
  </si>
  <si>
    <t>Wydruk zarejestrowanej reklamacji od odbiorcy powinien składać się z nagłówka zawierającego numer protokołu reklamacji nadany przez odbiorcę.</t>
  </si>
  <si>
    <t>2.18.12</t>
  </si>
  <si>
    <t>Wydruk zarejestrowanej reklamacji od odbiorcy powinien składać się z nagłówka zawierającego datę utworzenia reklamacji.</t>
  </si>
  <si>
    <t>2.18.13</t>
  </si>
  <si>
    <t>Wydruk zarejestrowanej reklamacji od odbiorcy powinien składać się z nagłówka zawierającego imię i nazwisko operatora, który utworzył reklamację;</t>
  </si>
  <si>
    <t>2.18.14</t>
  </si>
  <si>
    <t>Wydruk zarejestrowanej reklamacji od odbiorcy powinien składać się z nagłówka zawierającego dane odbiorcy (identyfikator, nazwę i adres).</t>
  </si>
  <si>
    <t>2.18.15</t>
  </si>
  <si>
    <t>Wydruk zarejestrowanej reklamacji od odbiorcy powinien składać się z nagłówka zawierającego opis ogólny dla reklamacji.</t>
  </si>
  <si>
    <t>2.18.16</t>
  </si>
  <si>
    <t>Wydruk zarejestrowanej reklamacji od odbiorcy powinien składać się z nagłówka zawierającego specyfikację reklamacji uwzględniającą:</t>
  </si>
  <si>
    <t>2.18.16.1</t>
  </si>
  <si>
    <t>2.18.16.2</t>
  </si>
  <si>
    <t>Data dokumentu sprzedaży, którego dotyczy reklamacja,</t>
  </si>
  <si>
    <t>2.18.16.3</t>
  </si>
  <si>
    <t>Identyfikator reklamowanej pozycji z dokumentu sprzedaży,</t>
  </si>
  <si>
    <t>2.18.16.4</t>
  </si>
  <si>
    <t>2.18.16.5</t>
  </si>
  <si>
    <t>Nr serii (z dokumentu sprzedaży),</t>
  </si>
  <si>
    <t>2.18.16.6</t>
  </si>
  <si>
    <t>2.18.16.7</t>
  </si>
  <si>
    <t>Data ważności (z dokumentu sprzedaży),</t>
  </si>
  <si>
    <t>2.18.16.8</t>
  </si>
  <si>
    <t>2.18.16.9</t>
  </si>
  <si>
    <t>Ilość w dostawie (z dokumentu sprzedaży),</t>
  </si>
  <si>
    <t>2.18.16.10</t>
  </si>
  <si>
    <t>2.18.16.11</t>
  </si>
  <si>
    <t>2.18.16.12</t>
  </si>
  <si>
    <t>2.18.16.13</t>
  </si>
  <si>
    <t>2.19.</t>
  </si>
  <si>
    <t>Wymagania dotyczące obsługi korekt dokumentów rozchodu:</t>
  </si>
  <si>
    <t>2.19.1</t>
  </si>
  <si>
    <t>System powinien umożliwiać wystawianie dokumentów korygujących rozchód.</t>
  </si>
  <si>
    <t>2.19.2</t>
  </si>
  <si>
    <t>W szczególności system powinien umożliwiać wystawianie dokumentów korygujących sprzedaż towarów.</t>
  </si>
  <si>
    <t>2.19.2.1</t>
  </si>
  <si>
    <t>W szczególności system powinien umożliwiać generowanie zbiorczych faktur korygujących .</t>
  </si>
  <si>
    <t>2.19.2.2</t>
  </si>
  <si>
    <t>W szczególności system powinien umożliwiać generowanie zbiorczych korekt rabatowych m.in. do wybranych faktur z danego okresu, do towarów z określonych grup na zadaną wartość.</t>
  </si>
  <si>
    <t>2.19.3</t>
  </si>
  <si>
    <t>System powinien umożliwiać korygowanie następujących parametrów transakcji rozchodu:</t>
  </si>
  <si>
    <t>2.19.3.1</t>
  </si>
  <si>
    <t>Sprzedana ilość(dopuszczamy tylko pomniejszenie ilości);</t>
  </si>
  <si>
    <t>2.19.3.2</t>
  </si>
  <si>
    <t>2.19.3.3</t>
  </si>
  <si>
    <t>Cena sprzedaży netto przed rabatem;</t>
  </si>
  <si>
    <t>2.19.3.4</t>
  </si>
  <si>
    <t>2.19.4</t>
  </si>
  <si>
    <t>System powinien umożliwiać generowanie zbiorczych korekt wartościowych z tytułu rabatów przepływowych.</t>
  </si>
  <si>
    <t>2.19.5</t>
  </si>
  <si>
    <t xml:space="preserve">System powinien pozwalać na wielokrotne korygowanie tej samej transakcji rozchodu/sprzedaży, przy czym ostatni dokument korygujący powinien odnosić się do stanu uwzgledniającego wszystkie uprzednio wystawione do tej transakcji dokumenty korygujące. </t>
  </si>
  <si>
    <t>2.19.6</t>
  </si>
  <si>
    <t>System powinien umożliwiać wprowadzanie korekty tylko dla części ilości towaru z danej pozycji transakcji rozchodu/sprzedaży. W tym przypadku korekta może dotyczyć następujących parametrów:</t>
  </si>
  <si>
    <t>2.19.6.1</t>
  </si>
  <si>
    <t>2.19.6.2</t>
  </si>
  <si>
    <t>Cena sprzedaży  netto.</t>
  </si>
  <si>
    <t>2.19.7</t>
  </si>
  <si>
    <t>W przypadku wystawienia korekty ilościowej dla transakcji rozchodu/sprzedaży,  system powinien automatycznie generować związany  z nią dokument przychodowy, pozwalający przyjęcie korygowanej ilości towaru na stan magazynowy.</t>
  </si>
  <si>
    <t>2.19.8</t>
  </si>
  <si>
    <t xml:space="preserve">System powinien blokować możliwość akceptacji dokumentu przychodowego jeżeli pomiędzy jego pozycjami i pozycjami związanej z nim korekty transakcji rozchodu/sprzedaży występują niezgodności pod względem ilości korygowanej/przyjmowanej na stan.  </t>
  </si>
  <si>
    <t>2.19.9</t>
  </si>
  <si>
    <t xml:space="preserve">System powinien rejestrować zakończenie dokumentu korygującego transakcję rozchodu/sprzedaży w momencie jego pierwszego wydruku. </t>
  </si>
  <si>
    <t>2.19.10</t>
  </si>
  <si>
    <t>System powinien dopuszczać możliwość wydruku dokumentu korygującego ilość dla transakcji rozchodu/sprzedaży, tylko w przypadku, kiedy powiązany z nim dokument przychodu został już zaakceptowany.</t>
  </si>
  <si>
    <t>2.19.11</t>
  </si>
  <si>
    <t>System powinien pozwalać na wystawienie korekty do odbiorcy z poziomu protokołu reklamacyjnego.</t>
  </si>
  <si>
    <t>2.20.</t>
  </si>
  <si>
    <t>Wymagania dotyczące obsługi procesów wstrzymań i wycofań:</t>
  </si>
  <si>
    <t>2.20.1</t>
  </si>
  <si>
    <t xml:space="preserve">System powinien umożliwiać prowadzenie rejestru decyzji inspektora farmaceutycznego, dotyczących wstrzymań, dopuszczeń lub wycofań produktu leczniczego z obrotu. </t>
  </si>
  <si>
    <t>2.20.2</t>
  </si>
  <si>
    <t>Rejestr  decyzji inspektora farmaceutycznego, dotyczących wstrzymań, dopuszczeń lub wycofań produktu leczniczego z obrotu na poziomie nagłówka powinien zawierać następujące informacje:</t>
  </si>
  <si>
    <t>2.20.2.1</t>
  </si>
  <si>
    <t>Unikalny identyfikator decyzji,</t>
  </si>
  <si>
    <t>2.20.2.2</t>
  </si>
  <si>
    <t>Numer decyzji nadany przez Inspektorat Farmaceutyczny,</t>
  </si>
  <si>
    <t>2.20.2.3</t>
  </si>
  <si>
    <t>Data wydania decyzji,</t>
  </si>
  <si>
    <t>2.20.2.4</t>
  </si>
  <si>
    <t>Rodzaj decyzji (wstrzymanie, dopuszczenie, wycofanie),</t>
  </si>
  <si>
    <t>2.20.2.5</t>
  </si>
  <si>
    <t>Rodzaj inspektoratu farmaceutycznego (GIF/WIF),</t>
  </si>
  <si>
    <t>2.20.2.6</t>
  </si>
  <si>
    <t>Województwo (jeśli decyzję wydał inspektorat wojewódzki),</t>
  </si>
  <si>
    <t>2.20.2.7</t>
  </si>
  <si>
    <t>Data i czas ostatniej zmiany statusu decyzji w systemie,</t>
  </si>
  <si>
    <t>2.20.2.8</t>
  </si>
  <si>
    <t>Identyfikator operatora – autora ostatnich zmian statusu decyzji w systemie,</t>
  </si>
  <si>
    <t>2.20.2.9</t>
  </si>
  <si>
    <t>Status decyzji (Wprowadzona/Aktywna/Anulowana).</t>
  </si>
  <si>
    <t>2.20.3</t>
  </si>
  <si>
    <t>Rejestr  decyzji inspektora farmaceutycznego, dotyczących wstrzymań, dopuszczeń lub wycofań produktu leczniczego z obrotu na poziomie pozycji rejestru powinien zawierać następujące informacje:</t>
  </si>
  <si>
    <t>2.20.3.1</t>
  </si>
  <si>
    <t>Identyfikator produktu leczniczego, którego dotyczy decyzja,</t>
  </si>
  <si>
    <t>2.20.3.2</t>
  </si>
  <si>
    <t>Pełna nazwa produktu leczniczego, którego dotyczy decyzja (nazwa, postać, dawka, opakowanie),</t>
  </si>
  <si>
    <t>2.20.3.3</t>
  </si>
  <si>
    <t xml:space="preserve">Podmiot odpowiedzialny dla produktu leczniczego objętego decyzją, </t>
  </si>
  <si>
    <t>2.20.3.4</t>
  </si>
  <si>
    <t>Seria lub serie produktu leczniczego, którego dotyczy decyzja.</t>
  </si>
  <si>
    <t>2.20.4</t>
  </si>
  <si>
    <t>System powinien umożliwiać przegląd wszystkich informacji przechowywanych w rejestrze decyzji inspekcji farmaceutycznej.</t>
  </si>
  <si>
    <t>2.20.5</t>
  </si>
  <si>
    <t xml:space="preserve">System powinien umożliwiać uprawnionemu operatorowi rejestrację decyzji inspektora farmaceutycznego, dot. wstrzymania/dopuszczenia lub wycofania produktu farmaceutycznego z obrotu. Przy czym, system powinien pozwalać na wprowadzenie decyzji dopuszczenia do obrotu, wyłącznie w odniesieniu do istniejącej decyzji wstrzymania w obrocie. System powinien pozwalać na rejestrację decyzji Głównego Inspektora Farmaceutycznego (GIF), dotyczących: wycofania z obrotu, wstrzymania w obrocie, dopuszczenia do obrotu.  </t>
  </si>
  <si>
    <t>2.20.6</t>
  </si>
  <si>
    <t xml:space="preserve">System powinien zapewnić szczelny mechanizm uniemożliwiający wydawanie do odbiorców, produktów leczniczych/produktów leczniczych o określonej serii (seriach), objętych aktywną decyzją o wstrzymaniu lub wycofaniu. Produkty takie mogą być jedynie wydawane w ramach zwrotu do dostawcy lub przekazania do utylizacji. </t>
  </si>
  <si>
    <t>2.20.7</t>
  </si>
  <si>
    <t>Partie towaru objęte decyzją o wstrzymaniu, wycofaniu, powinny w systemie otrzymać odpowiedni status partii wstrzymanej i wycofanej.</t>
  </si>
  <si>
    <t>2.20.8</t>
  </si>
  <si>
    <t>System powinien umożliwiać wycofanie z bazy NMVS prowadzonej przez organizację KOWAL niepowtarzalnego identyfikatora opakowania towaru w przypadkach przewidzianych w ROZPORZĄDZENIU DELEGOWANYM KOMISJI (UE) 2016/161 z dnia 2 października 2015 r. uzupełniające dyrektywę 2001/83/WE Parlamentu Europejskiego i Rady określającą szczegółowe zasady dotyczące zabezpieczeń umieszczanych na opakowaniach produktów leczniczych stosowanych u ludzi art.2 pkt 1.</t>
  </si>
  <si>
    <t>2.20.9</t>
  </si>
  <si>
    <t xml:space="preserve">Wraz z akceptacją decyzji o wycofaniu z obrotu produktu leczniczego/produktu leczniczego o określonej serii (seriach), system powinien określić i zapamiętać w powiązaniu z zarejestrowana decyzją, listy wszystkich dotychczasowych dostawców i odbiorców, produktu lub produktu o określonej serii (seriach), objętych daną decyzją.  </t>
  </si>
  <si>
    <t>2.20.10</t>
  </si>
  <si>
    <t xml:space="preserve">W przypadku uaktywnienia decyzji o dopuszczeniu produktu leczniczego/produktu leczniczego o określonej serii (seriach) do obrotu, system powinien wyłączyć mechanizm blokujący możliwość rozchodu ww. produktu do odbiorców, uruchomiony na podstawie decyzji wstrzymania powiązanej z daną decyzją o dopuszczeniu.  </t>
  </si>
  <si>
    <t>2.20.11</t>
  </si>
  <si>
    <t>System powinien pozwalać operatorowi posiadającemu specjalne uprawnienia, na anulowanie wprowadzonej decyzji o wstrzymaniu lub wycofaniu produktu leczniczego z obrotu. Anulowanie ww. decyzji powinno pociągać za sobą wyłączenie blokady wydawania do odbiorców produktu objętego decyzją.</t>
  </si>
  <si>
    <t>2.20.12</t>
  </si>
  <si>
    <t>System powinien odnotowywać powyższą informacje w dzienniku systemowym.</t>
  </si>
  <si>
    <t>2.20.13</t>
  </si>
  <si>
    <t>System powinien umożliwiać przywrócenie niepowtarzalnego identyfikatora opakowania uprzednio wycofanego z bazy NMVS prowadzonej przez KOWAL.</t>
  </si>
  <si>
    <t>2.20.14</t>
  </si>
  <si>
    <t>System powinien umożliwiać sporządzenie raportu, listującego wszystkich odbiorców produktu o cechach wymienionych w wybranej decyzji o wycofaniu tego produktu z obrotu. Raport powinien w szczególności zawierać następujące informacje:</t>
  </si>
  <si>
    <t>2.20.14.1</t>
  </si>
  <si>
    <t>Identyfikator odbiorcy;</t>
  </si>
  <si>
    <t>2.20.14.2</t>
  </si>
  <si>
    <t>Nazwa odbiorcy;</t>
  </si>
  <si>
    <t>2.20.14.3</t>
  </si>
  <si>
    <t>Adres odbiorcy;</t>
  </si>
  <si>
    <t>2.20.14.4</t>
  </si>
  <si>
    <t>Nr telefonu odbiorcy;</t>
  </si>
  <si>
    <t>2.20.14.5</t>
  </si>
  <si>
    <t>Nr faksu odbiorcy;</t>
  </si>
  <si>
    <t>2.20.14.6</t>
  </si>
  <si>
    <t>Adres e-mail odbiorcy.</t>
  </si>
  <si>
    <t>Załącznik: 1.3.Sprzęt</t>
  </si>
  <si>
    <t>3.</t>
  </si>
  <si>
    <t>Platforma serwerowa</t>
  </si>
  <si>
    <t>3.1.</t>
  </si>
  <si>
    <t>Ogólne wytyczne Zamawiającego dotyczące platformy serwerowej systemu klasy ERP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</si>
  <si>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</si>
  <si>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</si>
  <si>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nd</t>
  </si>
  <si>
    <t>3.1.2</t>
  </si>
  <si>
    <t>Dostawca dostarcza serwery wymagane do pracy systemu ERP.</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</si>
  <si>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</si>
  <si>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</si>
  <si>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</si>
  <si>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(oprogramowanie użytkowane przez Zamawiającego);
- należy przyjąć serwery bazodanowe jako fizyczne i serwery aplikacji/WWW jako zwirtualizowane.</t>
  </si>
  <si>
    <t>3.1.4</t>
  </si>
  <si>
    <t>Dostawca dostarcza oprogramowanie bazodanowe wymagane do pracy systemu ERP, na standardowych warunkach producenta tego oprogramowania.</t>
  </si>
  <si>
    <t>3.1.4.1</t>
  </si>
  <si>
    <t>Dla oprogramowania dostarczana jest licencja na okres minimum 1 roku, liczony analogicznie jak okres opisany w wymaganiu numer 1.1.6.1. Dostawca podaje zasady (w tym okres) licencjonowania w Ofercie.</t>
  </si>
  <si>
    <t>3.1.5</t>
  </si>
  <si>
    <t>Dostawca dostarcza oprogramowanie operacyjne dla dostarczanych serwerów, zgodnie z wymaganiami opisanymi w punkcie 3.1.3. 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</si>
  <si>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</si>
  <si>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</si>
  <si>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</si>
  <si>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</si>
  <si>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</si>
  <si>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</si>
  <si>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minimum128GB;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</si>
  <si>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</si>
  <si>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</si>
  <si>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</si>
  <si>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</si>
  <si>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</si>
  <si>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minimum dwunasto-rdzeniowy  o bazowym taktowaniu minimum  2,4 GHz i minimum 3,4 GHz w trybie turbo. Pamięć cache minimum  24 MB, TDP minimum 135W. Procesor ma obsługiwać technologie HT. Możliwość instalacji drugiego procesora na płycie głównej.</t>
  </si>
  <si>
    <t>3.2.3</t>
  </si>
  <si>
    <t>Ilość pamięci RAM min 128GB z możliwością rozbudowy do minimum 512GB z rozdzieleniem na fizyczne procesory.</t>
  </si>
  <si>
    <t>3.2.4</t>
  </si>
  <si>
    <t>Przestrzeń dyskowa na oprogramowanie operacyjne minimum 480GB w raid 1. Rodzaj wykorzystanych dysków SSD M2.SATA.</t>
  </si>
  <si>
    <t>3.2.5</t>
  </si>
  <si>
    <t>Serwer wyposażony w:
- Minimum dwa porty SPF+ o przepustowości minimum 25Gb/s;
- Minimum dwa porty RJ45 o przepustowości minimum 10GB/s.</t>
  </si>
  <si>
    <t>3.2.6</t>
  </si>
  <si>
    <t>Oprogramowanie bazodanowe licencjonowane na procesor, zapewniające możliwość budowy klastra niezawodnościowego z 2 serwerów min. w technologii aktywny - pasywny bez automatycznego przełączania.</t>
  </si>
  <si>
    <t>3.2.7</t>
  </si>
  <si>
    <t>Serwer domyślnie pracujący w trybie ACTIVE powinien być objęty gwarancją producenta z czasem reakcji: 4 godziny na okres 60 miesięcy (termin gwarancji liczony jest  od daty wystawienia faktury za sprzęt). Serwer domyślnie pracujący w trybie StandBy powinien być objęty gwarancją producenta z czasem reakcji: następny dzień roboczy na okres 60 miesięcy (termin gwarancji liczony jest  od daty wystawienia faktury za sprzęt). Gwarancja na dyski powinna uwzględniać możliwość wymiany bez konieczności zwrotu uszkodzonego dysku.</t>
  </si>
  <si>
    <t>Załącznik: 1.4.Integracja</t>
  </si>
  <si>
    <t>4.</t>
  </si>
  <si>
    <t>Integracja systemu ERP z innymi systemami</t>
  </si>
  <si>
    <t>4.1.</t>
  </si>
  <si>
    <t>Integracja systemu ERP z innymi systemami - wymagania szczegółowe</t>
  </si>
  <si>
    <t>4.1.1</t>
  </si>
  <si>
    <t>System umożliwia powiązanie z Bazą KS-BLOZ(rozwiązanie wykorzystywane przez Zamawiającego).</t>
  </si>
  <si>
    <t>4.1.2</t>
  </si>
  <si>
    <t>System umożliwia powiązanie i wymianę informacji z Bazą  NMVS-  prowadzoną przez organizację KOWAL, która przechowuje informacje o towarach wymagających weryfikacji określonej przez ROZPORZĄDZENIE DELEGOWANE KOMISJI (UE) 2016/161 z dnia 2 października 2015 r. uzupełniające dyrektywę 2001/83/WE Parlamentu Europejskiego i Rady określającą szczegółowe zasady dotyczące zabezpieczeń umieszczanych na opakowaniach produktów leczniczych stosowanych u ludzi art.2 pkt 1.</t>
  </si>
  <si>
    <t>4.1.2.1</t>
  </si>
  <si>
    <t>System gromadzi historię wykonanych w Bazie NMVS czynności.</t>
  </si>
  <si>
    <t>4.1.3</t>
  </si>
  <si>
    <t>System umożliwia powiązanie z MICROSOFT DYNAMICS 365 BC (oprogramowanie wykorzystywane przez Zamawiającego), z uwzględnieniem:</t>
  </si>
  <si>
    <t>4.1.3.1</t>
  </si>
  <si>
    <t xml:space="preserve">Możliwości pobierania informacji z systemu MICROSOFT DYNAMICS 365  BC (oprogramowanie wykorzystywane przez Zamawiającego) dotyczących wystawienia dokumentu rozchodu na towary będące na składzie, które zostały kupione przez hurtownię Zamawiającego.  </t>
  </si>
  <si>
    <t>4.1.3.2</t>
  </si>
  <si>
    <t>Możliwości pobierania informacji z systemu MICROSOFT DYNAMICS 365  BC (oprogramowanie wykorzystywane przez Zamawiającego), dotyczących informacji o założeniu nowych kartotek towarowych do weryfikacji przez operatora (informacje o zmianie i założeniu nowej kartoteki w MICROSOFT DYNAMICS 365  BC powinny być wysyłane pocztą elektroniczną do operatorów).</t>
  </si>
  <si>
    <t>4.1.3.3</t>
  </si>
  <si>
    <t>Możliwości pobierania informacji z systemu MICROSOFT DYNAMICS 365  BC (oprogramowanie wykorzystywane przez Zamawiającego), dotyczących informacji o statusie produktu.</t>
  </si>
  <si>
    <t>4.1.3.4</t>
  </si>
  <si>
    <t>Możliwości wysyłania informacji do systemu MICROSOFT DYNAMICS 365  BC (oprogramowanie wykorzystywane przez Zamawiającego), dotyczących informacji o zakupie przez spółkę Procefar towarów składowanych (kategorie inne niż produkty lecznicze) w hurtowni farmaceutycznej należących do Hasco-Lek.</t>
  </si>
  <si>
    <t>4.1.3.5</t>
  </si>
  <si>
    <t>System powinien posiadać możliwość obsługi pobranych informacji z systemu MICROSOFT DYNAMICS 365  BC (oprogramowanie wykorzystywane przez Zamawiającego), w zależności od ich rodzaju (np. informacji o nowej kartotece w systemie źródłowym).</t>
  </si>
  <si>
    <t>4.1.4</t>
  </si>
  <si>
    <t xml:space="preserve">System umożliwia powiązanie z systemem finansowo-księgowym, z uwzględnieniem możliwości  wysyłania  informacji do systemu finansowo-księgowego, dotyczących utworzonych w systemie dokumentów z poniższymi danymi: </t>
  </si>
  <si>
    <t>4.1.4.1</t>
  </si>
  <si>
    <t>unikalny nr dokumentu;</t>
  </si>
  <si>
    <t>4.1.4.2</t>
  </si>
  <si>
    <t>rodzaj dokumentu (przychód / rozchód / magazynowy);</t>
  </si>
  <si>
    <t>4.1.4.3</t>
  </si>
  <si>
    <t>typ dokumentu;</t>
  </si>
  <si>
    <t>4.1.4.4</t>
  </si>
  <si>
    <t>rodzaj płatności;</t>
  </si>
  <si>
    <t>4.1.4.5</t>
  </si>
  <si>
    <t>data wystawienia dokumentu;</t>
  </si>
  <si>
    <t>4.1.4.6</t>
  </si>
  <si>
    <t>data sprzedaży;</t>
  </si>
  <si>
    <t>4.1.4.7</t>
  </si>
  <si>
    <t>data płatności;</t>
  </si>
  <si>
    <t>4.1.4.8</t>
  </si>
  <si>
    <t>numer płatnika;</t>
  </si>
  <si>
    <t>4.1.4.9</t>
  </si>
  <si>
    <t>dane płatnika;</t>
  </si>
  <si>
    <t>4.1.4.10</t>
  </si>
  <si>
    <t>numer odbiorcy;</t>
  </si>
  <si>
    <t>4.1.4.11</t>
  </si>
  <si>
    <t>dane odbiorcy;</t>
  </si>
  <si>
    <t>4.1.4.12</t>
  </si>
  <si>
    <t>numer dokumentu;</t>
  </si>
  <si>
    <t>4.1.4.13</t>
  </si>
  <si>
    <t>uwagi do dokumentu;</t>
  </si>
  <si>
    <t>4.1.4.14</t>
  </si>
  <si>
    <t>wartości netto dokumentu w cenach zakupu;</t>
  </si>
  <si>
    <t>4.1.4.15</t>
  </si>
  <si>
    <t>wartości netto dokumentu w cenach sprzedaży;</t>
  </si>
  <si>
    <t>4.1.4.16</t>
  </si>
  <si>
    <t>wartości brutto dokumentu w cenach sprzedaży;</t>
  </si>
  <si>
    <t>4.1.4.17</t>
  </si>
  <si>
    <t>wartości VAT dokumentu;</t>
  </si>
  <si>
    <t>4.1.4.18</t>
  </si>
  <si>
    <t>4.1.4.19</t>
  </si>
  <si>
    <t>waluta;</t>
  </si>
  <si>
    <t>4.1.4.20</t>
  </si>
  <si>
    <t>nr dokumentu korygowanego.</t>
  </si>
  <si>
    <t>4.1.5</t>
  </si>
  <si>
    <t>System umożliwia powiązanie z systemem finansowo-księgowym, z uwzględnieniem możliwości pobierania informacji z systemu finansowo-księgowego, dotyczących rozliczeń dokumentów zakupowych i sprzedażowych, z danymi:</t>
  </si>
  <si>
    <t>4.1.5.1</t>
  </si>
  <si>
    <t>unikalny identyfikator dokumentu;</t>
  </si>
  <si>
    <t>4.1.5.2</t>
  </si>
  <si>
    <t>termin zapłaty;</t>
  </si>
  <si>
    <t>4.1.5.3</t>
  </si>
  <si>
    <t>kwota zapłaty;</t>
  </si>
  <si>
    <t>4.1.5.4</t>
  </si>
  <si>
    <t>blokada sprzedaży;</t>
  </si>
  <si>
    <t>4.1.5.5</t>
  </si>
  <si>
    <t>rodzaj blokady sprzedaży;</t>
  </si>
  <si>
    <t>4.1.5.6</t>
  </si>
  <si>
    <t>powód blokady sprzedaży;</t>
  </si>
  <si>
    <t>4.1.5.7</t>
  </si>
  <si>
    <t>sprzedaż tylko za gotówkę.</t>
  </si>
  <si>
    <t>4.1.6</t>
  </si>
  <si>
    <t>System powinien posiadać możliwość obsługi pobranych informacji z systemu finansowo-księgowego  w zakresie ustawiania blokad sprzedaży na kartotekach odbiorców, dla których zostanie wprowadzona blokada sprzedaży po przekroczeniu terminu płatności.</t>
  </si>
  <si>
    <t>4.1.7</t>
  </si>
  <si>
    <t>System powinien umożliwić komunikację z bazą CSIOZ w celu raportowania danych dotyczących realizowanych w hurtowni procesów dystrybucyjnych do Zintegrowanego Systemu Monitorowania Obrotu Produktami Leczniczymi (ZSMOPL). Raportowanie wymagane prawnie , zgodnie z zapisami Ustaw z dnia 6 września 2001 r. – Prawo farmaceutyczne ( z późniejszymi zmianami).</t>
  </si>
  <si>
    <t>4.1.7.1</t>
  </si>
  <si>
    <t>System powinien umożliwić automatyczne wysyłanie raportu do ZSMOPLa.</t>
  </si>
  <si>
    <t>4.1.8</t>
  </si>
  <si>
    <t xml:space="preserve">System powinien umożliwić komunikację z systemami klienckimi (co najmniej KS-AOW, Farmaprom, Comarch EDI- rozwiązania wykorzystywane przez Zamawiającego) oraz dawać możliwość pobierania formatu danych XML z innych źródeł ( np. FTP). </t>
  </si>
  <si>
    <t>4.1.9</t>
  </si>
  <si>
    <t>System posiada możliwość integracji  z systemami zewnętrznych firm kurierskich dedykowanych do obsługi dystrybucji farmaceutycznej, minimum: POLTRAF, Pharmalink (rozwiązania wykorzystywane przez Zamawiającego). Powinna być możliwość dołączania kolejnych systemów firm kurierskich.</t>
  </si>
  <si>
    <t>4.1.10</t>
  </si>
  <si>
    <t>System powinien umożliwiać skonfigurowanie z systemem WMS dostawcy zewnętrznego, w celu usprawnienia zarządzania procesami magazynowymi.</t>
  </si>
  <si>
    <t>4.1.11</t>
  </si>
  <si>
    <t>System powinien umożliwiać komunikację z użytkowanym w przedsiębiorstwie systemem BPS Webcon. Komunikacja ta zakłada m.in. możliwość uzupełnienia na dokumentach przyjęć typu FV w systemie ERP następujących informacji o analogicznym dokumencie, zarejestrowanym w systemie BPS Webcon:</t>
  </si>
  <si>
    <t>4.1.11.1</t>
  </si>
  <si>
    <t>link do skanu dokumentu w BPS Webcon;</t>
  </si>
  <si>
    <t>4.1.11.2</t>
  </si>
  <si>
    <t>link do dokumentu w BPS Webcon;</t>
  </si>
  <si>
    <t>4.1.11.3</t>
  </si>
  <si>
    <t>ID dokumentu w BPS Webcon;</t>
  </si>
  <si>
    <t>4.1.11.4</t>
  </si>
  <si>
    <t>sygnatura dokumentu w BPS Webcon;</t>
  </si>
  <si>
    <t>4.1.11.5</t>
  </si>
  <si>
    <t>w zakresie dokumentów rozchodu, informacja z nagłówka korekt dokumentów rozchodu.</t>
  </si>
  <si>
    <t>4.1.12</t>
  </si>
  <si>
    <t>System powinien zapewnić komunikację z zewnętrznym repozytorium dokumentów elektronicznych , w tym z wykorzystywanym w przedsiębiorstwie systemem KS-EDE dostawcy Kamsoft S.A..</t>
  </si>
  <si>
    <t>4.1.13</t>
  </si>
  <si>
    <t>System powinien umożliwiać komunikację z drukarką fiskalną.</t>
  </si>
  <si>
    <t>4.1.14</t>
  </si>
  <si>
    <t>System posiada możliwość integracji z platformami e-commerce (minimum z rozwiązaniem firmy Idosell- rozwiązanie wykorzystywane przez Zamawiającego).</t>
  </si>
  <si>
    <t>Załącznik: 1.5.Dostawca i implementacja</t>
  </si>
  <si>
    <t>5.</t>
  </si>
  <si>
    <t>Wymagania dotyczące personelu Dostawcy systemu ERP oraz implementacji systemu ERP.</t>
  </si>
  <si>
    <t>5.1.</t>
  </si>
  <si>
    <t>Doświadczenie i kompetencje personelu Dostawcy.</t>
  </si>
  <si>
    <t>5.1.1</t>
  </si>
  <si>
    <t>Dostawca powinien dysponować systemem klasy ERP z udokumentowanym doświadczeniem w zakresie dostawy i wdrożenia tego systemu u minimum 2 klientów.</t>
  </si>
  <si>
    <t>5.1.2</t>
  </si>
  <si>
    <t>Dostawca dysponuje personelem (minimum 1 osoba) z udokumentowanym doświadczeniem w zakresie dostawy i wdrożenia tego systemu u klienta w obszarze hurtu farmaceutycznego.</t>
  </si>
  <si>
    <t>5.1.3</t>
  </si>
  <si>
    <t xml:space="preserve">Dostawca dysponuje personelem (minimum 1 osoba) z udokumentowanym doświadczeniem w zakresie dostawy i wdrożenia tego systemu u klienta, gdzie system ten był integrowany z systemem klasy WMS. </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</si>
  <si>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</si>
  <si>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</si>
  <si>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</si>
  <si>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</si>
  <si>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</si>
  <si>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</si>
  <si>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</si>
  <si>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</si>
  <si>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</si>
  <si>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</si>
  <si>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</si>
  <si>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</si>
  <si>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</si>
  <si>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</si>
  <si>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</si>
  <si>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</si>
  <si>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</si>
  <si>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</si>
  <si>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</si>
  <si>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</si>
  <si>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</si>
  <si>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</si>
  <si>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</si>
  <si>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</si>
  <si>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</si>
  <si>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</si>
  <si>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</si>
  <si>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</si>
  <si>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</si>
  <si>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</si>
  <si>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</si>
  <si>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</si>
  <si>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</si>
  <si>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</si>
  <si>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</si>
  <si>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</si>
  <si>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</si>
  <si>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</si>
  <si>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</si>
  <si>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</si>
  <si>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</si>
  <si>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</si>
  <si>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</si>
  <si>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</si>
  <si>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</si>
  <si>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</si>
  <si>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</si>
  <si>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</si>
  <si>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</si>
  <si>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</si>
  <si>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</si>
  <si>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</si>
  <si>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</si>
  <si>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</si>
  <si>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</si>
  <si>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</si>
  <si>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</si>
  <si>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</si>
  <si>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</si>
  <si>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</si>
  <si>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</si>
  <si>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</si>
  <si>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</si>
  <si>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</si>
  <si>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</si>
  <si>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</si>
  <si>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</si>
  <si>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</si>
  <si>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</si>
  <si>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</si>
  <si>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</si>
  <si>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</si>
  <si>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</si>
  <si>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</si>
  <si>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dokumenty specyfikujące zachowanie systemu podczas awarii lub zdarzenia losowego, w tym minimum : </t>
  </si>
  <si>
    <t>- reakcja systemu na utratę i przywrócenie zasilania;</t>
  </si>
  <si>
    <t xml:space="preserve"> - opis alarmów i komunikatów systemowych.</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</si>
  <si>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</si>
  <si>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</si>
  <si>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</si>
  <si>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</si>
  <si>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</si>
  <si>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</si>
  <si>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</si>
  <si>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</si>
  <si>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</si>
  <si>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</si>
  <si>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</si>
  <si>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</si>
  <si>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</si>
  <si>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</si>
  <si>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</si>
  <si>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</si>
  <si>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</si>
  <si>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</si>
  <si>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</si>
  <si>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</si>
  <si>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</si>
  <si>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</si>
  <si>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</si>
  <si>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</si>
  <si>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</si>
  <si>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</si>
  <si>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</si>
  <si>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</si>
  <si>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</si>
  <si>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</si>
  <si>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</si>
  <si>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</si>
  <si>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</si>
  <si>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</si>
  <si>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</si>
  <si>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</si>
  <si>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</si>
  <si>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</si>
  <si>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</si>
  <si>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</si>
  <si>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ERP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</si>
  <si>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</si>
  <si>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</si>
  <si>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</si>
  <si>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</si>
  <si>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</si>
  <si>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</si>
  <si>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</si>
  <si>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</si>
  <si>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</si>
  <si>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</si>
  <si>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</si>
  <si>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</si>
  <si>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</si>
  <si>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7.1.6</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</si>
  <si>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</si>
  <si>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</si>
  <si>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</si>
  <si>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</si>
  <si>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</si>
  <si>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</si>
  <si>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</si>
  <si>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</si>
  <si>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</si>
  <si>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</si>
  <si>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</si>
  <si>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</si>
  <si>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</si>
  <si>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</si>
  <si>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</si>
  <si>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</si>
  <si>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</si>
  <si>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r>
      <rPr>
        <b/>
        <sz val="11"/>
        <color rgb="FF000000"/>
        <rFont val="Calibri"/>
        <family val="2"/>
        <charset val="238"/>
      </rPr>
      <t>Definicje</t>
    </r>
    <r>
      <rPr>
        <b/>
        <sz val="11"/>
        <color rgb="FFFF0000"/>
        <rFont val="Calibri"/>
        <family val="2"/>
        <charset val="238"/>
      </rPr>
      <t xml:space="preserve"> </t>
    </r>
  </si>
  <si>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</si>
  <si>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</si>
  <si>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</si>
  <si>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</si>
  <si>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</si>
  <si>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</si>
  <si>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</si>
  <si>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</si>
  <si>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</si>
  <si>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</si>
  <si>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</si>
  <si>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</si>
  <si>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</si>
  <si>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</si>
  <si>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</si>
  <si>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</si>
  <si>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</si>
  <si>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</si>
  <si>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</si>
  <si>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</si>
  <si>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</si>
  <si>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</si>
  <si>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</si>
  <si>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</si>
  <si>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</si>
  <si>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</si>
  <si>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</si>
  <si>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</si>
  <si>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</si>
  <si>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</si>
  <si>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</si>
  <si>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</si>
  <si>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</si>
  <si>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</si>
  <si>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</si>
  <si>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</si>
  <si>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</si>
  <si>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</si>
  <si>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w przypadku wymagań granicznych (Warunków granicznych): "TAK" albo "NIE";</t>
  </si>
  <si>
    <t>- w przypadku wymagań opcjonalnych (Opcji): "Nie ma" albo "Jest".</t>
  </si>
  <si>
    <t>- wiersze opisane w kolumnie nr 3a (kolumnie D) jako "nd" stanowią definicje lub doprecyzowanie informacji zawartych w opisanych wymaganiach i nie wymagają uzupełnienia.</t>
  </si>
  <si>
    <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</si>
  <si>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</si>
  <si>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</si>
  <si>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</si>
  <si>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</si>
  <si>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</si>
  <si>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</si>
  <si>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</si>
  <si>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</si>
  <si>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</si>
  <si>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</si>
  <si>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</si>
  <si>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</si>
  <si>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</si>
  <si>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rPr>
        <b/>
        <sz val="10"/>
        <color rgb="FF000000"/>
        <rFont val="Arial"/>
      </rPr>
      <t>Dla wymagań opcjonalnych (będących kryterium o nazwie Parametr jakościowy) , które mogą być spełnione albo nie</t>
    </r>
    <r>
      <rPr>
        <sz val="10"/>
        <color rgb="FF000000"/>
        <rFont val="Arial"/>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</si>
  <si>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</si>
  <si>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</si>
  <si>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</si>
  <si>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</si>
  <si>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</si>
  <si>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</si>
  <si>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</si>
  <si>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</si>
  <si>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</si>
  <si>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</si>
  <si>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</si>
  <si>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</si>
  <si>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</si>
  <si>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</si>
  <si>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Istnieje możliwość wpisania w kartotekę kontrahenta kilku różnych adresów e-mailowych, każdy z różnym przeznaczeniem - min. adres dedykowany do wysyłania w formacie pdf faktur / faktur korygujących/ korekt wartościowych/ korekt zbiorczych- oraz wysyłki dedykowanych dla danego adresu typów plików/dokumentów na ten adres mailowy.</t>
  </si>
  <si>
    <t xml:space="preserve">System zapewnia mozliwość umieszczenia w systemie dokumentacji reklamacyjnej,   archiwizacji dokumentacji  i pozwala na zarządzanie procesem reklamacji z poziomu modułu (nie trzeba archiwizować dokumentacji w różnych miejscach-wszystko jest kompleksowo w zasobach systemu) – od zgłoszenia, poprzez historię korespondencji po wystawienie faktury i dokumentację transportową. </t>
  </si>
  <si>
    <t>2.13.24.1</t>
  </si>
  <si>
    <t>2.12.19.1</t>
  </si>
  <si>
    <t>2.12.19.2</t>
  </si>
  <si>
    <t>2.12.19.3</t>
  </si>
  <si>
    <t>2.12.19.4</t>
  </si>
  <si>
    <t>2.12.29.1</t>
  </si>
  <si>
    <t>2.12.29.2</t>
  </si>
  <si>
    <t>1.2.1.1</t>
  </si>
  <si>
    <t>Jeżeli system zapewnia możliwość integracji z Active Directory (rozwiązanie wykorzystywane przez Zamawiającego), to logowanie SSO jest zalecane.</t>
  </si>
  <si>
    <t xml:space="preserve">System wykorzystuje  bezpieczny mechanizm autoryzacji użytkownika. </t>
  </si>
  <si>
    <t>Czas reakcji dostawcy na Incydent krytyczny to 2 h robocze. Czas przywrócenia dla incydentów krytycznych, których  przyczyna tkwi w Systemie : 8 godzin roboczych.</t>
  </si>
  <si>
    <t>Czas reakcji dostawcy na Incydent uciążliwy to 3 dni robocze. Czas przywrócenia  dla incydentów uciążliwych, których  przyczyna tkwi w Systemie: 5 dni roboczych.</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</si>
  <si>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Uciążliwy i Incydent Zwykły.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</si>
</sst>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b/>
      <sz val="10"/>
      <color theme="4" tint="-0.499984740745262"/>
      <name val="Arial"/>
      <family val="2"/>
      <charset val="238"/>
    </font>
    <font>
      <sz val="10"/>
      <color rgb="FF000000"/>
      <name val="Arial"/>
      <family val="2"/>
      <charset val="238"/>
    </font>
    <font>
      <sz val="8"/>
      <name val="Arial"/>
      <family val="2"/>
      <charset val="238"/>
    </font>
    <font>
      <b/>
      <sz val="10"/>
      <color rgb="FF000000"/>
      <name val="Arial"/>
      <family val="2"/>
      <charset val="238"/>
    </font>
    <font>
      <b/>
      <sz val="11"/>
      <color rgb="FF000000"/>
      <name val="Calibri"/>
      <family val="2"/>
      <charset val="238"/>
    </font>
    <font>
      <b/>
      <sz val="11"/>
      <color rgb="FFFF0000"/>
      <name val="Calibri"/>
      <family val="2"/>
      <charset val="238"/>
    </font>
    <font>
      <b/>
      <sz val="10"/>
      <color rgb="FF000000"/>
      <name val="Tahoma"/>
      <family val="2"/>
      <charset val="238"/>
    </font>
    <font>
      <sz val="11"/>
      <color theme="1"/>
      <name val="Czcionka tekstu podstawowego"/>
    </font>
    <font>
      <sz val="12"/>
      <name val="Times New Roman"/>
      <family val="1"/>
      <charset val="1"/>
    </font>
    <font>
      <sz val="10"/>
      <color rgb="FF0D0D0D"/>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
      <b/>
      <sz val="10"/>
      <color rgb="FF000000"/>
      <name val="Arial"/>
    </font>
    <font>
      <sz val="9"/>
      <color rgb="FF333333"/>
      <name val="Segoe UI"/>
      <charset val="1"/>
    </font>
  </fonts>
  <fills count="15">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0" tint="-0.249977111117893"/>
        <bgColor indexed="26"/>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0C0C0"/>
        <bgColor rgb="FFCCCCFF"/>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indexed="64"/>
      </right>
      <top/>
      <bottom style="thin">
        <color indexed="64"/>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402">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0" fillId="0" borderId="0" xfId="1" applyFont="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10" fillId="2" borderId="3" xfId="1"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0" borderId="3" xfId="1" applyFont="1" applyBorder="1" applyAlignment="1">
      <alignment horizontal="left" vertical="center" wrapText="1"/>
    </xf>
    <xf numFmtId="0" fontId="0" fillId="2" borderId="3" xfId="1" applyFont="1" applyFill="1" applyBorder="1" applyAlignment="1">
      <alignment horizontal="left" vertical="center" wrapText="1"/>
    </xf>
    <xf numFmtId="0" fontId="8" fillId="5" borderId="3" xfId="1" applyFont="1" applyFill="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0"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0" fillId="0" borderId="0" xfId="1" applyFont="1" applyAlignment="1">
      <alignment horizontal="left" vertical="center" wrapText="1"/>
    </xf>
    <xf numFmtId="0" fontId="0" fillId="0" borderId="0" xfId="1" applyFont="1" applyAlignment="1">
      <alignment vertical="center" wrapText="1"/>
    </xf>
    <xf numFmtId="0" fontId="3" fillId="0" borderId="1" xfId="1" applyFont="1" applyBorder="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0" fillId="4" borderId="0" xfId="1" applyFont="1" applyFill="1" applyAlignment="1">
      <alignmen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4" fillId="4" borderId="1" xfId="1" applyFont="1" applyFill="1" applyBorder="1" applyAlignment="1">
      <alignment horizontal="right" vertical="center"/>
    </xf>
    <xf numFmtId="0" fontId="4"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8" fillId="4" borderId="0" xfId="0" applyFont="1" applyFill="1" applyAlignment="1">
      <alignment horizontal="left" vertical="center" wrapText="1"/>
    </xf>
    <xf numFmtId="0" fontId="0" fillId="4" borderId="3" xfId="0" applyFill="1" applyBorder="1" applyAlignment="1">
      <alignment horizontal="left" vertical="center" wrapText="1"/>
    </xf>
    <xf numFmtId="49" fontId="0" fillId="4" borderId="3" xfId="0" applyNumberFormat="1" applyFill="1" applyBorder="1" applyAlignment="1">
      <alignment horizontal="left" vertical="center" wrapText="1"/>
    </xf>
    <xf numFmtId="49" fontId="0" fillId="4" borderId="5" xfId="0" applyNumberFormat="1" applyFill="1" applyBorder="1" applyAlignment="1">
      <alignment horizontal="left" vertical="center" wrapText="1"/>
    </xf>
    <xf numFmtId="0" fontId="6" fillId="4" borderId="8"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49" fontId="0" fillId="8" borderId="3" xfId="0" applyNumberForma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8" fillId="4" borderId="3" xfId="5" applyFont="1" applyFill="1" applyBorder="1" applyAlignment="1">
      <alignment vertical="center" wrapText="1"/>
    </xf>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21" xfId="1" applyFont="1" applyBorder="1" applyAlignment="1">
      <alignment wrapText="1"/>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0" fillId="4" borderId="20" xfId="0" applyFill="1" applyBorder="1" applyAlignment="1">
      <alignment horizontal="left"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5" fillId="0" borderId="3" xfId="1" applyFont="1" applyBorder="1" applyAlignment="1">
      <alignment horizontal="left"/>
    </xf>
    <xf numFmtId="0" fontId="11" fillId="0" borderId="3" xfId="1" applyFont="1" applyBorder="1" applyAlignment="1">
      <alignment horizontal="left"/>
    </xf>
    <xf numFmtId="0" fontId="0" fillId="0" borderId="0" xfId="1" applyFont="1"/>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2" borderId="3" xfId="1" applyFont="1" applyFill="1" applyBorder="1" applyAlignment="1">
      <alignment horizontal="left" vertical="center" wrapText="1"/>
    </xf>
    <xf numFmtId="0" fontId="10" fillId="4" borderId="3" xfId="0" applyFont="1" applyFill="1" applyBorder="1" applyAlignment="1">
      <alignment horizontal="left" vertical="center" wrapText="1"/>
    </xf>
    <xf numFmtId="0" fontId="0" fillId="0" borderId="3" xfId="0" quotePrefix="1" applyBorder="1" applyAlignment="1">
      <alignment horizontal="left"/>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22" xfId="0" applyFont="1" applyBorder="1" applyAlignment="1">
      <alignment vertical="center" wrapText="1"/>
    </xf>
    <xf numFmtId="0" fontId="10" fillId="0" borderId="0" xfId="1" applyFont="1"/>
    <xf numFmtId="0" fontId="0" fillId="9" borderId="4" xfId="0" applyFill="1" applyBorder="1" applyAlignment="1">
      <alignment wrapText="1"/>
    </xf>
    <xf numFmtId="0" fontId="6" fillId="7" borderId="3" xfId="1" applyFont="1" applyFill="1" applyBorder="1" applyAlignment="1">
      <alignment horizontal="left" vertical="center" wrapText="1"/>
    </xf>
    <xf numFmtId="0" fontId="6" fillId="4" borderId="3" xfId="1" applyFont="1" applyFill="1" applyBorder="1" applyAlignment="1">
      <alignment horizontal="center" vertical="center" wrapText="1"/>
    </xf>
    <xf numFmtId="0" fontId="0" fillId="9" borderId="4" xfId="0" applyFill="1" applyBorder="1" applyAlignment="1">
      <alignment vertical="center" wrapText="1"/>
    </xf>
    <xf numFmtId="49" fontId="11" fillId="8" borderId="3" xfId="0" applyNumberFormat="1" applyFont="1" applyFill="1" applyBorder="1" applyAlignment="1">
      <alignment horizontal="left" vertical="center" wrapText="1"/>
    </xf>
    <xf numFmtId="0" fontId="8" fillId="2" borderId="13" xfId="1" applyFont="1" applyFill="1" applyBorder="1" applyAlignment="1">
      <alignment horizontal="left" vertical="center" wrapText="1"/>
    </xf>
    <xf numFmtId="0" fontId="11" fillId="0" borderId="15" xfId="1" applyFont="1" applyBorder="1" applyAlignment="1">
      <alignment horizontal="left" vertical="center" wrapText="1"/>
    </xf>
    <xf numFmtId="49" fontId="11" fillId="8" borderId="5" xfId="0" applyNumberFormat="1" applyFont="1" applyFill="1" applyBorder="1" applyAlignment="1">
      <alignment horizontal="left" vertical="center" wrapText="1"/>
    </xf>
    <xf numFmtId="0" fontId="11" fillId="0" borderId="0" xfId="1" applyFont="1" applyAlignment="1">
      <alignment horizontal="left" vertical="center" wrapText="1"/>
    </xf>
    <xf numFmtId="49" fontId="11" fillId="0" borderId="3" xfId="0" applyNumberFormat="1" applyFont="1" applyBorder="1" applyAlignment="1">
      <alignment horizontal="left" vertical="center" wrapText="1"/>
    </xf>
    <xf numFmtId="49" fontId="11" fillId="8" borderId="19" xfId="0" applyNumberFormat="1" applyFont="1" applyFill="1" applyBorder="1" applyAlignment="1">
      <alignment horizontal="left" vertical="center" wrapText="1"/>
    </xf>
    <xf numFmtId="49" fontId="6" fillId="7" borderId="3" xfId="1" applyNumberFormat="1" applyFont="1" applyFill="1" applyBorder="1" applyAlignment="1">
      <alignment horizontal="center" vertical="center"/>
    </xf>
    <xf numFmtId="0" fontId="0" fillId="2" borderId="13" xfId="1" applyFont="1" applyFill="1" applyBorder="1" applyAlignment="1">
      <alignment horizontal="left" vertical="center" wrapText="1"/>
    </xf>
    <xf numFmtId="0" fontId="0" fillId="2" borderId="5" xfId="2" applyFont="1" applyFill="1" applyBorder="1" applyAlignment="1">
      <alignment horizontal="left" vertical="center" wrapText="1"/>
    </xf>
    <xf numFmtId="49" fontId="10" fillId="0" borderId="13" xfId="0" applyNumberFormat="1" applyFont="1" applyBorder="1" applyAlignment="1">
      <alignment horizontal="left" vertical="center" wrapText="1"/>
    </xf>
    <xf numFmtId="49" fontId="6" fillId="6" borderId="1" xfId="1"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0" fillId="0" borderId="0" xfId="0" applyNumberFormat="1" applyAlignment="1">
      <alignment horizontal="center" vertical="center"/>
    </xf>
    <xf numFmtId="49" fontId="2" fillId="0" borderId="0" xfId="1" applyNumberFormat="1" applyFont="1" applyAlignment="1">
      <alignment horizontal="center" vertical="center"/>
    </xf>
    <xf numFmtId="0" fontId="8" fillId="6" borderId="3" xfId="0" applyFont="1" applyFill="1" applyBorder="1" applyAlignment="1">
      <alignment horizontal="left" vertical="center" wrapText="1"/>
    </xf>
    <xf numFmtId="0" fontId="8" fillId="6" borderId="3" xfId="0" applyFont="1" applyFill="1" applyBorder="1" applyAlignment="1">
      <alignment horizontal="center" vertical="center" wrapText="1"/>
    </xf>
    <xf numFmtId="49" fontId="6" fillId="6" borderId="13" xfId="0" applyNumberFormat="1"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6" fillId="6" borderId="14" xfId="0" applyFont="1" applyFill="1" applyBorder="1" applyAlignment="1">
      <alignment horizontal="left" vertical="center" wrapText="1"/>
    </xf>
    <xf numFmtId="49" fontId="8" fillId="8" borderId="5" xfId="0" applyNumberFormat="1" applyFont="1" applyFill="1" applyBorder="1" applyAlignment="1">
      <alignment horizontal="left" vertical="center" wrapText="1"/>
    </xf>
    <xf numFmtId="49" fontId="8" fillId="8" borderId="4" xfId="0" applyNumberFormat="1" applyFont="1" applyFill="1" applyBorder="1" applyAlignment="1">
      <alignment horizontal="left" vertical="center" wrapText="1"/>
    </xf>
    <xf numFmtId="49" fontId="13" fillId="0" borderId="0" xfId="5" applyNumberFormat="1" applyAlignment="1">
      <alignment horizontal="center" vertical="center"/>
    </xf>
    <xf numFmtId="49" fontId="6" fillId="7" borderId="1" xfId="1" applyNumberFormat="1" applyFont="1" applyFill="1" applyBorder="1" applyAlignment="1">
      <alignment horizontal="center" vertical="center"/>
    </xf>
    <xf numFmtId="0" fontId="6" fillId="7" borderId="11" xfId="1" applyFont="1" applyFill="1" applyBorder="1" applyAlignment="1">
      <alignment horizontal="left" vertical="center" wrapText="1"/>
    </xf>
    <xf numFmtId="0" fontId="6" fillId="7" borderId="10"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12" fillId="6" borderId="3" xfId="1" applyFont="1" applyFill="1" applyBorder="1" applyAlignment="1">
      <alignment horizontal="left"/>
    </xf>
    <xf numFmtId="0" fontId="5" fillId="6" borderId="3" xfId="1" applyFont="1" applyFill="1" applyBorder="1" applyAlignment="1">
      <alignment horizontal="left"/>
    </xf>
    <xf numFmtId="0" fontId="0" fillId="0" borderId="3" xfId="0" applyBorder="1" applyAlignment="1">
      <alignment horizontal="left"/>
    </xf>
    <xf numFmtId="0" fontId="8" fillId="0" borderId="0" xfId="0" applyFont="1"/>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0" fontId="8" fillId="0" borderId="13" xfId="1" applyFont="1" applyBorder="1" applyAlignment="1">
      <alignment horizontal="left" vertical="center" wrapText="1"/>
    </xf>
    <xf numFmtId="49" fontId="16" fillId="8" borderId="3" xfId="0" applyNumberFormat="1" applyFont="1" applyFill="1" applyBorder="1" applyAlignment="1">
      <alignment horizontal="left" vertical="center" wrapText="1"/>
    </xf>
    <xf numFmtId="0" fontId="16" fillId="4" borderId="3" xfId="0" applyFont="1" applyFill="1" applyBorder="1" applyAlignment="1">
      <alignment horizontal="left" vertical="center" wrapText="1"/>
    </xf>
    <xf numFmtId="0" fontId="8" fillId="4" borderId="3" xfId="1" applyFont="1" applyFill="1" applyBorder="1" applyAlignment="1">
      <alignment horizontal="left" vertical="center" wrapText="1"/>
    </xf>
    <xf numFmtId="0" fontId="0" fillId="4" borderId="3" xfId="1" applyFont="1" applyFill="1" applyBorder="1" applyAlignment="1">
      <alignment horizontal="left" vertical="center" wrapText="1"/>
    </xf>
    <xf numFmtId="49" fontId="16" fillId="4" borderId="3" xfId="0" applyNumberFormat="1" applyFont="1" applyFill="1" applyBorder="1" applyAlignment="1">
      <alignment horizontal="left" vertical="center" wrapText="1"/>
    </xf>
    <xf numFmtId="0" fontId="8" fillId="4" borderId="13" xfId="1" applyFont="1" applyFill="1" applyBorder="1" applyAlignment="1">
      <alignment horizontal="left" vertical="center" wrapText="1"/>
    </xf>
    <xf numFmtId="49" fontId="11" fillId="4" borderId="3" xfId="0" applyNumberFormat="1" applyFont="1" applyFill="1" applyBorder="1" applyAlignment="1">
      <alignment horizontal="left" vertical="center" wrapText="1"/>
    </xf>
    <xf numFmtId="0" fontId="11" fillId="0" borderId="13" xfId="1" applyFont="1" applyBorder="1" applyAlignment="1">
      <alignment horizontal="left" vertical="center" wrapText="1"/>
    </xf>
    <xf numFmtId="0" fontId="11" fillId="4" borderId="3" xfId="1" applyFont="1" applyFill="1" applyBorder="1" applyAlignment="1">
      <alignment horizontal="left" vertical="center" wrapText="1"/>
    </xf>
    <xf numFmtId="49" fontId="8" fillId="4" borderId="3" xfId="0" applyNumberFormat="1" applyFont="1" applyFill="1" applyBorder="1" applyAlignment="1">
      <alignment horizontal="left" vertical="center" wrapText="1"/>
    </xf>
    <xf numFmtId="49" fontId="6" fillId="0" borderId="3" xfId="1"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6" fillId="12" borderId="3" xfId="0" applyNumberFormat="1" applyFont="1" applyFill="1" applyBorder="1" applyAlignment="1">
      <alignment horizontal="center" vertical="center"/>
    </xf>
    <xf numFmtId="0" fontId="6" fillId="12" borderId="3" xfId="0" applyFont="1" applyFill="1" applyBorder="1" applyAlignment="1">
      <alignment horizontal="center" vertical="center" wrapText="1"/>
    </xf>
    <xf numFmtId="0" fontId="6" fillId="12" borderId="3" xfId="0" applyFont="1" applyFill="1" applyBorder="1" applyAlignment="1">
      <alignment horizontal="left" vertical="center" wrapText="1"/>
    </xf>
    <xf numFmtId="49" fontId="2" fillId="0" borderId="3" xfId="0" applyNumberFormat="1" applyFont="1" applyBorder="1" applyAlignment="1">
      <alignment horizontal="center" vertical="center" wrapText="1"/>
    </xf>
    <xf numFmtId="0" fontId="6" fillId="6" borderId="3" xfId="0" applyFont="1" applyFill="1" applyBorder="1" applyAlignment="1">
      <alignment horizontal="left" vertical="center" wrapText="1"/>
    </xf>
    <xf numFmtId="0" fontId="0" fillId="0" borderId="0" xfId="0" applyAlignment="1">
      <alignment horizontal="left"/>
    </xf>
    <xf numFmtId="49" fontId="6" fillId="6" borderId="14" xfId="0" applyNumberFormat="1"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6" fillId="7" borderId="3" xfId="1" applyNumberFormat="1" applyFont="1" applyFill="1" applyBorder="1" applyAlignment="1">
      <alignment horizontal="left" vertical="center"/>
    </xf>
    <xf numFmtId="49" fontId="6" fillId="7" borderId="3" xfId="1" applyNumberFormat="1" applyFont="1" applyFill="1" applyBorder="1" applyAlignment="1">
      <alignment horizontal="left" vertical="center" wrapText="1"/>
    </xf>
    <xf numFmtId="49" fontId="6" fillId="7" borderId="20" xfId="1" applyNumberFormat="1" applyFont="1" applyFill="1" applyBorder="1" applyAlignment="1">
      <alignment horizontal="left" vertical="center" wrapText="1"/>
    </xf>
    <xf numFmtId="49" fontId="6" fillId="7" borderId="5" xfId="1" applyNumberFormat="1" applyFont="1" applyFill="1" applyBorder="1" applyAlignment="1">
      <alignment horizontal="left" vertical="center"/>
    </xf>
    <xf numFmtId="0" fontId="6" fillId="7" borderId="5" xfId="1" applyFont="1" applyFill="1" applyBorder="1" applyAlignment="1">
      <alignment horizontal="left" vertical="center" wrapText="1"/>
    </xf>
    <xf numFmtId="49" fontId="6" fillId="7" borderId="5" xfId="1" applyNumberFormat="1" applyFont="1" applyFill="1" applyBorder="1" applyAlignment="1">
      <alignment horizontal="left" vertical="center" wrapText="1"/>
    </xf>
    <xf numFmtId="0" fontId="6" fillId="7" borderId="19" xfId="1" applyFont="1" applyFill="1" applyBorder="1" applyAlignment="1">
      <alignment horizontal="left" vertical="center" wrapText="1"/>
    </xf>
    <xf numFmtId="0" fontId="6" fillId="7" borderId="4" xfId="1" applyFont="1" applyFill="1" applyBorder="1" applyAlignment="1">
      <alignment horizontal="left" vertical="center" wrapText="1"/>
    </xf>
    <xf numFmtId="49" fontId="2" fillId="0" borderId="23" xfId="0" applyNumberFormat="1" applyFont="1" applyBorder="1" applyAlignment="1">
      <alignment horizontal="center" vertical="center"/>
    </xf>
    <xf numFmtId="0" fontId="0" fillId="7" borderId="7" xfId="1" applyFont="1" applyFill="1" applyBorder="1" applyAlignment="1">
      <alignment horizontal="center" vertical="center" wrapText="1"/>
    </xf>
    <xf numFmtId="0" fontId="0" fillId="2" borderId="3" xfId="1" applyFont="1" applyFill="1" applyBorder="1" applyAlignment="1">
      <alignment horizontal="center" vertical="center" wrapText="1"/>
    </xf>
    <xf numFmtId="0" fontId="6" fillId="7" borderId="13" xfId="1"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3" xfId="0"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0" fillId="4" borderId="22" xfId="0" applyFill="1" applyBorder="1" applyAlignment="1">
      <alignment vertical="center"/>
    </xf>
    <xf numFmtId="0" fontId="0" fillId="4" borderId="20" xfId="0" applyFill="1" applyBorder="1" applyAlignment="1">
      <alignment horizontal="center" vertical="center" wrapText="1"/>
    </xf>
    <xf numFmtId="0" fontId="22" fillId="0" borderId="0" xfId="5" applyFont="1"/>
    <xf numFmtId="49" fontId="6" fillId="0" borderId="1" xfId="1" applyNumberFormat="1" applyFont="1" applyBorder="1" applyAlignment="1">
      <alignment horizontal="center" vertical="center"/>
    </xf>
    <xf numFmtId="49" fontId="6" fillId="7"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0" fillId="3" borderId="3" xfId="1" applyNumberFormat="1" applyFont="1" applyFill="1" applyBorder="1" applyAlignment="1">
      <alignment horizontal="center" vertical="center"/>
    </xf>
    <xf numFmtId="49" fontId="0" fillId="3" borderId="5" xfId="1" applyNumberFormat="1" applyFont="1" applyFill="1" applyBorder="1" applyAlignment="1">
      <alignment horizontal="center" vertical="center"/>
    </xf>
    <xf numFmtId="49" fontId="6" fillId="7" borderId="4" xfId="1" applyNumberFormat="1" applyFont="1" applyFill="1" applyBorder="1" applyAlignment="1">
      <alignment horizontal="center" vertical="center"/>
    </xf>
    <xf numFmtId="49" fontId="8" fillId="3" borderId="5" xfId="1" applyNumberFormat="1" applyFont="1" applyFill="1" applyBorder="1" applyAlignment="1">
      <alignment horizontal="center" vertical="center"/>
    </xf>
    <xf numFmtId="49" fontId="12" fillId="7"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xf>
    <xf numFmtId="49" fontId="11" fillId="4" borderId="3"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49" fontId="11" fillId="4" borderId="19" xfId="0" applyNumberFormat="1" applyFont="1" applyFill="1" applyBorder="1" applyAlignment="1">
      <alignment horizontal="center" vertical="center"/>
    </xf>
    <xf numFmtId="49" fontId="6" fillId="7" borderId="5" xfId="1" applyNumberFormat="1" applyFont="1" applyFill="1" applyBorder="1" applyAlignment="1">
      <alignment horizontal="center" vertical="center"/>
    </xf>
    <xf numFmtId="49" fontId="16" fillId="4" borderId="3"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6" fillId="7" borderId="15" xfId="1" applyNumberFormat="1" applyFont="1" applyFill="1" applyBorder="1" applyAlignment="1">
      <alignment horizontal="center" vertical="center"/>
    </xf>
    <xf numFmtId="49" fontId="11" fillId="4" borderId="4" xfId="0"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6" fillId="0" borderId="3" xfId="5" applyNumberFormat="1" applyFont="1" applyBorder="1" applyAlignment="1">
      <alignment horizontal="center" vertical="center"/>
    </xf>
    <xf numFmtId="49" fontId="6" fillId="6" borderId="16" xfId="5" applyNumberFormat="1" applyFont="1" applyFill="1" applyBorder="1" applyAlignment="1">
      <alignment horizontal="center" vertical="center"/>
    </xf>
    <xf numFmtId="49" fontId="8" fillId="4" borderId="3" xfId="5"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13" fillId="0" borderId="0" xfId="5" applyNumberFormat="1" applyAlignment="1">
      <alignment horizontal="center"/>
    </xf>
    <xf numFmtId="49" fontId="2" fillId="0" borderId="0" xfId="1" applyNumberFormat="1" applyFont="1" applyAlignment="1">
      <alignment horizontal="center" vertical="top"/>
    </xf>
    <xf numFmtId="49" fontId="11" fillId="4" borderId="22" xfId="0" applyNumberFormat="1" applyFont="1" applyFill="1" applyBorder="1" applyAlignment="1">
      <alignment horizontal="center" vertical="center"/>
    </xf>
    <xf numFmtId="49" fontId="11" fillId="8" borderId="22" xfId="0" applyNumberFormat="1" applyFont="1" applyFill="1" applyBorder="1" applyAlignment="1">
      <alignment horizontal="left" vertical="center" wrapText="1"/>
    </xf>
    <xf numFmtId="0" fontId="11" fillId="10" borderId="18" xfId="0" applyFont="1" applyFill="1" applyBorder="1" applyAlignment="1">
      <alignment vertical="center" wrapText="1"/>
    </xf>
    <xf numFmtId="0" fontId="21" fillId="0" borderId="5" xfId="0" applyFont="1" applyBorder="1" applyAlignment="1">
      <alignment wrapText="1"/>
    </xf>
    <xf numFmtId="0" fontId="23" fillId="0" borderId="0" xfId="0" applyFont="1" applyAlignment="1">
      <alignment wrapText="1"/>
    </xf>
    <xf numFmtId="0" fontId="6" fillId="6" borderId="5" xfId="0" applyFont="1" applyFill="1" applyBorder="1" applyAlignment="1">
      <alignment horizontal="left" vertical="center" wrapText="1"/>
    </xf>
    <xf numFmtId="0" fontId="2" fillId="13" borderId="0" xfId="1" applyFont="1" applyFill="1" applyAlignment="1">
      <alignment horizontal="center" vertical="center" wrapText="1"/>
    </xf>
    <xf numFmtId="0" fontId="8" fillId="13" borderId="0" xfId="1" applyFont="1" applyFill="1" applyAlignment="1">
      <alignment horizontal="left" vertical="top" wrapText="1"/>
    </xf>
    <xf numFmtId="0" fontId="0" fillId="10" borderId="3" xfId="0" applyFill="1" applyBorder="1" applyAlignment="1">
      <alignment horizontal="left" vertical="center" wrapText="1"/>
    </xf>
    <xf numFmtId="0" fontId="0" fillId="10" borderId="4" xfId="0" applyFill="1" applyBorder="1" applyAlignment="1">
      <alignment horizontal="left" vertical="center" wrapText="1"/>
    </xf>
    <xf numFmtId="0" fontId="0" fillId="10" borderId="21" xfId="0" applyFill="1" applyBorder="1" applyAlignment="1">
      <alignment horizontal="left" vertical="center" wrapText="1"/>
    </xf>
    <xf numFmtId="0" fontId="0" fillId="10" borderId="5" xfId="0" applyFill="1" applyBorder="1" applyAlignment="1">
      <alignment horizontal="left" vertical="center" wrapText="1"/>
    </xf>
    <xf numFmtId="0" fontId="0" fillId="10" borderId="19" xfId="0" applyFill="1" applyBorder="1" applyAlignment="1">
      <alignment horizontal="left" vertical="center" wrapText="1"/>
    </xf>
    <xf numFmtId="0" fontId="16" fillId="10" borderId="3" xfId="0" applyFont="1" applyFill="1" applyBorder="1" applyAlignment="1">
      <alignment horizontal="left" vertical="center" wrapText="1"/>
    </xf>
    <xf numFmtId="0" fontId="0" fillId="9" borderId="3" xfId="0" applyFill="1" applyBorder="1" applyAlignment="1">
      <alignment horizontal="center" vertical="center" wrapText="1"/>
    </xf>
    <xf numFmtId="0" fontId="24" fillId="10" borderId="3" xfId="0" applyFont="1" applyFill="1" applyBorder="1" applyAlignment="1">
      <alignment horizontal="left" vertical="center" wrapText="1"/>
    </xf>
    <xf numFmtId="0" fontId="0" fillId="10" borderId="22" xfId="0" applyFill="1" applyBorder="1" applyAlignment="1">
      <alignment horizontal="left"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49" fontId="16" fillId="0" borderId="12" xfId="0" applyNumberFormat="1" applyFont="1" applyBorder="1" applyAlignment="1">
      <alignment horizontal="center" vertical="center"/>
    </xf>
    <xf numFmtId="0" fontId="23" fillId="0" borderId="22" xfId="0" applyFont="1" applyBorder="1" applyAlignment="1">
      <alignment wrapText="1"/>
    </xf>
    <xf numFmtId="0" fontId="0" fillId="0" borderId="23" xfId="0" applyBorder="1" applyAlignment="1">
      <alignment horizontal="left" vertical="center" wrapText="1"/>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xf numFmtId="0" fontId="16"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27" fillId="0" borderId="0" xfId="0" applyFont="1" applyAlignment="1">
      <alignment horizontal="left" vertical="center" wrapText="1"/>
    </xf>
    <xf numFmtId="0" fontId="16" fillId="0" borderId="12" xfId="0" applyFont="1" applyBorder="1" applyAlignment="1">
      <alignment horizontal="center" vertical="center"/>
    </xf>
    <xf numFmtId="49" fontId="16" fillId="0" borderId="3" xfId="0" applyNumberFormat="1" applyFont="1" applyBorder="1" applyAlignment="1">
      <alignment horizontal="center" vertical="center"/>
    </xf>
    <xf numFmtId="49" fontId="16" fillId="0" borderId="21" xfId="0" applyNumberFormat="1" applyFont="1" applyBorder="1" applyAlignment="1">
      <alignment horizontal="center" vertical="center"/>
    </xf>
    <xf numFmtId="0" fontId="16" fillId="10" borderId="22" xfId="0" applyFont="1" applyFill="1" applyBorder="1" applyAlignment="1">
      <alignment horizontal="left" vertical="center" wrapText="1"/>
    </xf>
    <xf numFmtId="0" fontId="0" fillId="9" borderId="28" xfId="0" applyFill="1" applyBorder="1" applyAlignment="1">
      <alignment horizontal="center" vertical="center" wrapText="1"/>
    </xf>
    <xf numFmtId="0" fontId="0" fillId="10" borderId="25" xfId="0" applyFill="1" applyBorder="1" applyAlignment="1">
      <alignment horizontal="left" vertical="center" wrapText="1"/>
    </xf>
    <xf numFmtId="0" fontId="0" fillId="9" borderId="3" xfId="0" applyFill="1" applyBorder="1" applyAlignment="1">
      <alignment wrapText="1"/>
    </xf>
    <xf numFmtId="0" fontId="16" fillId="0" borderId="23"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0" fillId="10" borderId="22" xfId="0" applyFill="1" applyBorder="1" applyAlignment="1">
      <alignment wrapText="1"/>
    </xf>
    <xf numFmtId="0" fontId="0" fillId="10" borderId="22" xfId="0" applyFill="1" applyBorder="1" applyAlignment="1">
      <alignment vertical="center" wrapText="1"/>
    </xf>
    <xf numFmtId="49" fontId="2" fillId="0" borderId="22" xfId="0" applyNumberFormat="1" applyFont="1" applyBorder="1" applyAlignment="1">
      <alignment vertical="center"/>
    </xf>
    <xf numFmtId="0" fontId="18" fillId="0" borderId="0" xfId="0" applyFont="1"/>
    <xf numFmtId="0" fontId="16" fillId="0" borderId="31" xfId="0" applyFont="1" applyBorder="1" applyAlignment="1">
      <alignment horizontal="center" vertical="center" wrapText="1"/>
    </xf>
    <xf numFmtId="0" fontId="16" fillId="0" borderId="0" xfId="0" applyFont="1" applyAlignment="1">
      <alignment wrapText="1"/>
    </xf>
    <xf numFmtId="0" fontId="2" fillId="0" borderId="0" xfId="1" applyFont="1" applyAlignment="1">
      <alignment vertical="center"/>
    </xf>
    <xf numFmtId="0" fontId="18" fillId="14" borderId="25" xfId="0" applyFont="1" applyFill="1" applyBorder="1" applyAlignment="1">
      <alignment horizontal="left" vertical="center"/>
    </xf>
    <xf numFmtId="0" fontId="6" fillId="14" borderId="22" xfId="0" applyFont="1" applyFill="1" applyBorder="1" applyAlignment="1">
      <alignment horizontal="center" vertical="center" wrapText="1"/>
    </xf>
    <xf numFmtId="0" fontId="6" fillId="14" borderId="22" xfId="0" applyFont="1" applyFill="1" applyBorder="1" applyAlignment="1">
      <alignment horizontal="center" vertical="center"/>
    </xf>
    <xf numFmtId="0" fontId="6" fillId="14" borderId="22" xfId="0" applyFont="1" applyFill="1" applyBorder="1" applyAlignment="1">
      <alignment horizontal="left" vertical="center" wrapText="1"/>
    </xf>
    <xf numFmtId="0" fontId="25" fillId="0" borderId="0" xfId="0" applyFont="1" applyAlignment="1">
      <alignment wrapText="1"/>
    </xf>
    <xf numFmtId="0" fontId="11" fillId="5" borderId="3" xfId="1" applyFont="1" applyFill="1" applyBorder="1" applyAlignment="1">
      <alignment horizontal="center" vertical="center" wrapText="1"/>
    </xf>
    <xf numFmtId="1" fontId="11" fillId="4" borderId="3" xfId="0"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13" borderId="0" xfId="1" applyFont="1" applyFill="1" applyAlignment="1">
      <alignment horizontal="left" vertical="center" wrapText="1"/>
    </xf>
    <xf numFmtId="0" fontId="8" fillId="7" borderId="9" xfId="1" applyFont="1" applyFill="1" applyBorder="1" applyAlignment="1">
      <alignment horizontal="left" vertical="center" wrapText="1"/>
    </xf>
    <xf numFmtId="0" fontId="8" fillId="7" borderId="6" xfId="1" applyFont="1" applyFill="1" applyBorder="1" applyAlignment="1">
      <alignment horizontal="left" vertical="center" wrapText="1"/>
    </xf>
    <xf numFmtId="0" fontId="0" fillId="0" borderId="3"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4" borderId="3" xfId="0" applyFill="1" applyBorder="1" applyAlignment="1">
      <alignment vertical="center"/>
    </xf>
    <xf numFmtId="0" fontId="0" fillId="0" borderId="22" xfId="0" applyBorder="1" applyAlignment="1">
      <alignment vertical="center"/>
    </xf>
    <xf numFmtId="0" fontId="0" fillId="6" borderId="3" xfId="0" applyFill="1" applyBorder="1" applyAlignment="1">
      <alignment vertical="center"/>
    </xf>
    <xf numFmtId="0" fontId="0" fillId="6" borderId="13" xfId="0" applyFill="1" applyBorder="1" applyAlignment="1">
      <alignment vertical="center"/>
    </xf>
    <xf numFmtId="0" fontId="0" fillId="0" borderId="17" xfId="0" applyBorder="1" applyAlignment="1">
      <alignment vertical="center" wrapText="1"/>
    </xf>
    <xf numFmtId="0" fontId="0" fillId="0" borderId="3" xfId="0" applyBorder="1" applyAlignment="1">
      <alignment horizontal="left" vertical="center"/>
    </xf>
    <xf numFmtId="0" fontId="8" fillId="0" borderId="13" xfId="0" applyFont="1" applyBorder="1" applyAlignment="1">
      <alignment horizontal="center" vertical="center" wrapText="1"/>
    </xf>
    <xf numFmtId="0" fontId="0" fillId="0" borderId="3" xfId="1" applyFont="1" applyBorder="1" applyAlignment="1">
      <alignment horizontal="center" vertical="center" wrapText="1"/>
    </xf>
    <xf numFmtId="0" fontId="0" fillId="0" borderId="15" xfId="1" applyFont="1" applyBorder="1" applyAlignment="1">
      <alignment horizontal="center" vertical="center" wrapText="1"/>
    </xf>
    <xf numFmtId="0" fontId="0" fillId="10" borderId="3" xfId="0" applyFill="1" applyBorder="1" applyAlignment="1">
      <alignment wrapText="1"/>
    </xf>
    <xf numFmtId="0" fontId="0" fillId="10" borderId="4" xfId="0" applyFill="1" applyBorder="1" applyAlignment="1">
      <alignment wrapText="1"/>
    </xf>
    <xf numFmtId="0" fontId="16" fillId="10" borderId="4" xfId="0" applyFont="1" applyFill="1" applyBorder="1" applyAlignment="1">
      <alignment wrapText="1"/>
    </xf>
    <xf numFmtId="49" fontId="10" fillId="0" borderId="3" xfId="0" applyNumberFormat="1" applyFont="1" applyBorder="1" applyAlignment="1">
      <alignment horizontal="center" vertical="center"/>
    </xf>
    <xf numFmtId="0" fontId="16" fillId="0" borderId="3" xfId="0" applyFont="1" applyBorder="1"/>
    <xf numFmtId="0" fontId="10" fillId="4" borderId="20" xfId="0" applyFont="1" applyFill="1" applyBorder="1" applyAlignment="1">
      <alignment horizontal="left" vertical="center" wrapText="1"/>
    </xf>
    <xf numFmtId="0" fontId="8" fillId="0" borderId="3" xfId="0" applyFont="1" applyBorder="1" applyAlignment="1">
      <alignment horizontal="center" vertical="center" wrapText="1"/>
    </xf>
    <xf numFmtId="49" fontId="29" fillId="8" borderId="3" xfId="0" applyNumberFormat="1"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13" fillId="0" borderId="0" xfId="5" applyAlignment="1">
      <alignment wrapText="1"/>
    </xf>
    <xf numFmtId="0" fontId="0" fillId="0" borderId="13" xfId="1" applyFont="1" applyBorder="1" applyAlignment="1">
      <alignment horizontal="left" vertical="center" wrapText="1"/>
    </xf>
    <xf numFmtId="0" fontId="31" fillId="0" borderId="0" xfId="0" applyFont="1"/>
    <xf numFmtId="0" fontId="29" fillId="0" borderId="3" xfId="1" applyFont="1" applyBorder="1" applyAlignment="1">
      <alignment horizontal="left" vertical="center" wrapText="1"/>
    </xf>
    <xf numFmtId="0" fontId="0" fillId="0" borderId="3" xfId="0" applyBorder="1" applyAlignment="1">
      <alignment vertical="center" wrapText="1"/>
    </xf>
    <xf numFmtId="49" fontId="8" fillId="0" borderId="3" xfId="0" applyNumberFormat="1" applyFont="1" applyBorder="1" applyAlignment="1">
      <alignment horizontal="center" vertical="center"/>
    </xf>
    <xf numFmtId="49" fontId="8" fillId="0" borderId="3" xfId="0" applyNumberFormat="1" applyFont="1" applyBorder="1" applyAlignment="1">
      <alignment horizontal="left" vertical="center" wrapText="1"/>
    </xf>
    <xf numFmtId="1" fontId="8" fillId="0" borderId="3" xfId="0" applyNumberFormat="1" applyFont="1" applyBorder="1" applyAlignment="1">
      <alignment horizontal="center" vertical="center" wrapText="1"/>
    </xf>
    <xf numFmtId="0" fontId="27" fillId="0" borderId="0" xfId="0" applyFont="1"/>
    <xf numFmtId="49" fontId="11" fillId="0" borderId="5" xfId="0" applyNumberFormat="1" applyFont="1" applyBorder="1" applyAlignment="1">
      <alignment horizontal="center" vertical="center"/>
    </xf>
    <xf numFmtId="49" fontId="11" fillId="0" borderId="5" xfId="0" applyNumberFormat="1" applyFont="1" applyBorder="1" applyAlignment="1">
      <alignment horizontal="left" vertical="center" wrapText="1"/>
    </xf>
    <xf numFmtId="0" fontId="27" fillId="0" borderId="3" xfId="0" applyFont="1" applyBorder="1"/>
    <xf numFmtId="49" fontId="11" fillId="0" borderId="3" xfId="0" applyNumberFormat="1" applyFont="1" applyBorder="1" applyAlignment="1">
      <alignment horizontal="center" vertical="center"/>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0" fillId="0" borderId="17" xfId="0" applyBorder="1" applyAlignment="1">
      <alignment vertical="center"/>
    </xf>
    <xf numFmtId="1" fontId="11" fillId="0" borderId="3" xfId="0" applyNumberFormat="1" applyFont="1" applyBorder="1" applyAlignment="1">
      <alignment horizontal="center" vertical="center" wrapText="1"/>
    </xf>
    <xf numFmtId="49" fontId="16" fillId="0" borderId="3" xfId="0" applyNumberFormat="1" applyFont="1" applyBorder="1" applyAlignment="1">
      <alignment horizontal="left" vertical="center" wrapText="1"/>
    </xf>
    <xf numFmtId="0" fontId="10" fillId="0" borderId="3" xfId="0" applyFont="1" applyBorder="1" applyAlignment="1">
      <alignment vertical="center" wrapText="1"/>
    </xf>
    <xf numFmtId="49" fontId="16" fillId="0" borderId="0" xfId="0" applyNumberFormat="1" applyFont="1" applyAlignment="1">
      <alignment horizontal="center" vertical="center"/>
    </xf>
    <xf numFmtId="0" fontId="0" fillId="10" borderId="0" xfId="0" applyFill="1" applyAlignment="1">
      <alignment horizontal="left" vertical="center" wrapText="1"/>
    </xf>
    <xf numFmtId="0" fontId="0" fillId="9" borderId="0" xfId="0" applyFill="1" applyAlignment="1">
      <alignment horizontal="center" vertical="center" wrapText="1"/>
    </xf>
    <xf numFmtId="0" fontId="5" fillId="0" borderId="9" xfId="1" applyFont="1" applyBorder="1" applyAlignment="1">
      <alignment horizontal="right" vertical="center"/>
    </xf>
    <xf numFmtId="0" fontId="7" fillId="0" borderId="9" xfId="1" applyFont="1" applyBorder="1" applyAlignment="1">
      <alignment horizontal="right" vertical="center"/>
    </xf>
    <xf numFmtId="0" fontId="6" fillId="0" borderId="13" xfId="1" applyFont="1" applyBorder="1" applyAlignment="1">
      <alignment horizontal="right" vertical="center"/>
    </xf>
    <xf numFmtId="0" fontId="5" fillId="0" borderId="13" xfId="1" applyFont="1" applyBorder="1" applyAlignment="1">
      <alignment horizontal="right" vertical="center"/>
    </xf>
    <xf numFmtId="0" fontId="4" fillId="0" borderId="13" xfId="1" applyFont="1" applyBorder="1" applyAlignment="1">
      <alignment horizontal="right" vertical="center"/>
    </xf>
    <xf numFmtId="0" fontId="3" fillId="0" borderId="13" xfId="1" applyFont="1" applyBorder="1" applyAlignment="1">
      <alignment horizontal="right" vertical="center"/>
    </xf>
    <xf numFmtId="0" fontId="5" fillId="0" borderId="3" xfId="1" applyFont="1" applyBorder="1" applyAlignment="1">
      <alignment horizontal="right" vertical="top" wrapText="1"/>
    </xf>
    <xf numFmtId="0" fontId="7" fillId="0" borderId="3" xfId="1" applyFont="1" applyBorder="1" applyAlignment="1">
      <alignment horizontal="right" vertical="top" wrapText="1"/>
    </xf>
    <xf numFmtId="0" fontId="6" fillId="0" borderId="3" xfId="1" applyFont="1" applyBorder="1" applyAlignment="1">
      <alignment horizontal="right" vertical="center" wrapText="1"/>
    </xf>
    <xf numFmtId="0" fontId="4" fillId="0" borderId="3" xfId="1" applyFont="1" applyBorder="1" applyAlignment="1">
      <alignment horizontal="right" vertical="center" wrapText="1"/>
    </xf>
    <xf numFmtId="0" fontId="3" fillId="0" borderId="3" xfId="1" applyFont="1" applyBorder="1" applyAlignment="1">
      <alignment horizontal="right" vertical="center" wrapText="1"/>
    </xf>
    <xf numFmtId="49" fontId="5" fillId="13" borderId="0" xfId="1" applyNumberFormat="1" applyFont="1" applyFill="1" applyAlignment="1">
      <alignment horizontal="left" vertical="center"/>
    </xf>
    <xf numFmtId="0" fontId="12" fillId="6" borderId="3" xfId="1" applyFont="1" applyFill="1" applyBorder="1" applyAlignment="1">
      <alignment horizontal="left" wrapText="1"/>
    </xf>
    <xf numFmtId="0" fontId="6" fillId="11" borderId="3" xfId="1" applyFont="1" applyFill="1" applyBorder="1" applyAlignment="1">
      <alignment horizontal="left" wrapText="1"/>
    </xf>
    <xf numFmtId="0" fontId="6" fillId="11" borderId="4" xfId="1" applyFont="1" applyFill="1" applyBorder="1" applyAlignment="1">
      <alignment horizontal="left" wrapText="1"/>
    </xf>
    <xf numFmtId="0" fontId="6" fillId="11" borderId="15" xfId="1" applyFont="1" applyFill="1" applyBorder="1" applyAlignment="1">
      <alignment horizontal="left" wrapText="1"/>
    </xf>
    <xf numFmtId="0" fontId="6" fillId="11" borderId="14" xfId="1" applyFont="1" applyFill="1" applyBorder="1" applyAlignment="1">
      <alignment horizontal="left" wrapText="1"/>
    </xf>
    <xf numFmtId="0" fontId="6" fillId="11" borderId="13" xfId="1" applyFont="1" applyFill="1" applyBorder="1" applyAlignment="1">
      <alignment horizontal="left" wrapText="1"/>
    </xf>
    <xf numFmtId="0" fontId="6" fillId="11" borderId="3" xfId="2" applyFont="1" applyFill="1" applyBorder="1" applyAlignment="1">
      <alignment horizontal="left" wrapText="1"/>
    </xf>
    <xf numFmtId="0" fontId="6" fillId="7" borderId="4" xfId="1" applyFont="1" applyFill="1" applyBorder="1" applyAlignment="1">
      <alignment horizontal="left" vertical="center" wrapText="1"/>
    </xf>
    <xf numFmtId="0" fontId="6" fillId="7" borderId="3" xfId="1" applyFont="1" applyFill="1" applyBorder="1" applyAlignment="1">
      <alignment horizontal="left" wrapText="1"/>
    </xf>
    <xf numFmtId="0" fontId="6" fillId="7" borderId="3" xfId="1" applyFont="1" applyFill="1" applyBorder="1" applyAlignment="1">
      <alignment horizontal="left" vertical="center" wrapText="1"/>
    </xf>
    <xf numFmtId="0" fontId="6" fillId="7" borderId="4" xfId="1" applyFont="1" applyFill="1" applyBorder="1" applyAlignment="1">
      <alignment horizontal="left" wrapText="1"/>
    </xf>
    <xf numFmtId="49" fontId="6" fillId="7" borderId="3" xfId="1" applyNumberFormat="1" applyFont="1" applyFill="1" applyBorder="1" applyAlignment="1">
      <alignment horizontal="left" vertical="center"/>
    </xf>
    <xf numFmtId="49" fontId="6" fillId="7" borderId="3" xfId="1" applyNumberFormat="1" applyFont="1" applyFill="1" applyBorder="1" applyAlignment="1">
      <alignment horizontal="left" vertical="center" wrapText="1"/>
    </xf>
    <xf numFmtId="49" fontId="6" fillId="7" borderId="12" xfId="1" applyNumberFormat="1" applyFont="1" applyFill="1" applyBorder="1" applyAlignment="1">
      <alignment horizontal="left" vertical="center" wrapText="1"/>
    </xf>
    <xf numFmtId="49" fontId="6" fillId="7" borderId="20" xfId="1" applyNumberFormat="1" applyFont="1" applyFill="1" applyBorder="1" applyAlignment="1">
      <alignment horizontal="left" vertical="center" wrapText="1"/>
    </xf>
    <xf numFmtId="49" fontId="6" fillId="7" borderId="5" xfId="1" applyNumberFormat="1" applyFont="1" applyFill="1" applyBorder="1" applyAlignment="1">
      <alignment horizontal="left" vertical="center"/>
    </xf>
    <xf numFmtId="0" fontId="6" fillId="7" borderId="5" xfId="1" applyFont="1" applyFill="1" applyBorder="1" applyAlignment="1">
      <alignment horizontal="left" vertical="center" wrapText="1"/>
    </xf>
    <xf numFmtId="49" fontId="6" fillId="7" borderId="5" xfId="1" applyNumberFormat="1" applyFont="1" applyFill="1" applyBorder="1" applyAlignment="1">
      <alignment horizontal="left" vertical="center" wrapText="1"/>
    </xf>
    <xf numFmtId="0" fontId="6" fillId="7" borderId="19" xfId="1" applyFont="1" applyFill="1" applyBorder="1" applyAlignment="1">
      <alignment horizontal="left" vertical="center" wrapText="1"/>
    </xf>
    <xf numFmtId="0" fontId="6" fillId="7" borderId="15" xfId="1" applyFont="1" applyFill="1" applyBorder="1" applyAlignment="1">
      <alignment horizontal="left" wrapText="1"/>
    </xf>
    <xf numFmtId="0" fontId="6" fillId="7" borderId="14" xfId="1" applyFont="1" applyFill="1" applyBorder="1" applyAlignment="1">
      <alignment horizontal="left" wrapText="1"/>
    </xf>
    <xf numFmtId="0" fontId="8" fillId="0" borderId="26"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32" xfId="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49" fontId="16"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4"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0" fontId="12" fillId="6" borderId="15" xfId="5" applyFont="1" applyFill="1" applyBorder="1" applyAlignment="1">
      <alignment horizontal="left" vertical="center" wrapText="1"/>
    </xf>
    <xf numFmtId="0" fontId="12" fillId="6" borderId="14" xfId="5" applyFont="1" applyFill="1" applyBorder="1" applyAlignment="1">
      <alignment horizontal="left" vertical="center" wrapText="1"/>
    </xf>
    <xf numFmtId="0" fontId="12" fillId="6" borderId="13" xfId="5" applyFont="1" applyFill="1" applyBorder="1" applyAlignment="1">
      <alignment horizontal="left" vertical="center" wrapText="1"/>
    </xf>
    <xf numFmtId="0" fontId="6" fillId="6" borderId="15" xfId="5" applyFont="1" applyFill="1" applyBorder="1" applyAlignment="1">
      <alignment horizontal="left" vertical="center" wrapText="1"/>
    </xf>
    <xf numFmtId="0" fontId="6" fillId="6" borderId="14" xfId="5" applyFont="1" applyFill="1" applyBorder="1" applyAlignment="1">
      <alignment horizontal="left" vertical="center" wrapText="1"/>
    </xf>
    <xf numFmtId="0" fontId="6" fillId="6" borderId="13"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5" fillId="0" borderId="15" xfId="1" applyFont="1" applyBorder="1" applyAlignment="1">
      <alignment horizontal="left"/>
    </xf>
    <xf numFmtId="0" fontId="15" fillId="0" borderId="14" xfId="1" applyFont="1" applyBorder="1" applyAlignment="1">
      <alignment horizontal="left"/>
    </xf>
    <xf numFmtId="0" fontId="15"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16"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xf>
    <xf numFmtId="0" fontId="16"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8" fillId="14" borderId="15" xfId="0" applyFont="1" applyFill="1" applyBorder="1" applyAlignment="1">
      <alignment horizontal="left" vertical="center"/>
    </xf>
    <xf numFmtId="0" fontId="18" fillId="14" borderId="14" xfId="0" applyFont="1" applyFill="1" applyBorder="1" applyAlignment="1">
      <alignment horizontal="left" vertical="center"/>
    </xf>
    <xf numFmtId="0" fontId="18" fillId="14" borderId="13" xfId="0" applyFont="1" applyFill="1" applyBorder="1" applyAlignment="1">
      <alignment horizontal="left" vertical="center"/>
    </xf>
    <xf numFmtId="0" fontId="16" fillId="0" borderId="15"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8" fillId="0" borderId="0" xfId="0" applyFont="1" applyAlignment="1">
      <alignment vertical="center"/>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FA165"/>
  <sheetViews>
    <sheetView showGridLines="0" zoomScale="89" zoomScaleNormal="89" workbookViewId="0">
      <pane xSplit="5" ySplit="3" topLeftCell="F169" activePane="bottomRight" state="frozen"/>
      <selection pane="topRight"/>
      <selection pane="bottomLeft"/>
      <selection pane="bottomRight" activeCell="D1" sqref="D1:D1048576"/>
    </sheetView>
  </sheetViews>
  <sheetFormatPr defaultColWidth="10" defaultRowHeight="13.2"/>
  <cols>
    <col min="1" max="1" width="11.6640625" style="122" customWidth="1"/>
    <col min="2" max="2" width="90.6640625" style="3" customWidth="1"/>
    <col min="3" max="4" width="15.6640625" style="2" customWidth="1"/>
    <col min="5" max="5" width="60.6640625" style="31" customWidth="1"/>
    <col min="6" max="6" width="56.33203125" style="1" customWidth="1"/>
    <col min="7" max="16384" width="10" style="1"/>
  </cols>
  <sheetData>
    <row r="1" spans="1:16381" ht="12.75" customHeight="1">
      <c r="A1" s="331" t="s">
        <v>0</v>
      </c>
      <c r="B1" s="331"/>
      <c r="C1" s="220"/>
      <c r="D1" s="220"/>
      <c r="E1" s="270"/>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s="28" customFormat="1">
      <c r="A3" s="183">
        <v>1</v>
      </c>
      <c r="B3" s="29">
        <v>2</v>
      </c>
      <c r="C3" s="29">
        <v>3</v>
      </c>
      <c r="D3" s="29" t="s">
        <v>7</v>
      </c>
      <c r="E3" s="29">
        <v>4</v>
      </c>
    </row>
    <row r="4" spans="1:16381">
      <c r="A4" s="132">
        <v>1</v>
      </c>
      <c r="B4" s="133" t="s">
        <v>8</v>
      </c>
      <c r="C4" s="134"/>
      <c r="D4" s="134"/>
      <c r="E4" s="271"/>
    </row>
    <row r="5" spans="1:16381">
      <c r="A5" s="184" t="s">
        <v>9</v>
      </c>
      <c r="B5" s="133" t="s">
        <v>10</v>
      </c>
      <c r="C5" s="135"/>
      <c r="D5" s="173"/>
      <c r="E5" s="272"/>
    </row>
    <row r="6" spans="1:16381" s="24" customFormat="1" ht="54.6" customHeight="1">
      <c r="A6" s="185" t="s">
        <v>11</v>
      </c>
      <c r="B6" s="80" t="s">
        <v>12</v>
      </c>
      <c r="C6" s="267" t="s">
        <v>13</v>
      </c>
      <c r="D6" s="267" t="s">
        <v>13</v>
      </c>
      <c r="E6" s="18"/>
    </row>
    <row r="7" spans="1:16381" s="25" customFormat="1" ht="26.4">
      <c r="A7" s="185" t="s">
        <v>14</v>
      </c>
      <c r="B7" s="92" t="s">
        <v>15</v>
      </c>
      <c r="C7" s="267" t="s">
        <v>13</v>
      </c>
      <c r="D7" s="267" t="s">
        <v>13</v>
      </c>
      <c r="E7" s="18"/>
    </row>
    <row r="8" spans="1:16381" s="25" customFormat="1" ht="26.4">
      <c r="A8" s="185" t="s">
        <v>16</v>
      </c>
      <c r="B8" s="92" t="s">
        <v>17</v>
      </c>
      <c r="C8" s="267" t="s">
        <v>13</v>
      </c>
      <c r="D8" s="267" t="s">
        <v>13</v>
      </c>
      <c r="E8" s="18"/>
    </row>
    <row r="9" spans="1:16381" s="25" customFormat="1" ht="52.8">
      <c r="A9" s="185" t="s">
        <v>18</v>
      </c>
      <c r="B9" s="93" t="s">
        <v>19</v>
      </c>
      <c r="C9" s="267" t="s">
        <v>13</v>
      </c>
      <c r="D9" s="267" t="s">
        <v>13</v>
      </c>
      <c r="E9" s="18"/>
    </row>
    <row r="10" spans="1:16381" s="25" customFormat="1" ht="26.4">
      <c r="A10" s="185" t="s">
        <v>20</v>
      </c>
      <c r="B10" s="93" t="s">
        <v>21</v>
      </c>
      <c r="C10" s="268" t="s">
        <v>22</v>
      </c>
      <c r="D10" s="268" t="s">
        <v>22</v>
      </c>
      <c r="E10" s="18"/>
    </row>
    <row r="11" spans="1:16381" s="25" customFormat="1" ht="26.4">
      <c r="A11" s="185" t="s">
        <v>23</v>
      </c>
      <c r="B11" s="93" t="s">
        <v>24</v>
      </c>
      <c r="C11" s="267" t="s">
        <v>13</v>
      </c>
      <c r="D11" s="267" t="s">
        <v>13</v>
      </c>
      <c r="E11" s="18"/>
    </row>
    <row r="12" spans="1:16381" s="25" customFormat="1" ht="26.4">
      <c r="A12" s="185" t="s">
        <v>25</v>
      </c>
      <c r="B12" s="21" t="s">
        <v>26</v>
      </c>
      <c r="C12" s="267" t="s">
        <v>13</v>
      </c>
      <c r="D12" s="267" t="s">
        <v>13</v>
      </c>
      <c r="E12" s="18"/>
    </row>
    <row r="13" spans="1:16381" s="24" customFormat="1">
      <c r="A13" s="114" t="s">
        <v>27</v>
      </c>
      <c r="B13" s="333" t="s">
        <v>28</v>
      </c>
      <c r="C13" s="333"/>
      <c r="D13" s="333"/>
      <c r="E13" s="333"/>
    </row>
    <row r="14" spans="1:16381" s="24" customFormat="1" ht="26.4">
      <c r="A14" s="186" t="s">
        <v>29</v>
      </c>
      <c r="B14" s="300" t="s">
        <v>2464</v>
      </c>
      <c r="C14" s="267" t="s">
        <v>13</v>
      </c>
      <c r="D14" s="267" t="s">
        <v>13</v>
      </c>
      <c r="E14" s="20"/>
    </row>
    <row r="15" spans="1:16381" s="24" customFormat="1" ht="26.4">
      <c r="A15" s="186" t="s">
        <v>2462</v>
      </c>
      <c r="B15" s="300" t="s">
        <v>2463</v>
      </c>
      <c r="C15" s="268" t="s">
        <v>22</v>
      </c>
      <c r="D15" s="268" t="s">
        <v>22</v>
      </c>
      <c r="E15" s="20"/>
    </row>
    <row r="16" spans="1:16381" s="24" customFormat="1" ht="26.4">
      <c r="A16" s="186" t="s">
        <v>30</v>
      </c>
      <c r="B16" s="93" t="s">
        <v>31</v>
      </c>
      <c r="C16" s="268" t="s">
        <v>22</v>
      </c>
      <c r="D16" s="268" t="s">
        <v>22</v>
      </c>
      <c r="E16" s="20"/>
    </row>
    <row r="17" spans="1:5" s="24" customFormat="1" ht="26.4">
      <c r="A17" s="186" t="s">
        <v>32</v>
      </c>
      <c r="B17" s="93" t="s">
        <v>33</v>
      </c>
      <c r="C17" s="267" t="s">
        <v>13</v>
      </c>
      <c r="D17" s="267" t="s">
        <v>13</v>
      </c>
      <c r="E17" s="20"/>
    </row>
    <row r="18" spans="1:5" s="24" customFormat="1" ht="26.4">
      <c r="A18" s="186" t="s">
        <v>34</v>
      </c>
      <c r="B18" s="80" t="s">
        <v>35</v>
      </c>
      <c r="C18" s="267" t="s">
        <v>13</v>
      </c>
      <c r="D18" s="267" t="s">
        <v>13</v>
      </c>
      <c r="E18" s="20"/>
    </row>
    <row r="19" spans="1:5" s="24" customFormat="1" ht="26.4">
      <c r="A19" s="186" t="s">
        <v>36</v>
      </c>
      <c r="B19" s="80" t="s">
        <v>37</v>
      </c>
      <c r="C19" s="267" t="s">
        <v>13</v>
      </c>
      <c r="D19" s="267" t="s">
        <v>13</v>
      </c>
      <c r="E19" s="20"/>
    </row>
    <row r="20" spans="1:5" s="24" customFormat="1" ht="26.4">
      <c r="A20" s="186" t="s">
        <v>38</v>
      </c>
      <c r="B20" s="80" t="s">
        <v>39</v>
      </c>
      <c r="C20" s="267" t="s">
        <v>13</v>
      </c>
      <c r="D20" s="267" t="s">
        <v>13</v>
      </c>
      <c r="E20" s="20"/>
    </row>
    <row r="21" spans="1:5" s="24" customFormat="1" ht="66">
      <c r="A21" s="186" t="s">
        <v>40</v>
      </c>
      <c r="B21" s="93" t="s">
        <v>41</v>
      </c>
      <c r="C21" s="267" t="s">
        <v>13</v>
      </c>
      <c r="D21" s="267" t="s">
        <v>13</v>
      </c>
      <c r="E21" s="20"/>
    </row>
    <row r="22" spans="1:5" s="24" customFormat="1" ht="26.4">
      <c r="A22" s="185" t="s">
        <v>42</v>
      </c>
      <c r="B22" s="93" t="s">
        <v>43</v>
      </c>
      <c r="C22" s="267" t="s">
        <v>13</v>
      </c>
      <c r="D22" s="267" t="s">
        <v>13</v>
      </c>
      <c r="E22" s="20"/>
    </row>
    <row r="23" spans="1:5" s="24" customFormat="1" ht="26.4">
      <c r="A23" s="185" t="s">
        <v>44</v>
      </c>
      <c r="B23" s="93" t="s">
        <v>45</v>
      </c>
      <c r="C23" s="267" t="s">
        <v>13</v>
      </c>
      <c r="D23" s="267" t="s">
        <v>13</v>
      </c>
      <c r="E23" s="20"/>
    </row>
    <row r="24" spans="1:5" s="24" customFormat="1" ht="26.4">
      <c r="A24" s="185" t="s">
        <v>46</v>
      </c>
      <c r="B24" s="93" t="s">
        <v>47</v>
      </c>
      <c r="C24" s="267" t="s">
        <v>13</v>
      </c>
      <c r="D24" s="267" t="s">
        <v>13</v>
      </c>
      <c r="E24" s="20"/>
    </row>
    <row r="25" spans="1:5" s="24" customFormat="1" ht="26.4">
      <c r="A25" s="185" t="s">
        <v>48</v>
      </c>
      <c r="B25" s="93" t="s">
        <v>49</v>
      </c>
      <c r="C25" s="267" t="s">
        <v>13</v>
      </c>
      <c r="D25" s="267" t="s">
        <v>13</v>
      </c>
      <c r="E25" s="20"/>
    </row>
    <row r="26" spans="1:5" s="24" customFormat="1" ht="26.4">
      <c r="A26" s="185" t="s">
        <v>50</v>
      </c>
      <c r="B26" s="93" t="s">
        <v>51</v>
      </c>
      <c r="C26" s="267" t="s">
        <v>13</v>
      </c>
      <c r="D26" s="267" t="s">
        <v>13</v>
      </c>
      <c r="E26" s="20"/>
    </row>
    <row r="27" spans="1:5" s="24" customFormat="1" ht="39.6">
      <c r="A27" s="185" t="s">
        <v>52</v>
      </c>
      <c r="B27" s="93" t="s">
        <v>53</v>
      </c>
      <c r="C27" s="267" t="s">
        <v>13</v>
      </c>
      <c r="D27" s="267" t="s">
        <v>13</v>
      </c>
      <c r="E27" s="20"/>
    </row>
    <row r="28" spans="1:5" s="24" customFormat="1" ht="26.4">
      <c r="A28" s="185" t="s">
        <v>54</v>
      </c>
      <c r="B28" s="93" t="s">
        <v>55</v>
      </c>
      <c r="C28" s="267" t="s">
        <v>13</v>
      </c>
      <c r="D28" s="267" t="s">
        <v>13</v>
      </c>
      <c r="E28" s="20"/>
    </row>
    <row r="29" spans="1:5" s="24" customFormat="1" ht="26.4">
      <c r="A29" s="185" t="s">
        <v>56</v>
      </c>
      <c r="B29" s="111" t="s">
        <v>57</v>
      </c>
      <c r="C29" s="267" t="s">
        <v>13</v>
      </c>
      <c r="D29" s="267" t="s">
        <v>13</v>
      </c>
      <c r="E29" s="20"/>
    </row>
    <row r="30" spans="1:5" s="24" customFormat="1" ht="26.4">
      <c r="A30" s="187" t="s">
        <v>58</v>
      </c>
      <c r="B30" s="101" t="s">
        <v>59</v>
      </c>
      <c r="C30" s="267" t="s">
        <v>13</v>
      </c>
      <c r="D30" s="267" t="s">
        <v>13</v>
      </c>
      <c r="E30" s="20"/>
    </row>
    <row r="31" spans="1:5" s="24" customFormat="1" ht="52.8">
      <c r="A31" s="187" t="s">
        <v>60</v>
      </c>
      <c r="B31" s="21" t="s">
        <v>61</v>
      </c>
      <c r="C31" s="267" t="s">
        <v>13</v>
      </c>
      <c r="D31" s="267" t="s">
        <v>13</v>
      </c>
      <c r="E31" s="20"/>
    </row>
    <row r="32" spans="1:5" s="24" customFormat="1" ht="26.4">
      <c r="A32" s="187" t="s">
        <v>62</v>
      </c>
      <c r="B32" s="21" t="s">
        <v>63</v>
      </c>
      <c r="C32" s="267" t="s">
        <v>13</v>
      </c>
      <c r="D32" s="267" t="s">
        <v>13</v>
      </c>
      <c r="E32" s="20"/>
    </row>
    <row r="33" spans="1:5" s="24" customFormat="1" ht="26.4">
      <c r="A33" s="187" t="s">
        <v>64</v>
      </c>
      <c r="B33" s="21" t="s">
        <v>65</v>
      </c>
      <c r="C33" s="267" t="s">
        <v>13</v>
      </c>
      <c r="D33" s="267" t="s">
        <v>13</v>
      </c>
      <c r="E33" s="20"/>
    </row>
    <row r="34" spans="1:5" s="24" customFormat="1" ht="26.4">
      <c r="A34" s="187" t="s">
        <v>66</v>
      </c>
      <c r="B34" s="21" t="s">
        <v>67</v>
      </c>
      <c r="C34" s="267" t="s">
        <v>13</v>
      </c>
      <c r="D34" s="267" t="s">
        <v>13</v>
      </c>
      <c r="E34" s="20"/>
    </row>
    <row r="35" spans="1:5" s="24" customFormat="1" ht="26.4">
      <c r="A35" s="187" t="s">
        <v>68</v>
      </c>
      <c r="B35" s="21" t="s">
        <v>69</v>
      </c>
      <c r="C35" s="267" t="s">
        <v>13</v>
      </c>
      <c r="D35" s="267" t="s">
        <v>13</v>
      </c>
      <c r="E35" s="20"/>
    </row>
    <row r="36" spans="1:5" s="24" customFormat="1" ht="26.4">
      <c r="A36" s="187" t="s">
        <v>70</v>
      </c>
      <c r="B36" s="21" t="s">
        <v>71</v>
      </c>
      <c r="C36" s="267" t="s">
        <v>13</v>
      </c>
      <c r="D36" s="267" t="s">
        <v>13</v>
      </c>
      <c r="E36" s="20"/>
    </row>
    <row r="37" spans="1:5" s="24" customFormat="1" ht="26.4">
      <c r="A37" s="187" t="s">
        <v>72</v>
      </c>
      <c r="B37" s="21" t="s">
        <v>73</v>
      </c>
      <c r="C37" s="267" t="s">
        <v>13</v>
      </c>
      <c r="D37" s="267" t="s">
        <v>13</v>
      </c>
      <c r="E37" s="20"/>
    </row>
    <row r="38" spans="1:5" s="24" customFormat="1" ht="39.6">
      <c r="A38" s="187" t="s">
        <v>74</v>
      </c>
      <c r="B38" s="21" t="s">
        <v>75</v>
      </c>
      <c r="C38" s="267" t="s">
        <v>13</v>
      </c>
      <c r="D38" s="267" t="s">
        <v>13</v>
      </c>
      <c r="E38" s="20"/>
    </row>
    <row r="39" spans="1:5" s="24" customFormat="1" ht="39.6">
      <c r="A39" s="187" t="s">
        <v>76</v>
      </c>
      <c r="B39" s="21" t="s">
        <v>77</v>
      </c>
      <c r="C39" s="267" t="s">
        <v>13</v>
      </c>
      <c r="D39" s="267" t="s">
        <v>13</v>
      </c>
      <c r="E39" s="20"/>
    </row>
    <row r="40" spans="1:5" s="24" customFormat="1" ht="39.6">
      <c r="A40" s="187" t="s">
        <v>78</v>
      </c>
      <c r="B40" s="21" t="s">
        <v>79</v>
      </c>
      <c r="C40" s="267" t="s">
        <v>13</v>
      </c>
      <c r="D40" s="267" t="s">
        <v>13</v>
      </c>
      <c r="E40" s="20"/>
    </row>
    <row r="41" spans="1:5" s="24" customFormat="1" ht="26.4">
      <c r="A41" s="187" t="s">
        <v>80</v>
      </c>
      <c r="B41" s="93" t="s">
        <v>81</v>
      </c>
      <c r="C41" s="267" t="s">
        <v>13</v>
      </c>
      <c r="D41" s="267" t="s">
        <v>13</v>
      </c>
      <c r="E41" s="20"/>
    </row>
    <row r="42" spans="1:5" s="24" customFormat="1" ht="39.6">
      <c r="A42" s="187" t="s">
        <v>82</v>
      </c>
      <c r="B42" s="93" t="s">
        <v>83</v>
      </c>
      <c r="C42" s="267" t="s">
        <v>13</v>
      </c>
      <c r="D42" s="267" t="s">
        <v>13</v>
      </c>
      <c r="E42" s="20"/>
    </row>
    <row r="43" spans="1:5" s="24" customFormat="1" ht="26.4">
      <c r="A43" s="187" t="s">
        <v>84</v>
      </c>
      <c r="B43" s="93" t="s">
        <v>85</v>
      </c>
      <c r="C43" s="267" t="s">
        <v>13</v>
      </c>
      <c r="D43" s="267" t="s">
        <v>13</v>
      </c>
      <c r="E43" s="20"/>
    </row>
    <row r="44" spans="1:5" s="24" customFormat="1" ht="26.4">
      <c r="A44" s="187" t="s">
        <v>86</v>
      </c>
      <c r="B44" s="93" t="s">
        <v>87</v>
      </c>
      <c r="C44" s="267" t="s">
        <v>13</v>
      </c>
      <c r="D44" s="267" t="s">
        <v>13</v>
      </c>
      <c r="E44" s="20"/>
    </row>
    <row r="45" spans="1:5" s="24" customFormat="1" ht="26.4">
      <c r="A45" s="187" t="s">
        <v>88</v>
      </c>
      <c r="B45" s="93" t="s">
        <v>89</v>
      </c>
      <c r="C45" s="267" t="s">
        <v>13</v>
      </c>
      <c r="D45" s="267" t="s">
        <v>13</v>
      </c>
      <c r="E45" s="20"/>
    </row>
    <row r="46" spans="1:5" s="24" customFormat="1" ht="26.4">
      <c r="A46" s="187" t="s">
        <v>90</v>
      </c>
      <c r="B46" s="93" t="s">
        <v>91</v>
      </c>
      <c r="C46" s="267" t="s">
        <v>13</v>
      </c>
      <c r="D46" s="267" t="s">
        <v>13</v>
      </c>
      <c r="E46" s="20"/>
    </row>
    <row r="47" spans="1:5" s="24" customFormat="1" ht="26.4">
      <c r="A47" s="186" t="s">
        <v>92</v>
      </c>
      <c r="B47" s="93" t="s">
        <v>93</v>
      </c>
      <c r="C47" s="267" t="s">
        <v>13</v>
      </c>
      <c r="D47" s="267" t="s">
        <v>13</v>
      </c>
      <c r="E47" s="20"/>
    </row>
    <row r="48" spans="1:5" s="24" customFormat="1" ht="26.4">
      <c r="A48" s="186" t="s">
        <v>94</v>
      </c>
      <c r="B48" s="109" t="s">
        <v>95</v>
      </c>
      <c r="C48" s="267" t="s">
        <v>13</v>
      </c>
      <c r="D48" s="267" t="s">
        <v>13</v>
      </c>
      <c r="E48" s="20"/>
    </row>
    <row r="49" spans="1:5" s="24" customFormat="1" ht="26.4">
      <c r="A49" s="186" t="s">
        <v>96</v>
      </c>
      <c r="B49" s="109" t="s">
        <v>97</v>
      </c>
      <c r="C49" s="267" t="s">
        <v>13</v>
      </c>
      <c r="D49" s="267" t="s">
        <v>13</v>
      </c>
      <c r="E49" s="20"/>
    </row>
    <row r="50" spans="1:5" s="24" customFormat="1" ht="26.4">
      <c r="A50" s="186" t="s">
        <v>98</v>
      </c>
      <c r="B50" s="93" t="s">
        <v>99</v>
      </c>
      <c r="C50" s="267" t="s">
        <v>13</v>
      </c>
      <c r="D50" s="267" t="s">
        <v>13</v>
      </c>
      <c r="E50" s="108"/>
    </row>
    <row r="51" spans="1:5" s="24" customFormat="1" ht="66">
      <c r="A51" s="186" t="s">
        <v>100</v>
      </c>
      <c r="B51" s="93" t="s">
        <v>41</v>
      </c>
      <c r="C51" s="267" t="s">
        <v>13</v>
      </c>
      <c r="D51" s="267" t="s">
        <v>13</v>
      </c>
      <c r="E51" s="108"/>
    </row>
    <row r="52" spans="1:5" s="24" customFormat="1" ht="26.4">
      <c r="A52" s="186" t="s">
        <v>101</v>
      </c>
      <c r="B52" s="93" t="s">
        <v>43</v>
      </c>
      <c r="C52" s="267" t="s">
        <v>13</v>
      </c>
      <c r="D52" s="267" t="s">
        <v>13</v>
      </c>
      <c r="E52" s="108"/>
    </row>
    <row r="53" spans="1:5" s="24" customFormat="1" ht="26.4">
      <c r="A53" s="186" t="s">
        <v>102</v>
      </c>
      <c r="B53" s="93" t="s">
        <v>45</v>
      </c>
      <c r="C53" s="267" t="s">
        <v>13</v>
      </c>
      <c r="D53" s="267" t="s">
        <v>13</v>
      </c>
      <c r="E53" s="108"/>
    </row>
    <row r="54" spans="1:5" s="24" customFormat="1" ht="26.4">
      <c r="A54" s="186" t="s">
        <v>103</v>
      </c>
      <c r="B54" s="93" t="s">
        <v>47</v>
      </c>
      <c r="C54" s="267" t="s">
        <v>13</v>
      </c>
      <c r="D54" s="267" t="s">
        <v>13</v>
      </c>
      <c r="E54" s="108"/>
    </row>
    <row r="55" spans="1:5" s="24" customFormat="1" ht="26.4">
      <c r="A55" s="186" t="s">
        <v>104</v>
      </c>
      <c r="B55" s="93" t="s">
        <v>49</v>
      </c>
      <c r="C55" s="267" t="s">
        <v>13</v>
      </c>
      <c r="D55" s="267" t="s">
        <v>13</v>
      </c>
      <c r="E55" s="108"/>
    </row>
    <row r="56" spans="1:5" s="24" customFormat="1" ht="26.4">
      <c r="A56" s="186" t="s">
        <v>105</v>
      </c>
      <c r="B56" s="93" t="s">
        <v>51</v>
      </c>
      <c r="C56" s="267" t="s">
        <v>13</v>
      </c>
      <c r="D56" s="267" t="s">
        <v>13</v>
      </c>
      <c r="E56" s="108"/>
    </row>
    <row r="57" spans="1:5" s="24" customFormat="1" ht="39.6">
      <c r="A57" s="186" t="s">
        <v>106</v>
      </c>
      <c r="B57" s="93" t="s">
        <v>53</v>
      </c>
      <c r="C57" s="267" t="s">
        <v>13</v>
      </c>
      <c r="D57" s="267" t="s">
        <v>13</v>
      </c>
      <c r="E57" s="108"/>
    </row>
    <row r="58" spans="1:5" s="24" customFormat="1">
      <c r="A58" s="188" t="s">
        <v>107</v>
      </c>
      <c r="B58" s="334" t="s">
        <v>108</v>
      </c>
      <c r="C58" s="333"/>
      <c r="D58" s="333"/>
      <c r="E58" s="333"/>
    </row>
    <row r="59" spans="1:5" s="24" customFormat="1" ht="26.4">
      <c r="A59" s="185" t="s">
        <v>109</v>
      </c>
      <c r="B59" s="109" t="s">
        <v>110</v>
      </c>
      <c r="C59" s="267" t="s">
        <v>13</v>
      </c>
      <c r="D59" s="267" t="s">
        <v>13</v>
      </c>
      <c r="E59" s="20"/>
    </row>
    <row r="60" spans="1:5" s="24" customFormat="1" ht="26.4">
      <c r="A60" s="185" t="s">
        <v>111</v>
      </c>
      <c r="B60" s="93" t="s">
        <v>112</v>
      </c>
      <c r="C60" s="267" t="s">
        <v>13</v>
      </c>
      <c r="D60" s="267" t="s">
        <v>13</v>
      </c>
      <c r="E60" s="20"/>
    </row>
    <row r="61" spans="1:5" s="24" customFormat="1" ht="26.4">
      <c r="A61" s="185" t="s">
        <v>113</v>
      </c>
      <c r="B61" s="93" t="s">
        <v>114</v>
      </c>
      <c r="C61" s="267" t="s">
        <v>13</v>
      </c>
      <c r="D61" s="267" t="s">
        <v>13</v>
      </c>
      <c r="E61" s="20"/>
    </row>
    <row r="62" spans="1:5" s="24" customFormat="1" ht="26.4">
      <c r="A62" s="185" t="s">
        <v>115</v>
      </c>
      <c r="B62" s="93" t="s">
        <v>116</v>
      </c>
      <c r="C62" s="267" t="s">
        <v>13</v>
      </c>
      <c r="D62" s="267" t="s">
        <v>13</v>
      </c>
      <c r="E62" s="20"/>
    </row>
    <row r="63" spans="1:5" s="24" customFormat="1" ht="26.4">
      <c r="A63" s="185" t="s">
        <v>117</v>
      </c>
      <c r="B63" s="93" t="s">
        <v>118</v>
      </c>
      <c r="C63" s="267" t="s">
        <v>13</v>
      </c>
      <c r="D63" s="267" t="s">
        <v>13</v>
      </c>
      <c r="E63" s="20"/>
    </row>
    <row r="64" spans="1:5" s="24" customFormat="1" ht="26.4">
      <c r="A64" s="185" t="s">
        <v>119</v>
      </c>
      <c r="B64" s="93" t="s">
        <v>120</v>
      </c>
      <c r="C64" s="267" t="s">
        <v>13</v>
      </c>
      <c r="D64" s="267" t="s">
        <v>13</v>
      </c>
      <c r="E64" s="20"/>
    </row>
    <row r="65" spans="1:5" s="24" customFormat="1" ht="26.4">
      <c r="A65" s="185" t="s">
        <v>121</v>
      </c>
      <c r="B65" s="93" t="s">
        <v>122</v>
      </c>
      <c r="C65" s="267" t="s">
        <v>13</v>
      </c>
      <c r="D65" s="267" t="s">
        <v>13</v>
      </c>
      <c r="E65" s="20"/>
    </row>
    <row r="66" spans="1:5" s="24" customFormat="1" ht="26.4">
      <c r="A66" s="185" t="s">
        <v>123</v>
      </c>
      <c r="B66" s="93" t="s">
        <v>124</v>
      </c>
      <c r="C66" s="267" t="s">
        <v>13</v>
      </c>
      <c r="D66" s="267" t="s">
        <v>13</v>
      </c>
      <c r="E66" s="20"/>
    </row>
    <row r="67" spans="1:5" s="24" customFormat="1" ht="26.4">
      <c r="A67" s="185" t="s">
        <v>125</v>
      </c>
      <c r="B67" s="93" t="s">
        <v>126</v>
      </c>
      <c r="C67" s="267" t="s">
        <v>13</v>
      </c>
      <c r="D67" s="267" t="s">
        <v>13</v>
      </c>
      <c r="E67" s="20"/>
    </row>
    <row r="68" spans="1:5" s="24" customFormat="1" ht="26.4">
      <c r="A68" s="185" t="s">
        <v>127</v>
      </c>
      <c r="B68" s="93" t="s">
        <v>128</v>
      </c>
      <c r="C68" s="267" t="s">
        <v>13</v>
      </c>
      <c r="D68" s="267" t="s">
        <v>13</v>
      </c>
      <c r="E68" s="20"/>
    </row>
    <row r="69" spans="1:5" s="24" customFormat="1" ht="26.4">
      <c r="A69" s="185" t="s">
        <v>129</v>
      </c>
      <c r="B69" s="93" t="s">
        <v>130</v>
      </c>
      <c r="C69" s="267" t="s">
        <v>13</v>
      </c>
      <c r="D69" s="267" t="s">
        <v>13</v>
      </c>
      <c r="E69" s="20"/>
    </row>
    <row r="70" spans="1:5" s="24" customFormat="1" ht="26.4">
      <c r="A70" s="185" t="s">
        <v>131</v>
      </c>
      <c r="B70" s="93" t="s">
        <v>132</v>
      </c>
      <c r="C70" s="267" t="s">
        <v>13</v>
      </c>
      <c r="D70" s="267" t="s">
        <v>13</v>
      </c>
      <c r="E70" s="20"/>
    </row>
    <row r="71" spans="1:5" s="24" customFormat="1" ht="26.4">
      <c r="A71" s="185" t="s">
        <v>133</v>
      </c>
      <c r="B71" s="93" t="s">
        <v>134</v>
      </c>
      <c r="C71" s="267" t="s">
        <v>13</v>
      </c>
      <c r="D71" s="267" t="s">
        <v>13</v>
      </c>
      <c r="E71" s="20"/>
    </row>
    <row r="72" spans="1:5" s="24" customFormat="1" ht="26.4">
      <c r="A72" s="185" t="s">
        <v>135</v>
      </c>
      <c r="B72" s="93" t="s">
        <v>136</v>
      </c>
      <c r="C72" s="267" t="s">
        <v>13</v>
      </c>
      <c r="D72" s="267" t="s">
        <v>13</v>
      </c>
      <c r="E72" s="20"/>
    </row>
    <row r="73" spans="1:5" s="24" customFormat="1" ht="26.4">
      <c r="A73" s="185" t="s">
        <v>137</v>
      </c>
      <c r="B73" s="93" t="s">
        <v>138</v>
      </c>
      <c r="C73" s="267" t="s">
        <v>13</v>
      </c>
      <c r="D73" s="267" t="s">
        <v>13</v>
      </c>
      <c r="E73" s="20"/>
    </row>
    <row r="74" spans="1:5" s="24" customFormat="1" ht="26.4">
      <c r="A74" s="185" t="s">
        <v>139</v>
      </c>
      <c r="B74" s="93" t="s">
        <v>140</v>
      </c>
      <c r="C74" s="267" t="s">
        <v>13</v>
      </c>
      <c r="D74" s="267" t="s">
        <v>13</v>
      </c>
      <c r="E74" s="20"/>
    </row>
    <row r="75" spans="1:5" s="24" customFormat="1" ht="26.4">
      <c r="A75" s="185" t="s">
        <v>141</v>
      </c>
      <c r="B75" s="93" t="s">
        <v>142</v>
      </c>
      <c r="C75" s="267" t="s">
        <v>13</v>
      </c>
      <c r="D75" s="267" t="s">
        <v>13</v>
      </c>
      <c r="E75" s="20"/>
    </row>
    <row r="76" spans="1:5" s="24" customFormat="1" ht="26.4">
      <c r="A76" s="185" t="s">
        <v>143</v>
      </c>
      <c r="B76" s="93" t="s">
        <v>144</v>
      </c>
      <c r="C76" s="267" t="s">
        <v>13</v>
      </c>
      <c r="D76" s="267" t="s">
        <v>13</v>
      </c>
      <c r="E76" s="20"/>
    </row>
    <row r="77" spans="1:5" s="24" customFormat="1" ht="39.6">
      <c r="A77" s="185" t="s">
        <v>145</v>
      </c>
      <c r="B77" s="93" t="s">
        <v>146</v>
      </c>
      <c r="C77" s="267" t="s">
        <v>13</v>
      </c>
      <c r="D77" s="267" t="s">
        <v>13</v>
      </c>
      <c r="E77" s="20"/>
    </row>
    <row r="78" spans="1:5" s="24" customFormat="1" ht="26.4">
      <c r="A78" s="185" t="s">
        <v>147</v>
      </c>
      <c r="B78" s="93" t="s">
        <v>148</v>
      </c>
      <c r="C78" s="267" t="s">
        <v>13</v>
      </c>
      <c r="D78" s="267" t="s">
        <v>13</v>
      </c>
      <c r="E78" s="20"/>
    </row>
    <row r="79" spans="1:5" s="24" customFormat="1" ht="26.4">
      <c r="A79" s="185" t="s">
        <v>149</v>
      </c>
      <c r="B79" s="93" t="s">
        <v>150</v>
      </c>
      <c r="C79" s="267" t="s">
        <v>13</v>
      </c>
      <c r="D79" s="267" t="s">
        <v>13</v>
      </c>
      <c r="E79" s="108"/>
    </row>
    <row r="80" spans="1:5" s="24" customFormat="1" ht="26.4">
      <c r="A80" s="185" t="s">
        <v>151</v>
      </c>
      <c r="B80" s="93" t="s">
        <v>152</v>
      </c>
      <c r="C80" s="267" t="s">
        <v>13</v>
      </c>
      <c r="D80" s="267" t="s">
        <v>13</v>
      </c>
      <c r="E80" s="108"/>
    </row>
    <row r="81" spans="1:5" s="24" customFormat="1" ht="26.4">
      <c r="A81" s="185" t="s">
        <v>153</v>
      </c>
      <c r="B81" s="93" t="s">
        <v>154</v>
      </c>
      <c r="C81" s="267" t="s">
        <v>13</v>
      </c>
      <c r="D81" s="267" t="s">
        <v>13</v>
      </c>
      <c r="E81" s="108"/>
    </row>
    <row r="82" spans="1:5" s="24" customFormat="1" ht="26.4">
      <c r="A82" s="185" t="s">
        <v>155</v>
      </c>
      <c r="B82" s="93" t="s">
        <v>156</v>
      </c>
      <c r="C82" s="267" t="s">
        <v>13</v>
      </c>
      <c r="D82" s="267" t="s">
        <v>13</v>
      </c>
      <c r="E82" s="20"/>
    </row>
    <row r="83" spans="1:5" s="24" customFormat="1" ht="26.4">
      <c r="A83" s="185" t="s">
        <v>157</v>
      </c>
      <c r="B83" s="93" t="s">
        <v>158</v>
      </c>
      <c r="C83" s="267" t="s">
        <v>13</v>
      </c>
      <c r="D83" s="267" t="s">
        <v>13</v>
      </c>
      <c r="E83" s="20"/>
    </row>
    <row r="84" spans="1:5" s="24" customFormat="1" ht="26.4">
      <c r="A84" s="185" t="s">
        <v>159</v>
      </c>
      <c r="B84" s="93" t="s">
        <v>160</v>
      </c>
      <c r="C84" s="267" t="s">
        <v>13</v>
      </c>
      <c r="D84" s="267" t="s">
        <v>13</v>
      </c>
      <c r="E84" s="20"/>
    </row>
    <row r="85" spans="1:5" s="24" customFormat="1" ht="26.4">
      <c r="A85" s="185" t="s">
        <v>161</v>
      </c>
      <c r="B85" s="93" t="s">
        <v>162</v>
      </c>
      <c r="C85" s="267" t="s">
        <v>13</v>
      </c>
      <c r="D85" s="267" t="s">
        <v>13</v>
      </c>
      <c r="E85" s="20"/>
    </row>
    <row r="86" spans="1:5" s="24" customFormat="1" ht="43.5" customHeight="1">
      <c r="A86" s="185" t="s">
        <v>163</v>
      </c>
      <c r="B86" s="93" t="s">
        <v>164</v>
      </c>
      <c r="C86" s="267" t="s">
        <v>13</v>
      </c>
      <c r="D86" s="267" t="s">
        <v>13</v>
      </c>
      <c r="E86" s="20"/>
    </row>
    <row r="87" spans="1:5" s="24" customFormat="1">
      <c r="A87" s="114" t="s">
        <v>165</v>
      </c>
      <c r="B87" s="335" t="s">
        <v>166</v>
      </c>
      <c r="C87" s="336"/>
      <c r="D87" s="336"/>
      <c r="E87" s="337"/>
    </row>
    <row r="88" spans="1:5" s="24" customFormat="1" ht="26.4">
      <c r="A88" s="185" t="s">
        <v>167</v>
      </c>
      <c r="B88" s="92" t="s">
        <v>168</v>
      </c>
      <c r="C88" s="267" t="s">
        <v>13</v>
      </c>
      <c r="D88" s="267" t="s">
        <v>13</v>
      </c>
      <c r="E88" s="20"/>
    </row>
    <row r="89" spans="1:5" s="24" customFormat="1" ht="37.5" customHeight="1">
      <c r="A89" s="185" t="s">
        <v>169</v>
      </c>
      <c r="B89" s="293" t="s">
        <v>170</v>
      </c>
      <c r="C89" s="267" t="s">
        <v>13</v>
      </c>
      <c r="D89" s="267" t="s">
        <v>13</v>
      </c>
      <c r="E89" s="20"/>
    </row>
    <row r="90" spans="1:5" s="24" customFormat="1" ht="52.8">
      <c r="A90" s="185" t="s">
        <v>171</v>
      </c>
      <c r="B90" s="26" t="s">
        <v>172</v>
      </c>
      <c r="C90" s="267" t="s">
        <v>13</v>
      </c>
      <c r="D90" s="267" t="s">
        <v>13</v>
      </c>
      <c r="E90" s="20"/>
    </row>
    <row r="91" spans="1:5" s="24" customFormat="1" ht="26.4">
      <c r="A91" s="185" t="s">
        <v>173</v>
      </c>
      <c r="B91" s="26" t="s">
        <v>174</v>
      </c>
      <c r="C91" s="267" t="s">
        <v>13</v>
      </c>
      <c r="D91" s="267" t="s">
        <v>13</v>
      </c>
      <c r="E91" s="20"/>
    </row>
    <row r="92" spans="1:5" s="24" customFormat="1" ht="41.25" customHeight="1">
      <c r="A92" s="185" t="s">
        <v>175</v>
      </c>
      <c r="B92" s="93" t="s">
        <v>176</v>
      </c>
      <c r="C92" s="267" t="s">
        <v>13</v>
      </c>
      <c r="D92" s="267" t="s">
        <v>13</v>
      </c>
      <c r="E92" s="20"/>
    </row>
    <row r="93" spans="1:5" s="24" customFormat="1" ht="39.6">
      <c r="A93" s="185" t="s">
        <v>177</v>
      </c>
      <c r="B93" s="93" t="s">
        <v>178</v>
      </c>
      <c r="C93" s="267" t="s">
        <v>13</v>
      </c>
      <c r="D93" s="267" t="s">
        <v>13</v>
      </c>
      <c r="E93" s="20"/>
    </row>
    <row r="94" spans="1:5" s="24" customFormat="1" ht="26.4">
      <c r="A94" s="185" t="s">
        <v>179</v>
      </c>
      <c r="B94" s="93" t="s">
        <v>180</v>
      </c>
      <c r="C94" s="267" t="s">
        <v>13</v>
      </c>
      <c r="D94" s="267" t="s">
        <v>13</v>
      </c>
      <c r="E94" s="20"/>
    </row>
    <row r="95" spans="1:5" s="24" customFormat="1" ht="26.4">
      <c r="A95" s="185" t="s">
        <v>181</v>
      </c>
      <c r="B95" s="93" t="s">
        <v>182</v>
      </c>
      <c r="C95" s="267" t="s">
        <v>13</v>
      </c>
      <c r="D95" s="267" t="s">
        <v>13</v>
      </c>
      <c r="E95" s="108"/>
    </row>
    <row r="96" spans="1:5" s="24" customFormat="1">
      <c r="A96" s="114" t="s">
        <v>183</v>
      </c>
      <c r="B96" s="338" t="s">
        <v>184</v>
      </c>
      <c r="C96" s="338"/>
      <c r="D96" s="338"/>
      <c r="E96" s="338"/>
    </row>
    <row r="97" spans="1:5" s="24" customFormat="1" ht="39.6">
      <c r="A97" s="185" t="s">
        <v>185</v>
      </c>
      <c r="B97" s="26" t="s">
        <v>186</v>
      </c>
      <c r="C97" s="267" t="s">
        <v>13</v>
      </c>
      <c r="D97" s="267" t="s">
        <v>13</v>
      </c>
      <c r="E97" s="22"/>
    </row>
    <row r="98" spans="1:5" s="24" customFormat="1" ht="26.4">
      <c r="A98" s="185" t="s">
        <v>187</v>
      </c>
      <c r="B98" s="26" t="s">
        <v>188</v>
      </c>
      <c r="C98" s="267" t="s">
        <v>13</v>
      </c>
      <c r="D98" s="267" t="s">
        <v>13</v>
      </c>
      <c r="E98" s="146"/>
    </row>
    <row r="99" spans="1:5" s="24" customFormat="1" ht="26.4">
      <c r="A99" s="185" t="s">
        <v>189</v>
      </c>
      <c r="B99" s="27" t="s">
        <v>190</v>
      </c>
      <c r="C99" s="267" t="s">
        <v>13</v>
      </c>
      <c r="D99" s="267" t="s">
        <v>13</v>
      </c>
      <c r="E99" s="22"/>
    </row>
    <row r="100" spans="1:5" s="24" customFormat="1" ht="26.4">
      <c r="A100" s="185" t="s">
        <v>191</v>
      </c>
      <c r="B100" s="27" t="s">
        <v>192</v>
      </c>
      <c r="C100" s="267" t="s">
        <v>13</v>
      </c>
      <c r="D100" s="267" t="s">
        <v>13</v>
      </c>
      <c r="E100" s="22"/>
    </row>
    <row r="101" spans="1:5" s="24" customFormat="1" ht="26.4">
      <c r="A101" s="185" t="s">
        <v>193</v>
      </c>
      <c r="B101" s="27" t="s">
        <v>194</v>
      </c>
      <c r="C101" s="267" t="s">
        <v>13</v>
      </c>
      <c r="D101" s="267" t="s">
        <v>13</v>
      </c>
      <c r="E101" s="22"/>
    </row>
    <row r="102" spans="1:5" s="24" customFormat="1" ht="26.4">
      <c r="A102" s="185" t="s">
        <v>195</v>
      </c>
      <c r="B102" s="27" t="s">
        <v>196</v>
      </c>
      <c r="C102" s="267" t="s">
        <v>13</v>
      </c>
      <c r="D102" s="267" t="s">
        <v>13</v>
      </c>
      <c r="E102" s="22"/>
    </row>
    <row r="103" spans="1:5" s="24" customFormat="1" ht="26.4">
      <c r="A103" s="185" t="s">
        <v>197</v>
      </c>
      <c r="B103" s="27" t="s">
        <v>198</v>
      </c>
      <c r="C103" s="267" t="s">
        <v>13</v>
      </c>
      <c r="D103" s="267" t="s">
        <v>13</v>
      </c>
      <c r="E103" s="22"/>
    </row>
    <row r="104" spans="1:5" s="24" customFormat="1" ht="26.4">
      <c r="A104" s="185" t="s">
        <v>199</v>
      </c>
      <c r="B104" s="27" t="s">
        <v>200</v>
      </c>
      <c r="C104" s="267" t="s">
        <v>13</v>
      </c>
      <c r="D104" s="267" t="s">
        <v>13</v>
      </c>
      <c r="E104" s="22"/>
    </row>
    <row r="105" spans="1:5" s="24" customFormat="1" ht="26.4">
      <c r="A105" s="185" t="s">
        <v>201</v>
      </c>
      <c r="B105" s="27" t="s">
        <v>202</v>
      </c>
      <c r="C105" s="267" t="s">
        <v>13</v>
      </c>
      <c r="D105" s="267" t="s">
        <v>13</v>
      </c>
      <c r="E105" s="22"/>
    </row>
    <row r="106" spans="1:5" s="24" customFormat="1" ht="26.4">
      <c r="A106" s="185" t="s">
        <v>203</v>
      </c>
      <c r="B106" s="27" t="s">
        <v>204</v>
      </c>
      <c r="C106" s="267" t="s">
        <v>13</v>
      </c>
      <c r="D106" s="267" t="s">
        <v>13</v>
      </c>
      <c r="E106" s="22"/>
    </row>
    <row r="107" spans="1:5" s="24" customFormat="1" ht="26.4">
      <c r="A107" s="185" t="s">
        <v>205</v>
      </c>
      <c r="B107" s="27" t="s">
        <v>206</v>
      </c>
      <c r="C107" s="267" t="s">
        <v>13</v>
      </c>
      <c r="D107" s="267" t="s">
        <v>13</v>
      </c>
      <c r="E107" s="22"/>
    </row>
    <row r="108" spans="1:5" s="24" customFormat="1" ht="26.4">
      <c r="A108" s="189" t="s">
        <v>207</v>
      </c>
      <c r="B108" s="116" t="s">
        <v>208</v>
      </c>
      <c r="C108" s="267" t="s">
        <v>13</v>
      </c>
      <c r="D108" s="267" t="s">
        <v>13</v>
      </c>
      <c r="E108" s="23"/>
    </row>
    <row r="109" spans="1:5" s="24" customFormat="1" ht="26.4">
      <c r="A109" s="189" t="s">
        <v>209</v>
      </c>
      <c r="B109" s="116" t="s">
        <v>210</v>
      </c>
      <c r="C109" s="267" t="s">
        <v>13</v>
      </c>
      <c r="D109" s="267" t="s">
        <v>13</v>
      </c>
      <c r="E109" s="115"/>
    </row>
    <row r="110" spans="1:5" s="24" customFormat="1" ht="26.4">
      <c r="A110" s="189" t="s">
        <v>211</v>
      </c>
      <c r="B110" s="116" t="s">
        <v>212</v>
      </c>
      <c r="C110" s="267" t="s">
        <v>13</v>
      </c>
      <c r="D110" s="267" t="s">
        <v>13</v>
      </c>
      <c r="E110" s="115"/>
    </row>
    <row r="111" spans="1:5" s="24" customFormat="1" ht="26.4">
      <c r="A111" s="189" t="s">
        <v>213</v>
      </c>
      <c r="B111" s="116" t="s">
        <v>214</v>
      </c>
      <c r="C111" s="267" t="s">
        <v>13</v>
      </c>
      <c r="D111" s="267" t="s">
        <v>13</v>
      </c>
      <c r="E111" s="115"/>
    </row>
    <row r="112" spans="1:5" s="24" customFormat="1" ht="26.4">
      <c r="A112" s="189" t="s">
        <v>215</v>
      </c>
      <c r="B112" s="116" t="s">
        <v>216</v>
      </c>
      <c r="C112" s="267" t="s">
        <v>13</v>
      </c>
      <c r="D112" s="267" t="s">
        <v>13</v>
      </c>
      <c r="E112" s="115"/>
    </row>
    <row r="113" spans="1:5" s="24" customFormat="1" ht="26.4">
      <c r="A113" s="189" t="s">
        <v>217</v>
      </c>
      <c r="B113" s="116" t="s">
        <v>218</v>
      </c>
      <c r="C113" s="267" t="s">
        <v>13</v>
      </c>
      <c r="D113" s="267" t="s">
        <v>13</v>
      </c>
      <c r="E113" s="115"/>
    </row>
    <row r="114" spans="1:5" s="24" customFormat="1" ht="26.4">
      <c r="A114" s="189" t="s">
        <v>219</v>
      </c>
      <c r="B114" s="116" t="s">
        <v>220</v>
      </c>
      <c r="C114" s="267" t="s">
        <v>13</v>
      </c>
      <c r="D114" s="267" t="s">
        <v>13</v>
      </c>
      <c r="E114" s="115"/>
    </row>
    <row r="115" spans="1:5" s="24" customFormat="1" ht="26.4">
      <c r="A115" s="189" t="s">
        <v>221</v>
      </c>
      <c r="B115" s="116" t="s">
        <v>222</v>
      </c>
      <c r="C115" s="267" t="s">
        <v>13</v>
      </c>
      <c r="D115" s="267" t="s">
        <v>13</v>
      </c>
      <c r="E115" s="115"/>
    </row>
    <row r="116" spans="1:5" s="24" customFormat="1" ht="26.4">
      <c r="A116" s="189" t="s">
        <v>223</v>
      </c>
      <c r="B116" s="116" t="s">
        <v>224</v>
      </c>
      <c r="C116" s="267" t="s">
        <v>13</v>
      </c>
      <c r="D116" s="267" t="s">
        <v>13</v>
      </c>
      <c r="E116" s="115"/>
    </row>
    <row r="117" spans="1:5" s="24" customFormat="1" ht="26.4">
      <c r="A117" s="189" t="s">
        <v>225</v>
      </c>
      <c r="B117" s="116" t="s">
        <v>226</v>
      </c>
      <c r="C117" s="267" t="s">
        <v>13</v>
      </c>
      <c r="D117" s="267" t="s">
        <v>13</v>
      </c>
      <c r="E117" s="115"/>
    </row>
    <row r="118" spans="1:5" s="24" customFormat="1" ht="26.4">
      <c r="A118" s="189" t="s">
        <v>227</v>
      </c>
      <c r="B118" s="116" t="s">
        <v>228</v>
      </c>
      <c r="C118" s="267" t="s">
        <v>13</v>
      </c>
      <c r="D118" s="267" t="s">
        <v>13</v>
      </c>
      <c r="E118" s="115"/>
    </row>
    <row r="119" spans="1:5" s="24" customFormat="1" ht="26.4">
      <c r="A119" s="189" t="s">
        <v>229</v>
      </c>
      <c r="B119" s="116" t="s">
        <v>230</v>
      </c>
      <c r="C119" s="267" t="s">
        <v>13</v>
      </c>
      <c r="D119" s="267" t="s">
        <v>13</v>
      </c>
      <c r="E119" s="115"/>
    </row>
    <row r="120" spans="1:5" s="24" customFormat="1" ht="26.4">
      <c r="A120" s="189" t="s">
        <v>231</v>
      </c>
      <c r="B120" s="116" t="s">
        <v>232</v>
      </c>
      <c r="C120" s="267" t="s">
        <v>13</v>
      </c>
      <c r="D120" s="267" t="s">
        <v>13</v>
      </c>
      <c r="E120" s="115"/>
    </row>
    <row r="121" spans="1:5" s="24" customFormat="1" ht="26.4">
      <c r="A121" s="189" t="s">
        <v>233</v>
      </c>
      <c r="B121" s="116" t="s">
        <v>234</v>
      </c>
      <c r="C121" s="267" t="s">
        <v>13</v>
      </c>
      <c r="D121" s="267" t="s">
        <v>13</v>
      </c>
      <c r="E121" s="115"/>
    </row>
    <row r="122" spans="1:5" s="24" customFormat="1" ht="26.4">
      <c r="A122" s="189" t="s">
        <v>235</v>
      </c>
      <c r="B122" s="116" t="s">
        <v>236</v>
      </c>
      <c r="C122" s="267" t="s">
        <v>13</v>
      </c>
      <c r="D122" s="267" t="s">
        <v>13</v>
      </c>
      <c r="E122" s="115"/>
    </row>
    <row r="123" spans="1:5" s="24" customFormat="1" ht="52.8">
      <c r="A123" s="189" t="s">
        <v>237</v>
      </c>
      <c r="B123" s="116" t="s">
        <v>238</v>
      </c>
      <c r="C123" s="267" t="s">
        <v>13</v>
      </c>
      <c r="D123" s="267" t="s">
        <v>13</v>
      </c>
      <c r="E123" s="115"/>
    </row>
    <row r="124" spans="1:5" s="24" customFormat="1" ht="42.75" customHeight="1">
      <c r="A124" s="189" t="s">
        <v>239</v>
      </c>
      <c r="B124" s="116" t="s">
        <v>240</v>
      </c>
      <c r="C124" s="268" t="s">
        <v>22</v>
      </c>
      <c r="D124" s="268" t="s">
        <v>22</v>
      </c>
      <c r="E124" s="299"/>
    </row>
    <row r="125" spans="1:5" s="24" customFormat="1">
      <c r="A125" s="114" t="s">
        <v>241</v>
      </c>
      <c r="B125" s="338" t="s">
        <v>242</v>
      </c>
      <c r="C125" s="338"/>
      <c r="D125" s="338"/>
      <c r="E125" s="338"/>
    </row>
    <row r="126" spans="1:5" s="24" customFormat="1" ht="47.4" customHeight="1">
      <c r="A126" s="185" t="s">
        <v>243</v>
      </c>
      <c r="B126" s="92" t="s">
        <v>244</v>
      </c>
      <c r="C126" s="267" t="s">
        <v>13</v>
      </c>
      <c r="D126" s="267" t="s">
        <v>13</v>
      </c>
      <c r="E126" s="20"/>
    </row>
    <row r="127" spans="1:5" s="24" customFormat="1" ht="59.25" customHeight="1">
      <c r="A127" s="185" t="s">
        <v>245</v>
      </c>
      <c r="B127" s="92" t="s">
        <v>246</v>
      </c>
      <c r="C127" s="267" t="s">
        <v>13</v>
      </c>
      <c r="D127" s="267" t="s">
        <v>13</v>
      </c>
      <c r="E127" s="20"/>
    </row>
    <row r="128" spans="1:5" s="24" customFormat="1">
      <c r="A128" s="185" t="s">
        <v>247</v>
      </c>
      <c r="B128" s="92" t="s">
        <v>248</v>
      </c>
      <c r="C128" s="268" t="s">
        <v>22</v>
      </c>
      <c r="D128" s="268" t="s">
        <v>22</v>
      </c>
      <c r="E128" s="20"/>
    </row>
    <row r="129" spans="1:5" s="24" customFormat="1" ht="52.95" customHeight="1">
      <c r="A129" s="185" t="s">
        <v>249</v>
      </c>
      <c r="B129" s="92" t="s">
        <v>250</v>
      </c>
      <c r="C129" s="267" t="s">
        <v>13</v>
      </c>
      <c r="D129" s="267" t="s">
        <v>13</v>
      </c>
      <c r="E129" s="145"/>
    </row>
    <row r="130" spans="1:5" s="24" customFormat="1">
      <c r="A130" s="190" t="s">
        <v>251</v>
      </c>
      <c r="B130" s="332" t="s">
        <v>252</v>
      </c>
      <c r="C130" s="332"/>
      <c r="D130" s="332"/>
      <c r="E130" s="332"/>
    </row>
    <row r="131" spans="1:5" s="24" customFormat="1" ht="26.4">
      <c r="A131" s="191" t="s">
        <v>253</v>
      </c>
      <c r="B131" s="249" t="s">
        <v>254</v>
      </c>
      <c r="C131" s="267" t="s">
        <v>13</v>
      </c>
      <c r="D131" s="267" t="s">
        <v>13</v>
      </c>
      <c r="E131" s="18"/>
    </row>
    <row r="132" spans="1:5" s="24" customFormat="1">
      <c r="A132" s="191" t="s">
        <v>255</v>
      </c>
      <c r="B132" s="103" t="s">
        <v>256</v>
      </c>
      <c r="C132" s="268" t="s">
        <v>22</v>
      </c>
      <c r="D132" s="268" t="s">
        <v>22</v>
      </c>
      <c r="E132" s="18"/>
    </row>
    <row r="133" spans="1:5" s="24" customFormat="1">
      <c r="A133" s="191" t="s">
        <v>257</v>
      </c>
      <c r="B133" s="103" t="s">
        <v>258</v>
      </c>
      <c r="C133" s="268" t="s">
        <v>22</v>
      </c>
      <c r="D133" s="268" t="s">
        <v>22</v>
      </c>
      <c r="E133" s="18"/>
    </row>
    <row r="134" spans="1:5" s="24" customFormat="1" ht="26.4">
      <c r="A134" s="191" t="s">
        <v>259</v>
      </c>
      <c r="B134" s="103" t="s">
        <v>260</v>
      </c>
      <c r="C134" s="267" t="s">
        <v>13</v>
      </c>
      <c r="D134" s="267" t="s">
        <v>13</v>
      </c>
      <c r="E134" s="18"/>
    </row>
    <row r="135" spans="1:5" s="24" customFormat="1" ht="26.4">
      <c r="A135" s="191" t="s">
        <v>261</v>
      </c>
      <c r="B135" s="106" t="s">
        <v>262</v>
      </c>
      <c r="C135" s="267" t="s">
        <v>13</v>
      </c>
      <c r="D135" s="267" t="s">
        <v>13</v>
      </c>
      <c r="E135" s="94"/>
    </row>
    <row r="136" spans="1:5" s="24" customFormat="1" ht="26.4">
      <c r="A136" s="191" t="s">
        <v>263</v>
      </c>
      <c r="B136" s="106" t="s">
        <v>264</v>
      </c>
      <c r="C136" s="267" t="s">
        <v>13</v>
      </c>
      <c r="D136" s="267" t="s">
        <v>13</v>
      </c>
      <c r="E136" s="94"/>
    </row>
    <row r="137" spans="1:5" s="24" customFormat="1" ht="26.4">
      <c r="A137" s="191" t="s">
        <v>265</v>
      </c>
      <c r="B137" s="27" t="s">
        <v>266</v>
      </c>
      <c r="C137" s="267" t="s">
        <v>13</v>
      </c>
      <c r="D137" s="267" t="s">
        <v>13</v>
      </c>
      <c r="E137" s="94"/>
    </row>
    <row r="138" spans="1:5" s="24" customFormat="1" ht="39.6">
      <c r="A138" s="191" t="s">
        <v>267</v>
      </c>
      <c r="B138" s="92" t="s">
        <v>268</v>
      </c>
      <c r="C138" s="267" t="s">
        <v>13</v>
      </c>
      <c r="D138" s="267" t="s">
        <v>13</v>
      </c>
      <c r="E138" s="94"/>
    </row>
    <row r="139" spans="1:5" s="24" customFormat="1" ht="26.4">
      <c r="A139" s="191" t="s">
        <v>269</v>
      </c>
      <c r="B139" s="92" t="s">
        <v>270</v>
      </c>
      <c r="C139" s="267" t="s">
        <v>13</v>
      </c>
      <c r="D139" s="267" t="s">
        <v>13</v>
      </c>
      <c r="E139" s="94"/>
    </row>
    <row r="140" spans="1:5" s="24" customFormat="1" ht="26.4">
      <c r="A140" s="191" t="s">
        <v>271</v>
      </c>
      <c r="B140" s="92" t="s">
        <v>272</v>
      </c>
      <c r="C140" s="267" t="s">
        <v>13</v>
      </c>
      <c r="D140" s="267" t="s">
        <v>13</v>
      </c>
      <c r="E140" s="94"/>
    </row>
    <row r="141" spans="1:5" s="24" customFormat="1" ht="39" customHeight="1">
      <c r="A141" s="191" t="s">
        <v>273</v>
      </c>
      <c r="B141" s="92" t="s">
        <v>274</v>
      </c>
      <c r="C141" s="267" t="s">
        <v>13</v>
      </c>
      <c r="D141" s="267" t="s">
        <v>13</v>
      </c>
      <c r="E141" s="94"/>
    </row>
    <row r="142" spans="1:5" s="24" customFormat="1" ht="26.4">
      <c r="A142" s="191" t="s">
        <v>275</v>
      </c>
      <c r="B142" s="92" t="s">
        <v>276</v>
      </c>
      <c r="C142" s="267" t="s">
        <v>13</v>
      </c>
      <c r="D142" s="267" t="s">
        <v>13</v>
      </c>
      <c r="E142" s="94"/>
    </row>
    <row r="143" spans="1:5" s="24" customFormat="1" ht="52.8">
      <c r="A143" s="191" t="s">
        <v>277</v>
      </c>
      <c r="B143" s="92" t="s">
        <v>278</v>
      </c>
      <c r="C143" s="267" t="s">
        <v>13</v>
      </c>
      <c r="D143" s="267" t="s">
        <v>13</v>
      </c>
      <c r="E143" s="94"/>
    </row>
    <row r="144" spans="1:5" s="24" customFormat="1" ht="26.4">
      <c r="A144" s="191" t="s">
        <v>279</v>
      </c>
      <c r="B144" s="92" t="s">
        <v>280</v>
      </c>
      <c r="C144" s="267" t="s">
        <v>13</v>
      </c>
      <c r="D144" s="267" t="s">
        <v>13</v>
      </c>
      <c r="E144" s="94"/>
    </row>
    <row r="145" spans="1:16381" s="24" customFormat="1" ht="52.8">
      <c r="A145" s="185" t="s">
        <v>281</v>
      </c>
      <c r="B145" s="80" t="s">
        <v>282</v>
      </c>
      <c r="C145" s="267" t="s">
        <v>13</v>
      </c>
      <c r="D145" s="267" t="s">
        <v>13</v>
      </c>
      <c r="E145" s="22"/>
    </row>
    <row r="146" spans="1:16381" s="24" customFormat="1" ht="26.4">
      <c r="A146" s="185" t="s">
        <v>283</v>
      </c>
      <c r="B146" s="80" t="s">
        <v>284</v>
      </c>
      <c r="C146" s="267" t="s">
        <v>13</v>
      </c>
      <c r="D146" s="267" t="s">
        <v>13</v>
      </c>
      <c r="E146" s="94"/>
    </row>
    <row r="147" spans="1:16381" s="24" customFormat="1" ht="26.4">
      <c r="A147" s="185" t="s">
        <v>285</v>
      </c>
      <c r="B147" s="80" t="s">
        <v>286</v>
      </c>
      <c r="C147" s="267" t="s">
        <v>13</v>
      </c>
      <c r="D147" s="267" t="s">
        <v>13</v>
      </c>
      <c r="E147" s="94"/>
    </row>
    <row r="148" spans="1:16381" s="24" customFormat="1" ht="26.4">
      <c r="A148" s="185" t="s">
        <v>287</v>
      </c>
      <c r="B148" s="80" t="s">
        <v>288</v>
      </c>
      <c r="C148" s="267" t="s">
        <v>13</v>
      </c>
      <c r="D148" s="267" t="s">
        <v>13</v>
      </c>
      <c r="E148" s="94"/>
    </row>
    <row r="149" spans="1:16381" s="24" customFormat="1" ht="26.4">
      <c r="A149" s="185" t="s">
        <v>289</v>
      </c>
      <c r="B149" s="80" t="s">
        <v>290</v>
      </c>
      <c r="C149" s="267" t="s">
        <v>13</v>
      </c>
      <c r="D149" s="267" t="s">
        <v>13</v>
      </c>
      <c r="E149" s="94"/>
    </row>
    <row r="150" spans="1:16381" s="24" customFormat="1" ht="26.4">
      <c r="A150" s="185" t="s">
        <v>291</v>
      </c>
      <c r="B150" s="80" t="s">
        <v>292</v>
      </c>
      <c r="C150" s="267" t="s">
        <v>13</v>
      </c>
      <c r="D150" s="267" t="s">
        <v>13</v>
      </c>
      <c r="E150" s="94"/>
    </row>
    <row r="151" spans="1:16381" s="24" customFormat="1" ht="26.4">
      <c r="A151" s="185" t="s">
        <v>293</v>
      </c>
      <c r="B151" s="80" t="s">
        <v>294</v>
      </c>
      <c r="C151" s="267" t="s">
        <v>13</v>
      </c>
      <c r="D151" s="267" t="s">
        <v>13</v>
      </c>
      <c r="E151" s="94"/>
    </row>
    <row r="152" spans="1:16381" s="24" customFormat="1" ht="26.4">
      <c r="A152" s="185" t="s">
        <v>295</v>
      </c>
      <c r="B152" s="80" t="s">
        <v>296</v>
      </c>
      <c r="C152" s="267" t="s">
        <v>13</v>
      </c>
      <c r="D152" s="267" t="s">
        <v>13</v>
      </c>
      <c r="E152" s="94"/>
    </row>
    <row r="153" spans="1:16381" s="24" customFormat="1" ht="26.4">
      <c r="A153" s="185" t="s">
        <v>297</v>
      </c>
      <c r="B153" s="80" t="s">
        <v>298</v>
      </c>
      <c r="C153" s="267" t="s">
        <v>13</v>
      </c>
      <c r="D153" s="267" t="s">
        <v>13</v>
      </c>
      <c r="E153" s="94"/>
    </row>
    <row r="154" spans="1:16381" s="24" customFormat="1" ht="26.4">
      <c r="A154" s="185" t="s">
        <v>299</v>
      </c>
      <c r="B154" s="80" t="s">
        <v>300</v>
      </c>
      <c r="C154" s="267" t="s">
        <v>13</v>
      </c>
      <c r="D154" s="267" t="s">
        <v>13</v>
      </c>
      <c r="E154" s="94"/>
    </row>
    <row r="155" spans="1:16381" s="24" customFormat="1" ht="26.4">
      <c r="A155" s="185" t="s">
        <v>301</v>
      </c>
      <c r="B155" s="80" t="s">
        <v>302</v>
      </c>
      <c r="C155" s="267" t="s">
        <v>13</v>
      </c>
      <c r="D155" s="267" t="s">
        <v>13</v>
      </c>
      <c r="E155" s="94"/>
    </row>
    <row r="156" spans="1:16381" s="24" customFormat="1" ht="26.4">
      <c r="A156" s="185" t="s">
        <v>303</v>
      </c>
      <c r="B156" s="80" t="s">
        <v>304</v>
      </c>
      <c r="C156" s="267" t="s">
        <v>13</v>
      </c>
      <c r="D156" s="267" t="s">
        <v>13</v>
      </c>
      <c r="E156" s="94"/>
    </row>
    <row r="157" spans="1:16381" s="24" customFormat="1" ht="36.6" customHeight="1">
      <c r="A157" s="185" t="s">
        <v>305</v>
      </c>
      <c r="B157" s="80" t="s">
        <v>306</v>
      </c>
      <c r="C157" s="267" t="s">
        <v>13</v>
      </c>
      <c r="D157" s="267" t="s">
        <v>13</v>
      </c>
      <c r="E157" s="94"/>
    </row>
    <row r="158" spans="1:16381" s="24" customFormat="1" ht="30" customHeight="1">
      <c r="A158" s="185" t="s">
        <v>307</v>
      </c>
      <c r="B158" s="80" t="s">
        <v>308</v>
      </c>
      <c r="C158" s="267" t="s">
        <v>13</v>
      </c>
      <c r="D158" s="267" t="s">
        <v>13</v>
      </c>
      <c r="E158" s="94"/>
    </row>
    <row r="159" spans="1:16381" ht="13.8">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c r="IY159" s="4"/>
      <c r="IZ159" s="4"/>
      <c r="JA159" s="4"/>
      <c r="JB159" s="4"/>
      <c r="JC159" s="4"/>
      <c r="JD159" s="4"/>
      <c r="JE159" s="4"/>
      <c r="JF159" s="4"/>
      <c r="JG159" s="4"/>
      <c r="JH159" s="4"/>
      <c r="JI159" s="4"/>
      <c r="JJ159" s="4"/>
      <c r="JK159" s="4"/>
      <c r="JL159" s="4"/>
      <c r="JM159" s="4"/>
      <c r="JN159" s="4"/>
      <c r="JO159" s="4"/>
      <c r="JP159" s="4"/>
      <c r="JQ159" s="4"/>
      <c r="JR159" s="4"/>
      <c r="JS159" s="4"/>
      <c r="JT159" s="4"/>
      <c r="JU159" s="4"/>
      <c r="JV159" s="4"/>
      <c r="JW159" s="4"/>
      <c r="JX159" s="4"/>
      <c r="JY159" s="4"/>
      <c r="JZ159" s="4"/>
      <c r="KA159" s="4"/>
      <c r="KB159" s="4"/>
      <c r="KC159" s="4"/>
      <c r="KD159" s="4"/>
      <c r="KE159" s="4"/>
      <c r="KF159" s="4"/>
      <c r="KG159" s="4"/>
      <c r="KH159" s="4"/>
      <c r="KI159" s="4"/>
      <c r="KJ159" s="4"/>
      <c r="KK159" s="4"/>
      <c r="KL159" s="4"/>
      <c r="KM159" s="4"/>
      <c r="KN159" s="4"/>
      <c r="KO159" s="4"/>
      <c r="KP159" s="4"/>
      <c r="KQ159" s="4"/>
      <c r="KR159" s="4"/>
      <c r="KS159" s="4"/>
      <c r="KT159" s="4"/>
      <c r="KU159" s="4"/>
      <c r="KV159" s="4"/>
      <c r="KW159" s="4"/>
      <c r="KX159" s="4"/>
      <c r="KY159" s="4"/>
      <c r="KZ159" s="4"/>
      <c r="LA159" s="4"/>
      <c r="LB159" s="4"/>
      <c r="LC159" s="4"/>
      <c r="LD159" s="4"/>
      <c r="LE159" s="4"/>
      <c r="LF159" s="4"/>
      <c r="LG159" s="4"/>
      <c r="LH159" s="4"/>
      <c r="LI159" s="4"/>
      <c r="LJ159" s="4"/>
      <c r="LK159" s="4"/>
      <c r="LL159" s="4"/>
      <c r="LM159" s="4"/>
      <c r="LN159" s="4"/>
      <c r="LO159" s="4"/>
      <c r="LP159" s="4"/>
      <c r="LQ159" s="4"/>
      <c r="LR159" s="4"/>
      <c r="LS159" s="4"/>
      <c r="LT159" s="4"/>
      <c r="LU159" s="4"/>
      <c r="LV159" s="4"/>
      <c r="LW159" s="4"/>
      <c r="LX159" s="4"/>
      <c r="LY159" s="4"/>
      <c r="LZ159" s="4"/>
      <c r="MA159" s="4"/>
      <c r="MB159" s="4"/>
      <c r="MC159" s="4"/>
      <c r="MD159" s="4"/>
      <c r="ME159" s="4"/>
      <c r="MF159" s="4"/>
      <c r="MG159" s="4"/>
      <c r="MH159" s="4"/>
      <c r="MI159" s="4"/>
      <c r="MJ159" s="4"/>
      <c r="MK159" s="4"/>
      <c r="ML159" s="4"/>
      <c r="MM159" s="4"/>
      <c r="MN159" s="4"/>
      <c r="MO159" s="4"/>
      <c r="MP159" s="4"/>
      <c r="MQ159" s="4"/>
      <c r="MR159" s="4"/>
      <c r="MS159" s="4"/>
      <c r="MT159" s="4"/>
      <c r="MU159" s="4"/>
      <c r="MV159" s="4"/>
      <c r="MW159" s="4"/>
      <c r="MX159" s="4"/>
      <c r="MY159" s="4"/>
      <c r="MZ159" s="4"/>
      <c r="NA159" s="4"/>
      <c r="NB159" s="4"/>
      <c r="NC159" s="4"/>
      <c r="ND159" s="4"/>
      <c r="NE159" s="4"/>
      <c r="NF159" s="4"/>
      <c r="NG159" s="4"/>
      <c r="NH159" s="4"/>
      <c r="NI159" s="4"/>
      <c r="NJ159" s="4"/>
      <c r="NK159" s="4"/>
      <c r="NL159" s="4"/>
      <c r="NM159" s="4"/>
      <c r="NN159" s="4"/>
      <c r="NO159" s="4"/>
      <c r="NP159" s="4"/>
      <c r="NQ159" s="4"/>
      <c r="NR159" s="4"/>
      <c r="NS159" s="4"/>
      <c r="NT159" s="4"/>
      <c r="NU159" s="4"/>
      <c r="NV159" s="4"/>
      <c r="NW159" s="4"/>
      <c r="NX159" s="4"/>
      <c r="NY159" s="4"/>
      <c r="NZ159" s="4"/>
      <c r="OA159" s="4"/>
      <c r="OB159" s="4"/>
      <c r="OC159" s="4"/>
      <c r="OD159" s="4"/>
      <c r="OE159" s="4"/>
      <c r="OF159" s="4"/>
      <c r="OG159" s="4"/>
      <c r="OH159" s="4"/>
      <c r="OI159" s="4"/>
      <c r="OJ159" s="4"/>
      <c r="OK159" s="4"/>
      <c r="OL159" s="4"/>
      <c r="OM159" s="4"/>
      <c r="ON159" s="4"/>
      <c r="OO159" s="4"/>
      <c r="OP159" s="4"/>
      <c r="OQ159" s="4"/>
      <c r="OR159" s="4"/>
      <c r="OS159" s="4"/>
      <c r="OT159" s="4"/>
      <c r="OU159" s="4"/>
      <c r="OV159" s="4"/>
      <c r="OW159" s="4"/>
      <c r="OX159" s="4"/>
      <c r="OY159" s="4"/>
      <c r="OZ159" s="4"/>
      <c r="PA159" s="4"/>
      <c r="PB159" s="4"/>
      <c r="PC159" s="4"/>
      <c r="PD159" s="4"/>
      <c r="PE159" s="4"/>
      <c r="PF159" s="4"/>
      <c r="PG159" s="4"/>
      <c r="PH159" s="4"/>
      <c r="PI159" s="4"/>
      <c r="PJ159" s="4"/>
      <c r="PK159" s="4"/>
      <c r="PL159" s="4"/>
      <c r="PM159" s="4"/>
      <c r="PN159" s="4"/>
      <c r="PO159" s="4"/>
      <c r="PP159" s="4"/>
      <c r="PQ159" s="4"/>
      <c r="PR159" s="4"/>
      <c r="PS159" s="4"/>
      <c r="PT159" s="4"/>
      <c r="PU159" s="4"/>
      <c r="PV159" s="4"/>
      <c r="PW159" s="4"/>
      <c r="PX159" s="4"/>
      <c r="PY159" s="4"/>
      <c r="PZ159" s="4"/>
      <c r="QA159" s="4"/>
      <c r="QB159" s="4"/>
      <c r="QC159" s="4"/>
      <c r="QD159" s="4"/>
      <c r="QE159" s="4"/>
      <c r="QF159" s="4"/>
      <c r="QG159" s="4"/>
      <c r="QH159" s="4"/>
      <c r="QI159" s="4"/>
      <c r="QJ159" s="4"/>
      <c r="QK159" s="4"/>
      <c r="QL159" s="4"/>
      <c r="QM159" s="4"/>
      <c r="QN159" s="4"/>
      <c r="QO159" s="4"/>
      <c r="QP159" s="4"/>
      <c r="QQ159" s="4"/>
      <c r="QR159" s="4"/>
      <c r="QS159" s="4"/>
      <c r="QT159" s="4"/>
      <c r="QU159" s="4"/>
      <c r="QV159" s="4"/>
      <c r="QW159" s="4"/>
      <c r="QX159" s="4"/>
      <c r="QY159" s="4"/>
      <c r="QZ159" s="4"/>
      <c r="RA159" s="4"/>
      <c r="RB159" s="4"/>
      <c r="RC159" s="4"/>
      <c r="RD159" s="4"/>
      <c r="RE159" s="4"/>
      <c r="RF159" s="4"/>
      <c r="RG159" s="4"/>
      <c r="RH159" s="4"/>
      <c r="RI159" s="4"/>
      <c r="RJ159" s="4"/>
      <c r="RK159" s="4"/>
      <c r="RL159" s="4"/>
      <c r="RM159" s="4"/>
      <c r="RN159" s="4"/>
      <c r="RO159" s="4"/>
      <c r="RP159" s="4"/>
      <c r="RQ159" s="4"/>
      <c r="RR159" s="4"/>
      <c r="RS159" s="4"/>
      <c r="RT159" s="4"/>
      <c r="RU159" s="4"/>
      <c r="RV159" s="4"/>
      <c r="RW159" s="4"/>
      <c r="RX159" s="4"/>
      <c r="RY159" s="4"/>
      <c r="RZ159" s="4"/>
      <c r="SA159" s="4"/>
      <c r="SB159" s="4"/>
      <c r="SC159" s="4"/>
      <c r="SD159" s="4"/>
      <c r="SE159" s="4"/>
      <c r="SF159" s="4"/>
      <c r="SG159" s="4"/>
      <c r="SH159" s="4"/>
      <c r="SI159" s="4"/>
      <c r="SJ159" s="4"/>
      <c r="SK159" s="4"/>
      <c r="SL159" s="4"/>
      <c r="SM159" s="4"/>
      <c r="SN159" s="4"/>
      <c r="SO159" s="4"/>
      <c r="SP159" s="4"/>
      <c r="SQ159" s="4"/>
      <c r="SR159" s="4"/>
      <c r="SS159" s="4"/>
      <c r="ST159" s="4"/>
      <c r="SU159" s="4"/>
      <c r="SV159" s="4"/>
      <c r="SW159" s="4"/>
      <c r="SX159" s="4"/>
      <c r="SY159" s="4"/>
      <c r="SZ159" s="4"/>
      <c r="TA159" s="4"/>
      <c r="TB159" s="4"/>
      <c r="TC159" s="4"/>
      <c r="TD159" s="4"/>
      <c r="TE159" s="4"/>
      <c r="TF159" s="4"/>
      <c r="TG159" s="4"/>
      <c r="TH159" s="4"/>
      <c r="TI159" s="4"/>
      <c r="TJ159" s="4"/>
      <c r="TK159" s="4"/>
      <c r="TL159" s="4"/>
      <c r="TM159" s="4"/>
      <c r="TN159" s="4"/>
      <c r="TO159" s="4"/>
      <c r="TP159" s="4"/>
      <c r="TQ159" s="4"/>
      <c r="TR159" s="4"/>
      <c r="TS159" s="4"/>
      <c r="TT159" s="4"/>
      <c r="TU159" s="4"/>
      <c r="TV159" s="4"/>
      <c r="TW159" s="4"/>
      <c r="TX159" s="4"/>
      <c r="TY159" s="4"/>
      <c r="TZ159" s="4"/>
      <c r="UA159" s="4"/>
      <c r="UB159" s="4"/>
      <c r="UC159" s="4"/>
      <c r="UD159" s="4"/>
      <c r="UE159" s="4"/>
      <c r="UF159" s="4"/>
      <c r="UG159" s="4"/>
      <c r="UH159" s="4"/>
      <c r="UI159" s="4"/>
      <c r="UJ159" s="4"/>
      <c r="UK159" s="4"/>
      <c r="UL159" s="4"/>
      <c r="UM159" s="4"/>
      <c r="UN159" s="4"/>
      <c r="UO159" s="4"/>
      <c r="UP159" s="4"/>
      <c r="UQ159" s="4"/>
      <c r="UR159" s="4"/>
      <c r="US159" s="4"/>
      <c r="UT159" s="4"/>
      <c r="UU159" s="4"/>
      <c r="UV159" s="4"/>
      <c r="UW159" s="4"/>
      <c r="UX159" s="4"/>
      <c r="UY159" s="4"/>
      <c r="UZ159" s="4"/>
      <c r="VA159" s="4"/>
      <c r="VB159" s="4"/>
      <c r="VC159" s="4"/>
      <c r="VD159" s="4"/>
      <c r="VE159" s="4"/>
      <c r="VF159" s="4"/>
      <c r="VG159" s="4"/>
      <c r="VH159" s="4"/>
      <c r="VI159" s="4"/>
      <c r="VJ159" s="4"/>
      <c r="VK159" s="4"/>
      <c r="VL159" s="4"/>
      <c r="VM159" s="4"/>
      <c r="VN159" s="4"/>
      <c r="VO159" s="4"/>
      <c r="VP159" s="4"/>
      <c r="VQ159" s="4"/>
      <c r="VR159" s="4"/>
      <c r="VS159" s="4"/>
      <c r="VT159" s="4"/>
      <c r="VU159" s="4"/>
      <c r="VV159" s="4"/>
      <c r="VW159" s="4"/>
      <c r="VX159" s="4"/>
      <c r="VY159" s="4"/>
      <c r="VZ159" s="4"/>
      <c r="WA159" s="4"/>
      <c r="WB159" s="4"/>
      <c r="WC159" s="4"/>
      <c r="WD159" s="4"/>
      <c r="WE159" s="4"/>
      <c r="WF159" s="4"/>
      <c r="WG159" s="4"/>
      <c r="WH159" s="4"/>
      <c r="WI159" s="4"/>
      <c r="WJ159" s="4"/>
      <c r="WK159" s="4"/>
      <c r="WL159" s="4"/>
      <c r="WM159" s="4"/>
      <c r="WN159" s="4"/>
      <c r="WO159" s="4"/>
      <c r="WP159" s="4"/>
      <c r="WQ159" s="4"/>
      <c r="WR159" s="4"/>
      <c r="WS159" s="4"/>
      <c r="WT159" s="4"/>
      <c r="WU159" s="4"/>
      <c r="WV159" s="4"/>
      <c r="WW159" s="4"/>
      <c r="WX159" s="4"/>
      <c r="WY159" s="4"/>
      <c r="WZ159" s="4"/>
      <c r="XA159" s="4"/>
      <c r="XB159" s="4"/>
      <c r="XC159" s="4"/>
      <c r="XD159" s="4"/>
      <c r="XE159" s="4"/>
      <c r="XF159" s="4"/>
      <c r="XG159" s="4"/>
      <c r="XH159" s="4"/>
      <c r="XI159" s="4"/>
      <c r="XJ159" s="4"/>
      <c r="XK159" s="4"/>
      <c r="XL159" s="4"/>
      <c r="XM159" s="4"/>
      <c r="XN159" s="4"/>
      <c r="XO159" s="4"/>
      <c r="XP159" s="4"/>
      <c r="XQ159" s="4"/>
      <c r="XR159" s="4"/>
      <c r="XS159" s="4"/>
      <c r="XT159" s="4"/>
      <c r="XU159" s="4"/>
      <c r="XV159" s="4"/>
      <c r="XW159" s="4"/>
      <c r="XX159" s="4"/>
      <c r="XY159" s="4"/>
      <c r="XZ159" s="4"/>
      <c r="YA159" s="4"/>
      <c r="YB159" s="4"/>
      <c r="YC159" s="4"/>
      <c r="YD159" s="4"/>
      <c r="YE159" s="4"/>
      <c r="YF159" s="4"/>
      <c r="YG159" s="4"/>
      <c r="YH159" s="4"/>
      <c r="YI159" s="4"/>
      <c r="YJ159" s="4"/>
      <c r="YK159" s="4"/>
      <c r="YL159" s="4"/>
      <c r="YM159" s="4"/>
      <c r="YN159" s="4"/>
      <c r="YO159" s="4"/>
      <c r="YP159" s="4"/>
      <c r="YQ159" s="4"/>
      <c r="YR159" s="4"/>
      <c r="YS159" s="4"/>
      <c r="YT159" s="4"/>
      <c r="YU159" s="4"/>
      <c r="YV159" s="4"/>
      <c r="YW159" s="4"/>
      <c r="YX159" s="4"/>
      <c r="YY159" s="4"/>
      <c r="YZ159" s="4"/>
      <c r="ZA159" s="4"/>
      <c r="ZB159" s="4"/>
      <c r="ZC159" s="4"/>
      <c r="ZD159" s="4"/>
      <c r="ZE159" s="4"/>
      <c r="ZF159" s="4"/>
      <c r="ZG159" s="4"/>
      <c r="ZH159" s="4"/>
      <c r="ZI159" s="4"/>
      <c r="ZJ159" s="4"/>
      <c r="ZK159" s="4"/>
      <c r="ZL159" s="4"/>
      <c r="ZM159" s="4"/>
      <c r="ZN159" s="4"/>
      <c r="ZO159" s="4"/>
      <c r="ZP159" s="4"/>
      <c r="ZQ159" s="4"/>
      <c r="ZR159" s="4"/>
      <c r="ZS159" s="4"/>
      <c r="ZT159" s="4"/>
      <c r="ZU159" s="4"/>
      <c r="ZV159" s="4"/>
      <c r="ZW159" s="4"/>
      <c r="ZX159" s="4"/>
      <c r="ZY159" s="4"/>
      <c r="ZZ159" s="4"/>
      <c r="AAA159" s="4"/>
      <c r="AAB159" s="4"/>
      <c r="AAC159" s="4"/>
      <c r="AAD159" s="4"/>
      <c r="AAE159" s="4"/>
      <c r="AAF159" s="4"/>
      <c r="AAG159" s="4"/>
      <c r="AAH159" s="4"/>
      <c r="AAI159" s="4"/>
      <c r="AAJ159" s="4"/>
      <c r="AAK159" s="4"/>
      <c r="AAL159" s="4"/>
      <c r="AAM159" s="4"/>
      <c r="AAN159" s="4"/>
      <c r="AAO159" s="4"/>
      <c r="AAP159" s="4"/>
      <c r="AAQ159" s="4"/>
      <c r="AAR159" s="4"/>
      <c r="AAS159" s="4"/>
      <c r="AAT159" s="4"/>
      <c r="AAU159" s="4"/>
      <c r="AAV159" s="4"/>
      <c r="AAW159" s="4"/>
      <c r="AAX159" s="4"/>
      <c r="AAY159" s="4"/>
      <c r="AAZ159" s="4"/>
      <c r="ABA159" s="4"/>
      <c r="ABB159" s="4"/>
      <c r="ABC159" s="4"/>
      <c r="ABD159" s="4"/>
      <c r="ABE159" s="4"/>
      <c r="ABF159" s="4"/>
      <c r="ABG159" s="4"/>
      <c r="ABH159" s="4"/>
      <c r="ABI159" s="4"/>
      <c r="ABJ159" s="4"/>
      <c r="ABK159" s="4"/>
      <c r="ABL159" s="4"/>
      <c r="ABM159" s="4"/>
      <c r="ABN159" s="4"/>
      <c r="ABO159" s="4"/>
      <c r="ABP159" s="4"/>
      <c r="ABQ159" s="4"/>
      <c r="ABR159" s="4"/>
      <c r="ABS159" s="4"/>
      <c r="ABT159" s="4"/>
      <c r="ABU159" s="4"/>
      <c r="ABV159" s="4"/>
      <c r="ABW159" s="4"/>
      <c r="ABX159" s="4"/>
      <c r="ABY159" s="4"/>
      <c r="ABZ159" s="4"/>
      <c r="ACA159" s="4"/>
      <c r="ACB159" s="4"/>
      <c r="ACC159" s="4"/>
      <c r="ACD159" s="4"/>
      <c r="ACE159" s="4"/>
      <c r="ACF159" s="4"/>
      <c r="ACG159" s="4"/>
      <c r="ACH159" s="4"/>
      <c r="ACI159" s="4"/>
      <c r="ACJ159" s="4"/>
      <c r="ACK159" s="4"/>
      <c r="ACL159" s="4"/>
      <c r="ACM159" s="4"/>
      <c r="ACN159" s="4"/>
      <c r="ACO159" s="4"/>
      <c r="ACP159" s="4"/>
      <c r="ACQ159" s="4"/>
      <c r="ACR159" s="4"/>
      <c r="ACS159" s="4"/>
      <c r="ACT159" s="4"/>
      <c r="ACU159" s="4"/>
      <c r="ACV159" s="4"/>
      <c r="ACW159" s="4"/>
      <c r="ACX159" s="4"/>
      <c r="ACY159" s="4"/>
      <c r="ACZ159" s="4"/>
      <c r="ADA159" s="4"/>
      <c r="ADB159" s="4"/>
      <c r="ADC159" s="4"/>
      <c r="ADD159" s="4"/>
      <c r="ADE159" s="4"/>
      <c r="ADF159" s="4"/>
      <c r="ADG159" s="4"/>
      <c r="ADH159" s="4"/>
      <c r="ADI159" s="4"/>
      <c r="ADJ159" s="4"/>
      <c r="ADK159" s="4"/>
      <c r="ADL159" s="4"/>
      <c r="ADM159" s="4"/>
      <c r="ADN159" s="4"/>
      <c r="ADO159" s="4"/>
      <c r="ADP159" s="4"/>
      <c r="ADQ159" s="4"/>
      <c r="ADR159" s="4"/>
      <c r="ADS159" s="4"/>
      <c r="ADT159" s="4"/>
      <c r="ADU159" s="4"/>
      <c r="ADV159" s="4"/>
      <c r="ADW159" s="4"/>
      <c r="ADX159" s="4"/>
      <c r="ADY159" s="4"/>
      <c r="ADZ159" s="4"/>
      <c r="AEA159" s="4"/>
      <c r="AEB159" s="4"/>
      <c r="AEC159" s="4"/>
      <c r="AED159" s="4"/>
      <c r="AEE159" s="4"/>
      <c r="AEF159" s="4"/>
      <c r="AEG159" s="4"/>
      <c r="AEH159" s="4"/>
      <c r="AEI159" s="4"/>
      <c r="AEJ159" s="4"/>
      <c r="AEK159" s="4"/>
      <c r="AEL159" s="4"/>
      <c r="AEM159" s="4"/>
      <c r="AEN159" s="4"/>
      <c r="AEO159" s="4"/>
      <c r="AEP159" s="4"/>
      <c r="AEQ159" s="4"/>
      <c r="AER159" s="4"/>
      <c r="AES159" s="4"/>
      <c r="AET159" s="4"/>
      <c r="AEU159" s="4"/>
      <c r="AEV159" s="4"/>
      <c r="AEW159" s="4"/>
      <c r="AEX159" s="4"/>
      <c r="AEY159" s="4"/>
      <c r="AEZ159" s="4"/>
      <c r="AFA159" s="4"/>
      <c r="AFB159" s="4"/>
      <c r="AFC159" s="4"/>
      <c r="AFD159" s="4"/>
      <c r="AFE159" s="4"/>
      <c r="AFF159" s="4"/>
      <c r="AFG159" s="4"/>
      <c r="AFH159" s="4"/>
      <c r="AFI159" s="4"/>
      <c r="AFJ159" s="4"/>
      <c r="AFK159" s="4"/>
      <c r="AFL159" s="4"/>
      <c r="AFM159" s="4"/>
      <c r="AFN159" s="4"/>
      <c r="AFO159" s="4"/>
      <c r="AFP159" s="4"/>
      <c r="AFQ159" s="4"/>
      <c r="AFR159" s="4"/>
      <c r="AFS159" s="4"/>
      <c r="AFT159" s="4"/>
      <c r="AFU159" s="4"/>
      <c r="AFV159" s="4"/>
      <c r="AFW159" s="4"/>
      <c r="AFX159" s="4"/>
      <c r="AFY159" s="4"/>
      <c r="AFZ159" s="4"/>
      <c r="AGA159" s="4"/>
      <c r="AGB159" s="4"/>
      <c r="AGC159" s="4"/>
      <c r="AGD159" s="4"/>
      <c r="AGE159" s="4"/>
      <c r="AGF159" s="4"/>
      <c r="AGG159" s="4"/>
      <c r="AGH159" s="4"/>
      <c r="AGI159" s="4"/>
      <c r="AGJ159" s="4"/>
      <c r="AGK159" s="4"/>
      <c r="AGL159" s="4"/>
      <c r="AGM159" s="4"/>
      <c r="AGN159" s="4"/>
      <c r="AGO159" s="4"/>
      <c r="AGP159" s="4"/>
      <c r="AGQ159" s="4"/>
      <c r="AGR159" s="4"/>
      <c r="AGS159" s="4"/>
      <c r="AGT159" s="4"/>
      <c r="AGU159" s="4"/>
      <c r="AGV159" s="4"/>
      <c r="AGW159" s="4"/>
      <c r="AGX159" s="4"/>
      <c r="AGY159" s="4"/>
      <c r="AGZ159" s="4"/>
      <c r="AHA159" s="4"/>
      <c r="AHB159" s="4"/>
      <c r="AHC159" s="4"/>
      <c r="AHD159" s="4"/>
      <c r="AHE159" s="4"/>
      <c r="AHF159" s="4"/>
      <c r="AHG159" s="4"/>
      <c r="AHH159" s="4"/>
      <c r="AHI159" s="4"/>
      <c r="AHJ159" s="4"/>
      <c r="AHK159" s="4"/>
      <c r="AHL159" s="4"/>
      <c r="AHM159" s="4"/>
      <c r="AHN159" s="4"/>
      <c r="AHO159" s="4"/>
      <c r="AHP159" s="4"/>
      <c r="AHQ159" s="4"/>
      <c r="AHR159" s="4"/>
      <c r="AHS159" s="4"/>
      <c r="AHT159" s="4"/>
      <c r="AHU159" s="4"/>
      <c r="AHV159" s="4"/>
      <c r="AHW159" s="4"/>
      <c r="AHX159" s="4"/>
      <c r="AHY159" s="4"/>
      <c r="AHZ159" s="4"/>
      <c r="AIA159" s="4"/>
      <c r="AIB159" s="4"/>
      <c r="AIC159" s="4"/>
      <c r="AID159" s="4"/>
      <c r="AIE159" s="4"/>
      <c r="AIF159" s="4"/>
      <c r="AIG159" s="4"/>
      <c r="AIH159" s="4"/>
      <c r="AII159" s="4"/>
      <c r="AIJ159" s="4"/>
      <c r="AIK159" s="4"/>
      <c r="AIL159" s="4"/>
      <c r="AIM159" s="4"/>
      <c r="AIN159" s="4"/>
      <c r="AIO159" s="4"/>
      <c r="AIP159" s="4"/>
      <c r="AIQ159" s="4"/>
      <c r="AIR159" s="4"/>
      <c r="AIS159" s="4"/>
      <c r="AIT159" s="4"/>
      <c r="AIU159" s="4"/>
      <c r="AIV159" s="4"/>
      <c r="AIW159" s="4"/>
      <c r="AIX159" s="4"/>
      <c r="AIY159" s="4"/>
      <c r="AIZ159" s="4"/>
      <c r="AJA159" s="4"/>
      <c r="AJB159" s="4"/>
      <c r="AJC159" s="4"/>
      <c r="AJD159" s="4"/>
      <c r="AJE159" s="4"/>
      <c r="AJF159" s="4"/>
      <c r="AJG159" s="4"/>
      <c r="AJH159" s="4"/>
      <c r="AJI159" s="4"/>
      <c r="AJJ159" s="4"/>
      <c r="AJK159" s="4"/>
      <c r="AJL159" s="4"/>
      <c r="AJM159" s="4"/>
      <c r="AJN159" s="4"/>
      <c r="AJO159" s="4"/>
      <c r="AJP159" s="4"/>
      <c r="AJQ159" s="4"/>
      <c r="AJR159" s="4"/>
      <c r="AJS159" s="4"/>
      <c r="AJT159" s="4"/>
      <c r="AJU159" s="4"/>
      <c r="AJV159" s="4"/>
      <c r="AJW159" s="4"/>
      <c r="AJX159" s="4"/>
      <c r="AJY159" s="4"/>
      <c r="AJZ159" s="4"/>
      <c r="AKA159" s="4"/>
      <c r="AKB159" s="4"/>
      <c r="AKC159" s="4"/>
      <c r="AKD159" s="4"/>
      <c r="AKE159" s="4"/>
      <c r="AKF159" s="4"/>
      <c r="AKG159" s="4"/>
      <c r="AKH159" s="4"/>
      <c r="AKI159" s="4"/>
      <c r="AKJ159" s="4"/>
      <c r="AKK159" s="4"/>
      <c r="AKL159" s="4"/>
      <c r="AKM159" s="4"/>
      <c r="AKN159" s="4"/>
      <c r="AKO159" s="4"/>
      <c r="AKP159" s="4"/>
      <c r="AKQ159" s="4"/>
      <c r="AKR159" s="4"/>
      <c r="AKS159" s="4"/>
      <c r="AKT159" s="4"/>
      <c r="AKU159" s="4"/>
      <c r="AKV159" s="4"/>
      <c r="AKW159" s="4"/>
      <c r="AKX159" s="4"/>
      <c r="AKY159" s="4"/>
      <c r="AKZ159" s="4"/>
      <c r="ALA159" s="4"/>
      <c r="ALB159" s="4"/>
      <c r="ALC159" s="4"/>
      <c r="ALD159" s="4"/>
      <c r="ALE159" s="4"/>
      <c r="ALF159" s="4"/>
      <c r="ALG159" s="4"/>
      <c r="ALH159" s="4"/>
      <c r="ALI159" s="4"/>
      <c r="ALJ159" s="4"/>
      <c r="ALK159" s="4"/>
      <c r="ALL159" s="4"/>
      <c r="ALM159" s="4"/>
      <c r="ALN159" s="4"/>
      <c r="ALO159" s="4"/>
      <c r="ALP159" s="4"/>
      <c r="ALQ159" s="4"/>
      <c r="ALR159" s="4"/>
      <c r="ALS159" s="4"/>
      <c r="ALT159" s="4"/>
      <c r="ALU159" s="4"/>
      <c r="ALV159" s="4"/>
      <c r="ALW159" s="4"/>
      <c r="ALX159" s="4"/>
      <c r="ALY159" s="4"/>
      <c r="ALZ159" s="4"/>
      <c r="AMA159" s="4"/>
      <c r="AMB159" s="4"/>
      <c r="AMC159" s="4"/>
      <c r="AMD159" s="4"/>
      <c r="AME159" s="4"/>
      <c r="AMF159" s="4"/>
      <c r="AMG159" s="4"/>
      <c r="AMH159" s="4"/>
      <c r="AMI159" s="4"/>
      <c r="AMJ159" s="4"/>
      <c r="AMK159" s="4"/>
      <c r="AML159" s="4"/>
      <c r="AMM159" s="4"/>
      <c r="AMN159" s="4"/>
      <c r="AMO159" s="4"/>
      <c r="AMP159" s="4"/>
      <c r="AMQ159" s="4"/>
      <c r="AMR159" s="4"/>
      <c r="AMS159" s="4"/>
      <c r="AMT159" s="4"/>
      <c r="AMU159" s="4"/>
      <c r="AMV159" s="4"/>
      <c r="AMW159" s="4"/>
      <c r="AMX159" s="4"/>
      <c r="AMY159" s="4"/>
      <c r="AMZ159" s="4"/>
      <c r="ANA159" s="4"/>
      <c r="ANB159" s="4"/>
      <c r="ANC159" s="4"/>
      <c r="AND159" s="4"/>
      <c r="ANE159" s="4"/>
      <c r="ANF159" s="4"/>
      <c r="ANG159" s="4"/>
      <c r="ANH159" s="4"/>
      <c r="ANI159" s="4"/>
      <c r="ANJ159" s="4"/>
      <c r="ANK159" s="4"/>
      <c r="ANL159" s="4"/>
      <c r="ANM159" s="4"/>
      <c r="ANN159" s="4"/>
      <c r="ANO159" s="4"/>
      <c r="ANP159" s="4"/>
      <c r="ANQ159" s="4"/>
      <c r="ANR159" s="4"/>
      <c r="ANS159" s="4"/>
      <c r="ANT159" s="4"/>
      <c r="ANU159" s="4"/>
      <c r="ANV159" s="4"/>
      <c r="ANW159" s="4"/>
      <c r="ANX159" s="4"/>
      <c r="ANY159" s="4"/>
      <c r="ANZ159" s="4"/>
      <c r="AOA159" s="4"/>
      <c r="AOB159" s="4"/>
      <c r="AOC159" s="4"/>
      <c r="AOD159" s="4"/>
      <c r="AOE159" s="4"/>
      <c r="AOF159" s="4"/>
      <c r="AOG159" s="4"/>
      <c r="AOH159" s="4"/>
      <c r="AOI159" s="4"/>
      <c r="AOJ159" s="4"/>
      <c r="AOK159" s="4"/>
      <c r="AOL159" s="4"/>
      <c r="AOM159" s="4"/>
      <c r="AON159" s="4"/>
      <c r="AOO159" s="4"/>
      <c r="AOP159" s="4"/>
      <c r="AOQ159" s="4"/>
      <c r="AOR159" s="4"/>
      <c r="AOS159" s="4"/>
      <c r="AOT159" s="4"/>
      <c r="AOU159" s="4"/>
      <c r="AOV159" s="4"/>
      <c r="AOW159" s="4"/>
      <c r="AOX159" s="4"/>
      <c r="AOY159" s="4"/>
      <c r="AOZ159" s="4"/>
      <c r="APA159" s="4"/>
      <c r="APB159" s="4"/>
      <c r="APC159" s="4"/>
      <c r="APD159" s="4"/>
      <c r="APE159" s="4"/>
      <c r="APF159" s="4"/>
      <c r="APG159" s="4"/>
      <c r="APH159" s="4"/>
      <c r="API159" s="4"/>
      <c r="APJ159" s="4"/>
      <c r="APK159" s="4"/>
      <c r="APL159" s="4"/>
      <c r="APM159" s="4"/>
      <c r="APN159" s="4"/>
      <c r="APO159" s="4"/>
      <c r="APP159" s="4"/>
      <c r="APQ159" s="4"/>
      <c r="APR159" s="4"/>
      <c r="APS159" s="4"/>
      <c r="APT159" s="4"/>
      <c r="APU159" s="4"/>
      <c r="APV159" s="4"/>
      <c r="APW159" s="4"/>
      <c r="APX159" s="4"/>
      <c r="APY159" s="4"/>
      <c r="APZ159" s="4"/>
      <c r="AQA159" s="4"/>
      <c r="AQB159" s="4"/>
      <c r="AQC159" s="4"/>
      <c r="AQD159" s="4"/>
      <c r="AQE159" s="4"/>
      <c r="AQF159" s="4"/>
      <c r="AQG159" s="4"/>
      <c r="AQH159" s="4"/>
      <c r="AQI159" s="4"/>
      <c r="AQJ159" s="4"/>
      <c r="AQK159" s="4"/>
      <c r="AQL159" s="4"/>
      <c r="AQM159" s="4"/>
      <c r="AQN159" s="4"/>
      <c r="AQO159" s="4"/>
      <c r="AQP159" s="4"/>
      <c r="AQQ159" s="4"/>
      <c r="AQR159" s="4"/>
      <c r="AQS159" s="4"/>
      <c r="AQT159" s="4"/>
      <c r="AQU159" s="4"/>
      <c r="AQV159" s="4"/>
      <c r="AQW159" s="4"/>
      <c r="AQX159" s="4"/>
      <c r="AQY159" s="4"/>
      <c r="AQZ159" s="4"/>
      <c r="ARA159" s="4"/>
      <c r="ARB159" s="4"/>
      <c r="ARC159" s="4"/>
      <c r="ARD159" s="4"/>
      <c r="ARE159" s="4"/>
      <c r="ARF159" s="4"/>
      <c r="ARG159" s="4"/>
      <c r="ARH159" s="4"/>
      <c r="ARI159" s="4"/>
      <c r="ARJ159" s="4"/>
      <c r="ARK159" s="4"/>
      <c r="ARL159" s="4"/>
      <c r="ARM159" s="4"/>
      <c r="ARN159" s="4"/>
      <c r="ARO159" s="4"/>
      <c r="ARP159" s="4"/>
      <c r="ARQ159" s="4"/>
      <c r="ARR159" s="4"/>
      <c r="ARS159" s="4"/>
      <c r="ART159" s="4"/>
      <c r="ARU159" s="4"/>
      <c r="ARV159" s="4"/>
      <c r="ARW159" s="4"/>
      <c r="ARX159" s="4"/>
      <c r="ARY159" s="4"/>
      <c r="ARZ159" s="4"/>
      <c r="ASA159" s="4"/>
      <c r="ASB159" s="4"/>
      <c r="ASC159" s="4"/>
      <c r="ASD159" s="4"/>
      <c r="ASE159" s="4"/>
      <c r="ASF159" s="4"/>
      <c r="ASG159" s="4"/>
      <c r="ASH159" s="4"/>
      <c r="ASI159" s="4"/>
      <c r="ASJ159" s="4"/>
      <c r="ASK159" s="4"/>
      <c r="ASL159" s="4"/>
      <c r="ASM159" s="4"/>
      <c r="ASN159" s="4"/>
      <c r="ASO159" s="4"/>
      <c r="ASP159" s="4"/>
      <c r="ASQ159" s="4"/>
      <c r="ASR159" s="4"/>
      <c r="ASS159" s="4"/>
      <c r="AST159" s="4"/>
      <c r="ASU159" s="4"/>
      <c r="ASV159" s="4"/>
      <c r="ASW159" s="4"/>
      <c r="ASX159" s="4"/>
      <c r="ASY159" s="4"/>
      <c r="ASZ159" s="4"/>
      <c r="ATA159" s="4"/>
      <c r="ATB159" s="4"/>
      <c r="ATC159" s="4"/>
      <c r="ATD159" s="4"/>
      <c r="ATE159" s="4"/>
      <c r="ATF159" s="4"/>
      <c r="ATG159" s="4"/>
      <c r="ATH159" s="4"/>
      <c r="ATI159" s="4"/>
      <c r="ATJ159" s="4"/>
      <c r="ATK159" s="4"/>
      <c r="ATL159" s="4"/>
      <c r="ATM159" s="4"/>
      <c r="ATN159" s="4"/>
      <c r="ATO159" s="4"/>
      <c r="ATP159" s="4"/>
      <c r="ATQ159" s="4"/>
      <c r="ATR159" s="4"/>
      <c r="ATS159" s="4"/>
      <c r="ATT159" s="4"/>
      <c r="ATU159" s="4"/>
      <c r="ATV159" s="4"/>
      <c r="ATW159" s="4"/>
      <c r="ATX159" s="4"/>
      <c r="ATY159" s="4"/>
      <c r="ATZ159" s="4"/>
      <c r="AUA159" s="4"/>
      <c r="AUB159" s="4"/>
      <c r="AUC159" s="4"/>
      <c r="AUD159" s="4"/>
      <c r="AUE159" s="4"/>
      <c r="AUF159" s="4"/>
      <c r="AUG159" s="4"/>
      <c r="AUH159" s="4"/>
      <c r="AUI159" s="4"/>
      <c r="AUJ159" s="4"/>
      <c r="AUK159" s="4"/>
      <c r="AUL159" s="4"/>
      <c r="AUM159" s="4"/>
      <c r="AUN159" s="4"/>
      <c r="AUO159" s="4"/>
      <c r="AUP159" s="4"/>
      <c r="AUQ159" s="4"/>
      <c r="AUR159" s="4"/>
      <c r="AUS159" s="4"/>
      <c r="AUT159" s="4"/>
      <c r="AUU159" s="4"/>
      <c r="AUV159" s="4"/>
      <c r="AUW159" s="4"/>
      <c r="AUX159" s="4"/>
      <c r="AUY159" s="4"/>
      <c r="AUZ159" s="4"/>
      <c r="AVA159" s="4"/>
      <c r="AVB159" s="4"/>
      <c r="AVC159" s="4"/>
      <c r="AVD159" s="4"/>
      <c r="AVE159" s="4"/>
      <c r="AVF159" s="4"/>
      <c r="AVG159" s="4"/>
      <c r="AVH159" s="4"/>
      <c r="AVI159" s="4"/>
      <c r="AVJ159" s="4"/>
      <c r="AVK159" s="4"/>
      <c r="AVL159" s="4"/>
      <c r="AVM159" s="4"/>
      <c r="AVN159" s="4"/>
      <c r="AVO159" s="4"/>
      <c r="AVP159" s="4"/>
      <c r="AVQ159" s="4"/>
      <c r="AVR159" s="4"/>
      <c r="AVS159" s="4"/>
      <c r="AVT159" s="4"/>
      <c r="AVU159" s="4"/>
      <c r="AVV159" s="4"/>
      <c r="AVW159" s="4"/>
      <c r="AVX159" s="4"/>
      <c r="AVY159" s="4"/>
      <c r="AVZ159" s="4"/>
      <c r="AWA159" s="4"/>
      <c r="AWB159" s="4"/>
      <c r="AWC159" s="4"/>
      <c r="AWD159" s="4"/>
      <c r="AWE159" s="4"/>
      <c r="AWF159" s="4"/>
      <c r="AWG159" s="4"/>
      <c r="AWH159" s="4"/>
      <c r="AWI159" s="4"/>
      <c r="AWJ159" s="4"/>
      <c r="AWK159" s="4"/>
      <c r="AWL159" s="4"/>
      <c r="AWM159" s="4"/>
      <c r="AWN159" s="4"/>
      <c r="AWO159" s="4"/>
      <c r="AWP159" s="4"/>
      <c r="AWQ159" s="4"/>
      <c r="AWR159" s="4"/>
      <c r="AWS159" s="4"/>
      <c r="AWT159" s="4"/>
      <c r="AWU159" s="4"/>
      <c r="AWV159" s="4"/>
      <c r="AWW159" s="4"/>
      <c r="AWX159" s="4"/>
      <c r="AWY159" s="4"/>
      <c r="AWZ159" s="4"/>
      <c r="AXA159" s="4"/>
      <c r="AXB159" s="4"/>
      <c r="AXC159" s="4"/>
      <c r="AXD159" s="4"/>
      <c r="AXE159" s="4"/>
      <c r="AXF159" s="4"/>
      <c r="AXG159" s="4"/>
      <c r="AXH159" s="4"/>
      <c r="AXI159" s="4"/>
      <c r="AXJ159" s="4"/>
      <c r="AXK159" s="4"/>
      <c r="AXL159" s="4"/>
      <c r="AXM159" s="4"/>
      <c r="AXN159" s="4"/>
      <c r="AXO159" s="4"/>
      <c r="AXP159" s="4"/>
      <c r="AXQ159" s="4"/>
      <c r="AXR159" s="4"/>
      <c r="AXS159" s="4"/>
      <c r="AXT159" s="4"/>
      <c r="AXU159" s="4"/>
      <c r="AXV159" s="4"/>
      <c r="AXW159" s="4"/>
      <c r="AXX159" s="4"/>
      <c r="AXY159" s="4"/>
      <c r="AXZ159" s="4"/>
      <c r="AYA159" s="4"/>
      <c r="AYB159" s="4"/>
      <c r="AYC159" s="4"/>
      <c r="AYD159" s="4"/>
      <c r="AYE159" s="4"/>
      <c r="AYF159" s="4"/>
      <c r="AYG159" s="4"/>
      <c r="AYH159" s="4"/>
      <c r="AYI159" s="4"/>
      <c r="AYJ159" s="4"/>
      <c r="AYK159" s="4"/>
      <c r="AYL159" s="4"/>
      <c r="AYM159" s="4"/>
      <c r="AYN159" s="4"/>
      <c r="AYO159" s="4"/>
      <c r="AYP159" s="4"/>
      <c r="AYQ159" s="4"/>
      <c r="AYR159" s="4"/>
      <c r="AYS159" s="4"/>
      <c r="AYT159" s="4"/>
      <c r="AYU159" s="4"/>
      <c r="AYV159" s="4"/>
      <c r="AYW159" s="4"/>
      <c r="AYX159" s="4"/>
      <c r="AYY159" s="4"/>
      <c r="AYZ159" s="4"/>
      <c r="AZA159" s="4"/>
      <c r="AZB159" s="4"/>
      <c r="AZC159" s="4"/>
      <c r="AZD159" s="4"/>
      <c r="AZE159" s="4"/>
      <c r="AZF159" s="4"/>
      <c r="AZG159" s="4"/>
      <c r="AZH159" s="4"/>
      <c r="AZI159" s="4"/>
      <c r="AZJ159" s="4"/>
      <c r="AZK159" s="4"/>
      <c r="AZL159" s="4"/>
      <c r="AZM159" s="4"/>
      <c r="AZN159" s="4"/>
      <c r="AZO159" s="4"/>
      <c r="AZP159" s="4"/>
      <c r="AZQ159" s="4"/>
      <c r="AZR159" s="4"/>
      <c r="AZS159" s="4"/>
      <c r="AZT159" s="4"/>
      <c r="AZU159" s="4"/>
      <c r="AZV159" s="4"/>
      <c r="AZW159" s="4"/>
      <c r="AZX159" s="4"/>
      <c r="AZY159" s="4"/>
      <c r="AZZ159" s="4"/>
      <c r="BAA159" s="4"/>
      <c r="BAB159" s="4"/>
      <c r="BAC159" s="4"/>
      <c r="BAD159" s="4"/>
      <c r="BAE159" s="4"/>
      <c r="BAF159" s="4"/>
      <c r="BAG159" s="4"/>
      <c r="BAH159" s="4"/>
      <c r="BAI159" s="4"/>
      <c r="BAJ159" s="4"/>
      <c r="BAK159" s="4"/>
      <c r="BAL159" s="4"/>
      <c r="BAM159" s="4"/>
      <c r="BAN159" s="4"/>
      <c r="BAO159" s="4"/>
      <c r="BAP159" s="4"/>
      <c r="BAQ159" s="4"/>
      <c r="BAR159" s="4"/>
      <c r="BAS159" s="4"/>
      <c r="BAT159" s="4"/>
      <c r="BAU159" s="4"/>
      <c r="BAV159" s="4"/>
      <c r="BAW159" s="4"/>
      <c r="BAX159" s="4"/>
      <c r="BAY159" s="4"/>
      <c r="BAZ159" s="4"/>
      <c r="BBA159" s="4"/>
      <c r="BBB159" s="4"/>
      <c r="BBC159" s="4"/>
      <c r="BBD159" s="4"/>
      <c r="BBE159" s="4"/>
      <c r="BBF159" s="4"/>
      <c r="BBG159" s="4"/>
      <c r="BBH159" s="4"/>
      <c r="BBI159" s="4"/>
      <c r="BBJ159" s="4"/>
      <c r="BBK159" s="4"/>
      <c r="BBL159" s="4"/>
      <c r="BBM159" s="4"/>
      <c r="BBN159" s="4"/>
      <c r="BBO159" s="4"/>
      <c r="BBP159" s="4"/>
      <c r="BBQ159" s="4"/>
      <c r="BBR159" s="4"/>
      <c r="BBS159" s="4"/>
      <c r="BBT159" s="4"/>
      <c r="BBU159" s="4"/>
      <c r="BBV159" s="4"/>
      <c r="BBW159" s="4"/>
      <c r="BBX159" s="4"/>
      <c r="BBY159" s="4"/>
      <c r="BBZ159" s="4"/>
      <c r="BCA159" s="4"/>
      <c r="BCB159" s="4"/>
      <c r="BCC159" s="4"/>
      <c r="BCD159" s="4"/>
      <c r="BCE159" s="4"/>
      <c r="BCF159" s="4"/>
      <c r="BCG159" s="4"/>
      <c r="BCH159" s="4"/>
      <c r="BCI159" s="4"/>
      <c r="BCJ159" s="4"/>
      <c r="BCK159" s="4"/>
      <c r="BCL159" s="4"/>
      <c r="BCM159" s="4"/>
      <c r="BCN159" s="4"/>
      <c r="BCO159" s="4"/>
      <c r="BCP159" s="4"/>
      <c r="BCQ159" s="4"/>
      <c r="BCR159" s="4"/>
      <c r="BCS159" s="4"/>
      <c r="BCT159" s="4"/>
      <c r="BCU159" s="4"/>
      <c r="BCV159" s="4"/>
      <c r="BCW159" s="4"/>
      <c r="BCX159" s="4"/>
      <c r="BCY159" s="4"/>
      <c r="BCZ159" s="4"/>
      <c r="BDA159" s="4"/>
      <c r="BDB159" s="4"/>
      <c r="BDC159" s="4"/>
      <c r="BDD159" s="4"/>
      <c r="BDE159" s="4"/>
      <c r="BDF159" s="4"/>
      <c r="BDG159" s="4"/>
      <c r="BDH159" s="4"/>
      <c r="BDI159" s="4"/>
      <c r="BDJ159" s="4"/>
      <c r="BDK159" s="4"/>
      <c r="BDL159" s="4"/>
      <c r="BDM159" s="4"/>
      <c r="BDN159" s="4"/>
      <c r="BDO159" s="4"/>
      <c r="BDP159" s="4"/>
      <c r="BDQ159" s="4"/>
      <c r="BDR159" s="4"/>
      <c r="BDS159" s="4"/>
      <c r="BDT159" s="4"/>
      <c r="BDU159" s="4"/>
      <c r="BDV159" s="4"/>
      <c r="BDW159" s="4"/>
      <c r="BDX159" s="4"/>
      <c r="BDY159" s="4"/>
      <c r="BDZ159" s="4"/>
      <c r="BEA159" s="4"/>
      <c r="BEB159" s="4"/>
      <c r="BEC159" s="4"/>
      <c r="BED159" s="4"/>
      <c r="BEE159" s="4"/>
      <c r="BEF159" s="4"/>
      <c r="BEG159" s="4"/>
      <c r="BEH159" s="4"/>
      <c r="BEI159" s="4"/>
      <c r="BEJ159" s="4"/>
      <c r="BEK159" s="4"/>
      <c r="BEL159" s="4"/>
      <c r="BEM159" s="4"/>
      <c r="BEN159" s="4"/>
      <c r="BEO159" s="4"/>
      <c r="BEP159" s="4"/>
      <c r="BEQ159" s="4"/>
      <c r="BER159" s="4"/>
      <c r="BES159" s="4"/>
      <c r="BET159" s="4"/>
      <c r="BEU159" s="4"/>
      <c r="BEV159" s="4"/>
      <c r="BEW159" s="4"/>
      <c r="BEX159" s="4"/>
      <c r="BEY159" s="4"/>
      <c r="BEZ159" s="4"/>
      <c r="BFA159" s="4"/>
      <c r="BFB159" s="4"/>
      <c r="BFC159" s="4"/>
      <c r="BFD159" s="4"/>
      <c r="BFE159" s="4"/>
      <c r="BFF159" s="4"/>
      <c r="BFG159" s="4"/>
      <c r="BFH159" s="4"/>
      <c r="BFI159" s="4"/>
      <c r="BFJ159" s="4"/>
      <c r="BFK159" s="4"/>
      <c r="BFL159" s="4"/>
      <c r="BFM159" s="4"/>
      <c r="BFN159" s="4"/>
      <c r="BFO159" s="4"/>
      <c r="BFP159" s="4"/>
      <c r="BFQ159" s="4"/>
      <c r="BFR159" s="4"/>
      <c r="BFS159" s="4"/>
      <c r="BFT159" s="4"/>
      <c r="BFU159" s="4"/>
      <c r="BFV159" s="4"/>
      <c r="BFW159" s="4"/>
      <c r="BFX159" s="4"/>
      <c r="BFY159" s="4"/>
      <c r="BFZ159" s="4"/>
      <c r="BGA159" s="4"/>
      <c r="BGB159" s="4"/>
      <c r="BGC159" s="4"/>
      <c r="BGD159" s="4"/>
      <c r="BGE159" s="4"/>
      <c r="BGF159" s="4"/>
      <c r="BGG159" s="4"/>
      <c r="BGH159" s="4"/>
      <c r="BGI159" s="4"/>
      <c r="BGJ159" s="4"/>
      <c r="BGK159" s="4"/>
      <c r="BGL159" s="4"/>
      <c r="BGM159" s="4"/>
      <c r="BGN159" s="4"/>
      <c r="BGO159" s="4"/>
      <c r="BGP159" s="4"/>
      <c r="BGQ159" s="4"/>
      <c r="BGR159" s="4"/>
      <c r="BGS159" s="4"/>
      <c r="BGT159" s="4"/>
      <c r="BGU159" s="4"/>
      <c r="BGV159" s="4"/>
      <c r="BGW159" s="4"/>
      <c r="BGX159" s="4"/>
      <c r="BGY159" s="4"/>
      <c r="BGZ159" s="4"/>
      <c r="BHA159" s="4"/>
      <c r="BHB159" s="4"/>
      <c r="BHC159" s="4"/>
      <c r="BHD159" s="4"/>
      <c r="BHE159" s="4"/>
      <c r="BHF159" s="4"/>
      <c r="BHG159" s="4"/>
      <c r="BHH159" s="4"/>
      <c r="BHI159" s="4"/>
      <c r="BHJ159" s="4"/>
      <c r="BHK159" s="4"/>
      <c r="BHL159" s="4"/>
      <c r="BHM159" s="4"/>
      <c r="BHN159" s="4"/>
      <c r="BHO159" s="4"/>
      <c r="BHP159" s="4"/>
      <c r="BHQ159" s="4"/>
      <c r="BHR159" s="4"/>
      <c r="BHS159" s="4"/>
      <c r="BHT159" s="4"/>
      <c r="BHU159" s="4"/>
      <c r="BHV159" s="4"/>
      <c r="BHW159" s="4"/>
      <c r="BHX159" s="4"/>
      <c r="BHY159" s="4"/>
      <c r="BHZ159" s="4"/>
      <c r="BIA159" s="4"/>
      <c r="BIB159" s="4"/>
      <c r="BIC159" s="4"/>
      <c r="BID159" s="4"/>
      <c r="BIE159" s="4"/>
      <c r="BIF159" s="4"/>
      <c r="BIG159" s="4"/>
      <c r="BIH159" s="4"/>
      <c r="BII159" s="4"/>
      <c r="BIJ159" s="4"/>
      <c r="BIK159" s="4"/>
      <c r="BIL159" s="4"/>
      <c r="BIM159" s="4"/>
      <c r="BIN159" s="4"/>
      <c r="BIO159" s="4"/>
      <c r="BIP159" s="4"/>
      <c r="BIQ159" s="4"/>
      <c r="BIR159" s="4"/>
      <c r="BIS159" s="4"/>
      <c r="BIT159" s="4"/>
      <c r="BIU159" s="4"/>
      <c r="BIV159" s="4"/>
      <c r="BIW159" s="4"/>
      <c r="BIX159" s="4"/>
      <c r="BIY159" s="4"/>
      <c r="BIZ159" s="4"/>
      <c r="BJA159" s="4"/>
      <c r="BJB159" s="4"/>
      <c r="BJC159" s="4"/>
      <c r="BJD159" s="4"/>
      <c r="BJE159" s="4"/>
      <c r="BJF159" s="4"/>
      <c r="BJG159" s="4"/>
      <c r="BJH159" s="4"/>
      <c r="BJI159" s="4"/>
      <c r="BJJ159" s="4"/>
      <c r="BJK159" s="4"/>
      <c r="BJL159" s="4"/>
      <c r="BJM159" s="4"/>
      <c r="BJN159" s="4"/>
      <c r="BJO159" s="4"/>
      <c r="BJP159" s="4"/>
      <c r="BJQ159" s="4"/>
      <c r="BJR159" s="4"/>
      <c r="BJS159" s="4"/>
      <c r="BJT159" s="4"/>
      <c r="BJU159" s="4"/>
      <c r="BJV159" s="4"/>
      <c r="BJW159" s="4"/>
      <c r="BJX159" s="4"/>
      <c r="BJY159" s="4"/>
      <c r="BJZ159" s="4"/>
      <c r="BKA159" s="4"/>
      <c r="BKB159" s="4"/>
      <c r="BKC159" s="4"/>
      <c r="BKD159" s="4"/>
      <c r="BKE159" s="4"/>
      <c r="BKF159" s="4"/>
      <c r="BKG159" s="4"/>
      <c r="BKH159" s="4"/>
      <c r="BKI159" s="4"/>
      <c r="BKJ159" s="4"/>
      <c r="BKK159" s="4"/>
      <c r="BKL159" s="4"/>
      <c r="BKM159" s="4"/>
      <c r="BKN159" s="4"/>
      <c r="BKO159" s="4"/>
      <c r="BKP159" s="4"/>
      <c r="BKQ159" s="4"/>
      <c r="BKR159" s="4"/>
      <c r="BKS159" s="4"/>
      <c r="BKT159" s="4"/>
      <c r="BKU159" s="4"/>
      <c r="BKV159" s="4"/>
      <c r="BKW159" s="4"/>
      <c r="BKX159" s="4"/>
      <c r="BKY159" s="4"/>
      <c r="BKZ159" s="4"/>
      <c r="BLA159" s="4"/>
      <c r="BLB159" s="4"/>
      <c r="BLC159" s="4"/>
      <c r="BLD159" s="4"/>
      <c r="BLE159" s="4"/>
      <c r="BLF159" s="4"/>
      <c r="BLG159" s="4"/>
      <c r="BLH159" s="4"/>
      <c r="BLI159" s="4"/>
      <c r="BLJ159" s="4"/>
      <c r="BLK159" s="4"/>
      <c r="BLL159" s="4"/>
      <c r="BLM159" s="4"/>
      <c r="BLN159" s="4"/>
      <c r="BLO159" s="4"/>
      <c r="BLP159" s="4"/>
      <c r="BLQ159" s="4"/>
      <c r="BLR159" s="4"/>
      <c r="BLS159" s="4"/>
      <c r="BLT159" s="4"/>
      <c r="BLU159" s="4"/>
      <c r="BLV159" s="4"/>
      <c r="BLW159" s="4"/>
      <c r="BLX159" s="4"/>
      <c r="BLY159" s="4"/>
      <c r="BLZ159" s="4"/>
      <c r="BMA159" s="4"/>
      <c r="BMB159" s="4"/>
      <c r="BMC159" s="4"/>
      <c r="BMD159" s="4"/>
      <c r="BME159" s="4"/>
      <c r="BMF159" s="4"/>
      <c r="BMG159" s="4"/>
      <c r="BMH159" s="4"/>
      <c r="BMI159" s="4"/>
      <c r="BMJ159" s="4"/>
      <c r="BMK159" s="4"/>
      <c r="BML159" s="4"/>
      <c r="BMM159" s="4"/>
      <c r="BMN159" s="4"/>
      <c r="BMO159" s="4"/>
      <c r="BMP159" s="4"/>
      <c r="BMQ159" s="4"/>
      <c r="BMR159" s="4"/>
      <c r="BMS159" s="4"/>
      <c r="BMT159" s="4"/>
      <c r="BMU159" s="4"/>
      <c r="BMV159" s="4"/>
      <c r="BMW159" s="4"/>
      <c r="BMX159" s="4"/>
      <c r="BMY159" s="4"/>
      <c r="BMZ159" s="4"/>
      <c r="BNA159" s="4"/>
      <c r="BNB159" s="4"/>
      <c r="BNC159" s="4"/>
      <c r="BND159" s="4"/>
      <c r="BNE159" s="4"/>
      <c r="BNF159" s="4"/>
      <c r="BNG159" s="4"/>
      <c r="BNH159" s="4"/>
      <c r="BNI159" s="4"/>
      <c r="BNJ159" s="4"/>
      <c r="BNK159" s="4"/>
      <c r="BNL159" s="4"/>
      <c r="BNM159" s="4"/>
      <c r="BNN159" s="4"/>
      <c r="BNO159" s="4"/>
      <c r="BNP159" s="4"/>
      <c r="BNQ159" s="4"/>
      <c r="BNR159" s="4"/>
      <c r="BNS159" s="4"/>
      <c r="BNT159" s="4"/>
      <c r="BNU159" s="4"/>
      <c r="BNV159" s="4"/>
      <c r="BNW159" s="4"/>
      <c r="BNX159" s="4"/>
      <c r="BNY159" s="4"/>
      <c r="BNZ159" s="4"/>
      <c r="BOA159" s="4"/>
      <c r="BOB159" s="4"/>
      <c r="BOC159" s="4"/>
      <c r="BOD159" s="4"/>
      <c r="BOE159" s="4"/>
      <c r="BOF159" s="4"/>
      <c r="BOG159" s="4"/>
      <c r="BOH159" s="4"/>
      <c r="BOI159" s="4"/>
      <c r="BOJ159" s="4"/>
      <c r="BOK159" s="4"/>
      <c r="BOL159" s="4"/>
      <c r="BOM159" s="4"/>
      <c r="BON159" s="4"/>
      <c r="BOO159" s="4"/>
      <c r="BOP159" s="4"/>
      <c r="BOQ159" s="4"/>
      <c r="BOR159" s="4"/>
      <c r="BOS159" s="4"/>
      <c r="BOT159" s="4"/>
      <c r="BOU159" s="4"/>
      <c r="BOV159" s="4"/>
      <c r="BOW159" s="4"/>
      <c r="BOX159" s="4"/>
      <c r="BOY159" s="4"/>
      <c r="BOZ159" s="4"/>
      <c r="BPA159" s="4"/>
      <c r="BPB159" s="4"/>
      <c r="BPC159" s="4"/>
      <c r="BPD159" s="4"/>
      <c r="BPE159" s="4"/>
      <c r="BPF159" s="4"/>
      <c r="BPG159" s="4"/>
      <c r="BPH159" s="4"/>
      <c r="BPI159" s="4"/>
      <c r="BPJ159" s="4"/>
      <c r="BPK159" s="4"/>
      <c r="BPL159" s="4"/>
      <c r="BPM159" s="4"/>
      <c r="BPN159" s="4"/>
      <c r="BPO159" s="4"/>
      <c r="BPP159" s="4"/>
      <c r="BPQ159" s="4"/>
      <c r="BPR159" s="4"/>
      <c r="BPS159" s="4"/>
      <c r="BPT159" s="4"/>
      <c r="BPU159" s="4"/>
      <c r="BPV159" s="4"/>
      <c r="BPW159" s="4"/>
      <c r="BPX159" s="4"/>
      <c r="BPY159" s="4"/>
      <c r="BPZ159" s="4"/>
      <c r="BQA159" s="4"/>
      <c r="BQB159" s="4"/>
      <c r="BQC159" s="4"/>
      <c r="BQD159" s="4"/>
      <c r="BQE159" s="4"/>
      <c r="BQF159" s="4"/>
      <c r="BQG159" s="4"/>
      <c r="BQH159" s="4"/>
      <c r="BQI159" s="4"/>
      <c r="BQJ159" s="4"/>
      <c r="BQK159" s="4"/>
      <c r="BQL159" s="4"/>
      <c r="BQM159" s="4"/>
      <c r="BQN159" s="4"/>
      <c r="BQO159" s="4"/>
      <c r="BQP159" s="4"/>
      <c r="BQQ159" s="4"/>
      <c r="BQR159" s="4"/>
      <c r="BQS159" s="4"/>
      <c r="BQT159" s="4"/>
      <c r="BQU159" s="4"/>
      <c r="BQV159" s="4"/>
      <c r="BQW159" s="4"/>
      <c r="BQX159" s="4"/>
      <c r="BQY159" s="4"/>
      <c r="BQZ159" s="4"/>
      <c r="BRA159" s="4"/>
      <c r="BRB159" s="4"/>
      <c r="BRC159" s="4"/>
      <c r="BRD159" s="4"/>
      <c r="BRE159" s="4"/>
      <c r="BRF159" s="4"/>
      <c r="BRG159" s="4"/>
      <c r="BRH159" s="4"/>
      <c r="BRI159" s="4"/>
      <c r="BRJ159" s="4"/>
      <c r="BRK159" s="4"/>
      <c r="BRL159" s="4"/>
      <c r="BRM159" s="4"/>
      <c r="BRN159" s="4"/>
      <c r="BRO159" s="4"/>
      <c r="BRP159" s="4"/>
      <c r="BRQ159" s="4"/>
      <c r="BRR159" s="4"/>
      <c r="BRS159" s="4"/>
      <c r="BRT159" s="4"/>
      <c r="BRU159" s="4"/>
      <c r="BRV159" s="4"/>
      <c r="BRW159" s="4"/>
      <c r="BRX159" s="4"/>
      <c r="BRY159" s="4"/>
      <c r="BRZ159" s="4"/>
      <c r="BSA159" s="4"/>
      <c r="BSB159" s="4"/>
      <c r="BSC159" s="4"/>
      <c r="BSD159" s="4"/>
      <c r="BSE159" s="4"/>
      <c r="BSF159" s="4"/>
      <c r="BSG159" s="4"/>
      <c r="BSH159" s="4"/>
      <c r="BSI159" s="4"/>
      <c r="BSJ159" s="4"/>
      <c r="BSK159" s="4"/>
      <c r="BSL159" s="4"/>
      <c r="BSM159" s="4"/>
      <c r="BSN159" s="4"/>
      <c r="BSO159" s="4"/>
      <c r="BSP159" s="4"/>
      <c r="BSQ159" s="4"/>
      <c r="BSR159" s="4"/>
      <c r="BSS159" s="4"/>
      <c r="BST159" s="4"/>
      <c r="BSU159" s="4"/>
      <c r="BSV159" s="4"/>
      <c r="BSW159" s="4"/>
      <c r="BSX159" s="4"/>
      <c r="BSY159" s="4"/>
      <c r="BSZ159" s="4"/>
      <c r="BTA159" s="4"/>
      <c r="BTB159" s="4"/>
      <c r="BTC159" s="4"/>
      <c r="BTD159" s="4"/>
      <c r="BTE159" s="4"/>
      <c r="BTF159" s="4"/>
      <c r="BTG159" s="4"/>
      <c r="BTH159" s="4"/>
      <c r="BTI159" s="4"/>
      <c r="BTJ159" s="4"/>
      <c r="BTK159" s="4"/>
      <c r="BTL159" s="4"/>
      <c r="BTM159" s="4"/>
      <c r="BTN159" s="4"/>
      <c r="BTO159" s="4"/>
      <c r="BTP159" s="4"/>
      <c r="BTQ159" s="4"/>
      <c r="BTR159" s="4"/>
      <c r="BTS159" s="4"/>
      <c r="BTT159" s="4"/>
      <c r="BTU159" s="4"/>
      <c r="BTV159" s="4"/>
      <c r="BTW159" s="4"/>
      <c r="BTX159" s="4"/>
      <c r="BTY159" s="4"/>
      <c r="BTZ159" s="4"/>
      <c r="BUA159" s="4"/>
      <c r="BUB159" s="4"/>
      <c r="BUC159" s="4"/>
      <c r="BUD159" s="4"/>
      <c r="BUE159" s="4"/>
      <c r="BUF159" s="4"/>
      <c r="BUG159" s="4"/>
      <c r="BUH159" s="4"/>
      <c r="BUI159" s="4"/>
      <c r="BUJ159" s="4"/>
      <c r="BUK159" s="4"/>
      <c r="BUL159" s="4"/>
      <c r="BUM159" s="4"/>
      <c r="BUN159" s="4"/>
      <c r="BUO159" s="4"/>
      <c r="BUP159" s="4"/>
      <c r="BUQ159" s="4"/>
      <c r="BUR159" s="4"/>
      <c r="BUS159" s="4"/>
      <c r="BUT159" s="4"/>
      <c r="BUU159" s="4"/>
      <c r="BUV159" s="4"/>
      <c r="BUW159" s="4"/>
      <c r="BUX159" s="4"/>
      <c r="BUY159" s="4"/>
      <c r="BUZ159" s="4"/>
      <c r="BVA159" s="4"/>
      <c r="BVB159" s="4"/>
      <c r="BVC159" s="4"/>
      <c r="BVD159" s="4"/>
      <c r="BVE159" s="4"/>
      <c r="BVF159" s="4"/>
      <c r="BVG159" s="4"/>
      <c r="BVH159" s="4"/>
      <c r="BVI159" s="4"/>
      <c r="BVJ159" s="4"/>
      <c r="BVK159" s="4"/>
      <c r="BVL159" s="4"/>
      <c r="BVM159" s="4"/>
      <c r="BVN159" s="4"/>
      <c r="BVO159" s="4"/>
      <c r="BVP159" s="4"/>
      <c r="BVQ159" s="4"/>
      <c r="BVR159" s="4"/>
      <c r="BVS159" s="4"/>
      <c r="BVT159" s="4"/>
      <c r="BVU159" s="4"/>
      <c r="BVV159" s="4"/>
      <c r="BVW159" s="4"/>
      <c r="BVX159" s="4"/>
      <c r="BVY159" s="4"/>
      <c r="BVZ159" s="4"/>
      <c r="BWA159" s="4"/>
      <c r="BWB159" s="4"/>
      <c r="BWC159" s="4"/>
      <c r="BWD159" s="4"/>
      <c r="BWE159" s="4"/>
      <c r="BWF159" s="4"/>
      <c r="BWG159" s="4"/>
      <c r="BWH159" s="4"/>
      <c r="BWI159" s="4"/>
      <c r="BWJ159" s="4"/>
      <c r="BWK159" s="4"/>
      <c r="BWL159" s="4"/>
      <c r="BWM159" s="4"/>
      <c r="BWN159" s="4"/>
      <c r="BWO159" s="4"/>
      <c r="BWP159" s="4"/>
      <c r="BWQ159" s="4"/>
      <c r="BWR159" s="4"/>
      <c r="BWS159" s="4"/>
      <c r="BWT159" s="4"/>
      <c r="BWU159" s="4"/>
      <c r="BWV159" s="4"/>
      <c r="BWW159" s="4"/>
      <c r="BWX159" s="4"/>
      <c r="BWY159" s="4"/>
      <c r="BWZ159" s="4"/>
      <c r="BXA159" s="4"/>
      <c r="BXB159" s="4"/>
      <c r="BXC159" s="4"/>
      <c r="BXD159" s="4"/>
      <c r="BXE159" s="4"/>
      <c r="BXF159" s="4"/>
      <c r="BXG159" s="4"/>
      <c r="BXH159" s="4"/>
      <c r="BXI159" s="4"/>
      <c r="BXJ159" s="4"/>
      <c r="BXK159" s="4"/>
      <c r="BXL159" s="4"/>
      <c r="BXM159" s="4"/>
      <c r="BXN159" s="4"/>
      <c r="BXO159" s="4"/>
      <c r="BXP159" s="4"/>
      <c r="BXQ159" s="4"/>
      <c r="BXR159" s="4"/>
      <c r="BXS159" s="4"/>
      <c r="BXT159" s="4"/>
      <c r="BXU159" s="4"/>
      <c r="BXV159" s="4"/>
      <c r="BXW159" s="4"/>
      <c r="BXX159" s="4"/>
      <c r="BXY159" s="4"/>
      <c r="BXZ159" s="4"/>
      <c r="BYA159" s="4"/>
      <c r="BYB159" s="4"/>
      <c r="BYC159" s="4"/>
      <c r="BYD159" s="4"/>
      <c r="BYE159" s="4"/>
      <c r="BYF159" s="4"/>
      <c r="BYG159" s="4"/>
      <c r="BYH159" s="4"/>
      <c r="BYI159" s="4"/>
      <c r="BYJ159" s="4"/>
      <c r="BYK159" s="4"/>
      <c r="BYL159" s="4"/>
      <c r="BYM159" s="4"/>
      <c r="BYN159" s="4"/>
      <c r="BYO159" s="4"/>
      <c r="BYP159" s="4"/>
      <c r="BYQ159" s="4"/>
      <c r="BYR159" s="4"/>
      <c r="BYS159" s="4"/>
      <c r="BYT159" s="4"/>
      <c r="BYU159" s="4"/>
      <c r="BYV159" s="4"/>
      <c r="BYW159" s="4"/>
      <c r="BYX159" s="4"/>
      <c r="BYY159" s="4"/>
      <c r="BYZ159" s="4"/>
      <c r="BZA159" s="4"/>
      <c r="BZB159" s="4"/>
      <c r="BZC159" s="4"/>
      <c r="BZD159" s="4"/>
      <c r="BZE159" s="4"/>
      <c r="BZF159" s="4"/>
      <c r="BZG159" s="4"/>
      <c r="BZH159" s="4"/>
      <c r="BZI159" s="4"/>
      <c r="BZJ159" s="4"/>
      <c r="BZK159" s="4"/>
      <c r="BZL159" s="4"/>
      <c r="BZM159" s="4"/>
      <c r="BZN159" s="4"/>
      <c r="BZO159" s="4"/>
      <c r="BZP159" s="4"/>
      <c r="BZQ159" s="4"/>
      <c r="BZR159" s="4"/>
      <c r="BZS159" s="4"/>
      <c r="BZT159" s="4"/>
      <c r="BZU159" s="4"/>
      <c r="BZV159" s="4"/>
      <c r="BZW159" s="4"/>
      <c r="BZX159" s="4"/>
      <c r="BZY159" s="4"/>
      <c r="BZZ159" s="4"/>
      <c r="CAA159" s="4"/>
      <c r="CAB159" s="4"/>
      <c r="CAC159" s="4"/>
      <c r="CAD159" s="4"/>
      <c r="CAE159" s="4"/>
      <c r="CAF159" s="4"/>
      <c r="CAG159" s="4"/>
      <c r="CAH159" s="4"/>
      <c r="CAI159" s="4"/>
      <c r="CAJ159" s="4"/>
      <c r="CAK159" s="4"/>
      <c r="CAL159" s="4"/>
      <c r="CAM159" s="4"/>
      <c r="CAN159" s="4"/>
      <c r="CAO159" s="4"/>
      <c r="CAP159" s="4"/>
      <c r="CAQ159" s="4"/>
      <c r="CAR159" s="4"/>
      <c r="CAS159" s="4"/>
      <c r="CAT159" s="4"/>
      <c r="CAU159" s="4"/>
      <c r="CAV159" s="4"/>
      <c r="CAW159" s="4"/>
      <c r="CAX159" s="4"/>
      <c r="CAY159" s="4"/>
      <c r="CAZ159" s="4"/>
      <c r="CBA159" s="4"/>
      <c r="CBB159" s="4"/>
      <c r="CBC159" s="4"/>
      <c r="CBD159" s="4"/>
      <c r="CBE159" s="4"/>
      <c r="CBF159" s="4"/>
      <c r="CBG159" s="4"/>
      <c r="CBH159" s="4"/>
      <c r="CBI159" s="4"/>
      <c r="CBJ159" s="4"/>
      <c r="CBK159" s="4"/>
      <c r="CBL159" s="4"/>
      <c r="CBM159" s="4"/>
      <c r="CBN159" s="4"/>
      <c r="CBO159" s="4"/>
      <c r="CBP159" s="4"/>
      <c r="CBQ159" s="4"/>
      <c r="CBR159" s="4"/>
      <c r="CBS159" s="4"/>
      <c r="CBT159" s="4"/>
      <c r="CBU159" s="4"/>
      <c r="CBV159" s="4"/>
      <c r="CBW159" s="4"/>
      <c r="CBX159" s="4"/>
      <c r="CBY159" s="4"/>
      <c r="CBZ159" s="4"/>
      <c r="CCA159" s="4"/>
      <c r="CCB159" s="4"/>
      <c r="CCC159" s="4"/>
      <c r="CCD159" s="4"/>
      <c r="CCE159" s="4"/>
      <c r="CCF159" s="4"/>
      <c r="CCG159" s="4"/>
      <c r="CCH159" s="4"/>
      <c r="CCI159" s="4"/>
      <c r="CCJ159" s="4"/>
      <c r="CCK159" s="4"/>
      <c r="CCL159" s="4"/>
      <c r="CCM159" s="4"/>
      <c r="CCN159" s="4"/>
      <c r="CCO159" s="4"/>
      <c r="CCP159" s="4"/>
      <c r="CCQ159" s="4"/>
      <c r="CCR159" s="4"/>
      <c r="CCS159" s="4"/>
      <c r="CCT159" s="4"/>
      <c r="CCU159" s="4"/>
      <c r="CCV159" s="4"/>
      <c r="CCW159" s="4"/>
      <c r="CCX159" s="4"/>
      <c r="CCY159" s="4"/>
      <c r="CCZ159" s="4"/>
      <c r="CDA159" s="4"/>
      <c r="CDB159" s="4"/>
      <c r="CDC159" s="4"/>
      <c r="CDD159" s="4"/>
      <c r="CDE159" s="4"/>
      <c r="CDF159" s="4"/>
      <c r="CDG159" s="4"/>
      <c r="CDH159" s="4"/>
      <c r="CDI159" s="4"/>
      <c r="CDJ159" s="4"/>
      <c r="CDK159" s="4"/>
      <c r="CDL159" s="4"/>
      <c r="CDM159" s="4"/>
      <c r="CDN159" s="4"/>
      <c r="CDO159" s="4"/>
      <c r="CDP159" s="4"/>
      <c r="CDQ159" s="4"/>
      <c r="CDR159" s="4"/>
      <c r="CDS159" s="4"/>
      <c r="CDT159" s="4"/>
      <c r="CDU159" s="4"/>
      <c r="CDV159" s="4"/>
      <c r="CDW159" s="4"/>
      <c r="CDX159" s="4"/>
      <c r="CDY159" s="4"/>
      <c r="CDZ159" s="4"/>
      <c r="CEA159" s="4"/>
      <c r="CEB159" s="4"/>
      <c r="CEC159" s="4"/>
      <c r="CED159" s="4"/>
      <c r="CEE159" s="4"/>
      <c r="CEF159" s="4"/>
      <c r="CEG159" s="4"/>
      <c r="CEH159" s="4"/>
      <c r="CEI159" s="4"/>
      <c r="CEJ159" s="4"/>
      <c r="CEK159" s="4"/>
      <c r="CEL159" s="4"/>
      <c r="CEM159" s="4"/>
      <c r="CEN159" s="4"/>
      <c r="CEO159" s="4"/>
      <c r="CEP159" s="4"/>
      <c r="CEQ159" s="4"/>
      <c r="CER159" s="4"/>
      <c r="CES159" s="4"/>
      <c r="CET159" s="4"/>
      <c r="CEU159" s="4"/>
      <c r="CEV159" s="4"/>
      <c r="CEW159" s="4"/>
      <c r="CEX159" s="4"/>
      <c r="CEY159" s="4"/>
      <c r="CEZ159" s="4"/>
      <c r="CFA159" s="4"/>
      <c r="CFB159" s="4"/>
      <c r="CFC159" s="4"/>
      <c r="CFD159" s="4"/>
      <c r="CFE159" s="4"/>
      <c r="CFF159" s="4"/>
      <c r="CFG159" s="4"/>
      <c r="CFH159" s="4"/>
      <c r="CFI159" s="4"/>
      <c r="CFJ159" s="4"/>
      <c r="CFK159" s="4"/>
      <c r="CFL159" s="4"/>
      <c r="CFM159" s="4"/>
      <c r="CFN159" s="4"/>
      <c r="CFO159" s="4"/>
      <c r="CFP159" s="4"/>
      <c r="CFQ159" s="4"/>
      <c r="CFR159" s="4"/>
      <c r="CFS159" s="4"/>
      <c r="CFT159" s="4"/>
      <c r="CFU159" s="4"/>
      <c r="CFV159" s="4"/>
      <c r="CFW159" s="4"/>
      <c r="CFX159" s="4"/>
      <c r="CFY159" s="4"/>
      <c r="CFZ159" s="4"/>
      <c r="CGA159" s="4"/>
      <c r="CGB159" s="4"/>
      <c r="CGC159" s="4"/>
      <c r="CGD159" s="4"/>
      <c r="CGE159" s="4"/>
      <c r="CGF159" s="4"/>
      <c r="CGG159" s="4"/>
      <c r="CGH159" s="4"/>
      <c r="CGI159" s="4"/>
      <c r="CGJ159" s="4"/>
      <c r="CGK159" s="4"/>
      <c r="CGL159" s="4"/>
      <c r="CGM159" s="4"/>
      <c r="CGN159" s="4"/>
      <c r="CGO159" s="4"/>
      <c r="CGP159" s="4"/>
      <c r="CGQ159" s="4"/>
      <c r="CGR159" s="4"/>
      <c r="CGS159" s="4"/>
      <c r="CGT159" s="4"/>
      <c r="CGU159" s="4"/>
      <c r="CGV159" s="4"/>
      <c r="CGW159" s="4"/>
      <c r="CGX159" s="4"/>
      <c r="CGY159" s="4"/>
      <c r="CGZ159" s="4"/>
      <c r="CHA159" s="4"/>
      <c r="CHB159" s="4"/>
      <c r="CHC159" s="4"/>
      <c r="CHD159" s="4"/>
      <c r="CHE159" s="4"/>
      <c r="CHF159" s="4"/>
      <c r="CHG159" s="4"/>
      <c r="CHH159" s="4"/>
      <c r="CHI159" s="4"/>
      <c r="CHJ159" s="4"/>
      <c r="CHK159" s="4"/>
      <c r="CHL159" s="4"/>
      <c r="CHM159" s="4"/>
      <c r="CHN159" s="4"/>
      <c r="CHO159" s="4"/>
      <c r="CHP159" s="4"/>
      <c r="CHQ159" s="4"/>
      <c r="CHR159" s="4"/>
      <c r="CHS159" s="4"/>
      <c r="CHT159" s="4"/>
      <c r="CHU159" s="4"/>
      <c r="CHV159" s="4"/>
      <c r="CHW159" s="4"/>
      <c r="CHX159" s="4"/>
      <c r="CHY159" s="4"/>
      <c r="CHZ159" s="4"/>
      <c r="CIA159" s="4"/>
      <c r="CIB159" s="4"/>
      <c r="CIC159" s="4"/>
      <c r="CID159" s="4"/>
      <c r="CIE159" s="4"/>
      <c r="CIF159" s="4"/>
      <c r="CIG159" s="4"/>
      <c r="CIH159" s="4"/>
      <c r="CII159" s="4"/>
      <c r="CIJ159" s="4"/>
      <c r="CIK159" s="4"/>
      <c r="CIL159" s="4"/>
      <c r="CIM159" s="4"/>
      <c r="CIN159" s="4"/>
      <c r="CIO159" s="4"/>
      <c r="CIP159" s="4"/>
      <c r="CIQ159" s="4"/>
      <c r="CIR159" s="4"/>
      <c r="CIS159" s="4"/>
      <c r="CIT159" s="4"/>
      <c r="CIU159" s="4"/>
      <c r="CIV159" s="4"/>
      <c r="CIW159" s="4"/>
      <c r="CIX159" s="4"/>
      <c r="CIY159" s="4"/>
      <c r="CIZ159" s="4"/>
      <c r="CJA159" s="4"/>
      <c r="CJB159" s="4"/>
      <c r="CJC159" s="4"/>
      <c r="CJD159" s="4"/>
      <c r="CJE159" s="4"/>
      <c r="CJF159" s="4"/>
      <c r="CJG159" s="4"/>
      <c r="CJH159" s="4"/>
      <c r="CJI159" s="4"/>
      <c r="CJJ159" s="4"/>
      <c r="CJK159" s="4"/>
      <c r="CJL159" s="4"/>
      <c r="CJM159" s="4"/>
      <c r="CJN159" s="4"/>
      <c r="CJO159" s="4"/>
      <c r="CJP159" s="4"/>
      <c r="CJQ159" s="4"/>
      <c r="CJR159" s="4"/>
      <c r="CJS159" s="4"/>
      <c r="CJT159" s="4"/>
      <c r="CJU159" s="4"/>
      <c r="CJV159" s="4"/>
      <c r="CJW159" s="4"/>
      <c r="CJX159" s="4"/>
      <c r="CJY159" s="4"/>
      <c r="CJZ159" s="4"/>
      <c r="CKA159" s="4"/>
      <c r="CKB159" s="4"/>
      <c r="CKC159" s="4"/>
      <c r="CKD159" s="4"/>
      <c r="CKE159" s="4"/>
      <c r="CKF159" s="4"/>
      <c r="CKG159" s="4"/>
      <c r="CKH159" s="4"/>
      <c r="CKI159" s="4"/>
      <c r="CKJ159" s="4"/>
      <c r="CKK159" s="4"/>
      <c r="CKL159" s="4"/>
      <c r="CKM159" s="4"/>
      <c r="CKN159" s="4"/>
      <c r="CKO159" s="4"/>
      <c r="CKP159" s="4"/>
      <c r="CKQ159" s="4"/>
      <c r="CKR159" s="4"/>
      <c r="CKS159" s="4"/>
      <c r="CKT159" s="4"/>
      <c r="CKU159" s="4"/>
      <c r="CKV159" s="4"/>
      <c r="CKW159" s="4"/>
      <c r="CKX159" s="4"/>
      <c r="CKY159" s="4"/>
      <c r="CKZ159" s="4"/>
      <c r="CLA159" s="4"/>
      <c r="CLB159" s="4"/>
      <c r="CLC159" s="4"/>
      <c r="CLD159" s="4"/>
      <c r="CLE159" s="4"/>
      <c r="CLF159" s="4"/>
      <c r="CLG159" s="4"/>
      <c r="CLH159" s="4"/>
      <c r="CLI159" s="4"/>
      <c r="CLJ159" s="4"/>
      <c r="CLK159" s="4"/>
      <c r="CLL159" s="4"/>
      <c r="CLM159" s="4"/>
      <c r="CLN159" s="4"/>
      <c r="CLO159" s="4"/>
      <c r="CLP159" s="4"/>
      <c r="CLQ159" s="4"/>
      <c r="CLR159" s="4"/>
      <c r="CLS159" s="4"/>
      <c r="CLT159" s="4"/>
      <c r="CLU159" s="4"/>
      <c r="CLV159" s="4"/>
      <c r="CLW159" s="4"/>
      <c r="CLX159" s="4"/>
      <c r="CLY159" s="4"/>
      <c r="CLZ159" s="4"/>
      <c r="CMA159" s="4"/>
      <c r="CMB159" s="4"/>
      <c r="CMC159" s="4"/>
      <c r="CMD159" s="4"/>
      <c r="CME159" s="4"/>
      <c r="CMF159" s="4"/>
      <c r="CMG159" s="4"/>
      <c r="CMH159" s="4"/>
      <c r="CMI159" s="4"/>
      <c r="CMJ159" s="4"/>
      <c r="CMK159" s="4"/>
      <c r="CML159" s="4"/>
      <c r="CMM159" s="4"/>
      <c r="CMN159" s="4"/>
      <c r="CMO159" s="4"/>
      <c r="CMP159" s="4"/>
      <c r="CMQ159" s="4"/>
      <c r="CMR159" s="4"/>
      <c r="CMS159" s="4"/>
      <c r="CMT159" s="4"/>
      <c r="CMU159" s="4"/>
      <c r="CMV159" s="4"/>
      <c r="CMW159" s="4"/>
      <c r="CMX159" s="4"/>
      <c r="CMY159" s="4"/>
      <c r="CMZ159" s="4"/>
      <c r="CNA159" s="4"/>
      <c r="CNB159" s="4"/>
      <c r="CNC159" s="4"/>
      <c r="CND159" s="4"/>
      <c r="CNE159" s="4"/>
      <c r="CNF159" s="4"/>
      <c r="CNG159" s="4"/>
      <c r="CNH159" s="4"/>
      <c r="CNI159" s="4"/>
      <c r="CNJ159" s="4"/>
      <c r="CNK159" s="4"/>
      <c r="CNL159" s="4"/>
      <c r="CNM159" s="4"/>
      <c r="CNN159" s="4"/>
      <c r="CNO159" s="4"/>
      <c r="CNP159" s="4"/>
      <c r="CNQ159" s="4"/>
      <c r="CNR159" s="4"/>
      <c r="CNS159" s="4"/>
      <c r="CNT159" s="4"/>
      <c r="CNU159" s="4"/>
      <c r="CNV159" s="4"/>
      <c r="CNW159" s="4"/>
      <c r="CNX159" s="4"/>
      <c r="CNY159" s="4"/>
      <c r="CNZ159" s="4"/>
      <c r="COA159" s="4"/>
      <c r="COB159" s="4"/>
      <c r="COC159" s="4"/>
      <c r="COD159" s="4"/>
      <c r="COE159" s="4"/>
      <c r="COF159" s="4"/>
      <c r="COG159" s="4"/>
      <c r="COH159" s="4"/>
      <c r="COI159" s="4"/>
      <c r="COJ159" s="4"/>
      <c r="COK159" s="4"/>
      <c r="COL159" s="4"/>
      <c r="COM159" s="4"/>
      <c r="CON159" s="4"/>
      <c r="COO159" s="4"/>
      <c r="COP159" s="4"/>
      <c r="COQ159" s="4"/>
      <c r="COR159" s="4"/>
      <c r="COS159" s="4"/>
      <c r="COT159" s="4"/>
      <c r="COU159" s="4"/>
      <c r="COV159" s="4"/>
      <c r="COW159" s="4"/>
      <c r="COX159" s="4"/>
      <c r="COY159" s="4"/>
      <c r="COZ159" s="4"/>
      <c r="CPA159" s="4"/>
      <c r="CPB159" s="4"/>
      <c r="CPC159" s="4"/>
      <c r="CPD159" s="4"/>
      <c r="CPE159" s="4"/>
      <c r="CPF159" s="4"/>
      <c r="CPG159" s="4"/>
      <c r="CPH159" s="4"/>
      <c r="CPI159" s="4"/>
      <c r="CPJ159" s="4"/>
      <c r="CPK159" s="4"/>
      <c r="CPL159" s="4"/>
      <c r="CPM159" s="4"/>
      <c r="CPN159" s="4"/>
      <c r="CPO159" s="4"/>
      <c r="CPP159" s="4"/>
      <c r="CPQ159" s="4"/>
      <c r="CPR159" s="4"/>
      <c r="CPS159" s="4"/>
      <c r="CPT159" s="4"/>
      <c r="CPU159" s="4"/>
      <c r="CPV159" s="4"/>
      <c r="CPW159" s="4"/>
      <c r="CPX159" s="4"/>
      <c r="CPY159" s="4"/>
      <c r="CPZ159" s="4"/>
      <c r="CQA159" s="4"/>
      <c r="CQB159" s="4"/>
      <c r="CQC159" s="4"/>
      <c r="CQD159" s="4"/>
      <c r="CQE159" s="4"/>
      <c r="CQF159" s="4"/>
      <c r="CQG159" s="4"/>
      <c r="CQH159" s="4"/>
      <c r="CQI159" s="4"/>
      <c r="CQJ159" s="4"/>
      <c r="CQK159" s="4"/>
      <c r="CQL159" s="4"/>
      <c r="CQM159" s="4"/>
      <c r="CQN159" s="4"/>
      <c r="CQO159" s="4"/>
      <c r="CQP159" s="4"/>
      <c r="CQQ159" s="4"/>
      <c r="CQR159" s="4"/>
      <c r="CQS159" s="4"/>
      <c r="CQT159" s="4"/>
      <c r="CQU159" s="4"/>
      <c r="CQV159" s="4"/>
      <c r="CQW159" s="4"/>
      <c r="CQX159" s="4"/>
      <c r="CQY159" s="4"/>
      <c r="CQZ159" s="4"/>
      <c r="CRA159" s="4"/>
      <c r="CRB159" s="4"/>
      <c r="CRC159" s="4"/>
      <c r="CRD159" s="4"/>
      <c r="CRE159" s="4"/>
      <c r="CRF159" s="4"/>
      <c r="CRG159" s="4"/>
      <c r="CRH159" s="4"/>
      <c r="CRI159" s="4"/>
      <c r="CRJ159" s="4"/>
      <c r="CRK159" s="4"/>
      <c r="CRL159" s="4"/>
      <c r="CRM159" s="4"/>
      <c r="CRN159" s="4"/>
      <c r="CRO159" s="4"/>
      <c r="CRP159" s="4"/>
      <c r="CRQ159" s="4"/>
      <c r="CRR159" s="4"/>
      <c r="CRS159" s="4"/>
      <c r="CRT159" s="4"/>
      <c r="CRU159" s="4"/>
      <c r="CRV159" s="4"/>
      <c r="CRW159" s="4"/>
      <c r="CRX159" s="4"/>
      <c r="CRY159" s="4"/>
      <c r="CRZ159" s="4"/>
      <c r="CSA159" s="4"/>
      <c r="CSB159" s="4"/>
      <c r="CSC159" s="4"/>
      <c r="CSD159" s="4"/>
      <c r="CSE159" s="4"/>
      <c r="CSF159" s="4"/>
      <c r="CSG159" s="4"/>
      <c r="CSH159" s="4"/>
      <c r="CSI159" s="4"/>
      <c r="CSJ159" s="4"/>
      <c r="CSK159" s="4"/>
      <c r="CSL159" s="4"/>
      <c r="CSM159" s="4"/>
      <c r="CSN159" s="4"/>
      <c r="CSO159" s="4"/>
      <c r="CSP159" s="4"/>
      <c r="CSQ159" s="4"/>
      <c r="CSR159" s="4"/>
      <c r="CSS159" s="4"/>
      <c r="CST159" s="4"/>
      <c r="CSU159" s="4"/>
      <c r="CSV159" s="4"/>
      <c r="CSW159" s="4"/>
      <c r="CSX159" s="4"/>
      <c r="CSY159" s="4"/>
      <c r="CSZ159" s="4"/>
      <c r="CTA159" s="4"/>
      <c r="CTB159" s="4"/>
      <c r="CTC159" s="4"/>
      <c r="CTD159" s="4"/>
      <c r="CTE159" s="4"/>
      <c r="CTF159" s="4"/>
      <c r="CTG159" s="4"/>
      <c r="CTH159" s="4"/>
      <c r="CTI159" s="4"/>
      <c r="CTJ159" s="4"/>
      <c r="CTK159" s="4"/>
      <c r="CTL159" s="4"/>
      <c r="CTM159" s="4"/>
      <c r="CTN159" s="4"/>
      <c r="CTO159" s="4"/>
      <c r="CTP159" s="4"/>
      <c r="CTQ159" s="4"/>
      <c r="CTR159" s="4"/>
      <c r="CTS159" s="4"/>
      <c r="CTT159" s="4"/>
      <c r="CTU159" s="4"/>
      <c r="CTV159" s="4"/>
      <c r="CTW159" s="4"/>
      <c r="CTX159" s="4"/>
      <c r="CTY159" s="4"/>
      <c r="CTZ159" s="4"/>
      <c r="CUA159" s="4"/>
      <c r="CUB159" s="4"/>
      <c r="CUC159" s="4"/>
      <c r="CUD159" s="4"/>
      <c r="CUE159" s="4"/>
      <c r="CUF159" s="4"/>
      <c r="CUG159" s="4"/>
      <c r="CUH159" s="4"/>
      <c r="CUI159" s="4"/>
      <c r="CUJ159" s="4"/>
      <c r="CUK159" s="4"/>
      <c r="CUL159" s="4"/>
      <c r="CUM159" s="4"/>
      <c r="CUN159" s="4"/>
      <c r="CUO159" s="4"/>
      <c r="CUP159" s="4"/>
      <c r="CUQ159" s="4"/>
      <c r="CUR159" s="4"/>
      <c r="CUS159" s="4"/>
      <c r="CUT159" s="4"/>
      <c r="CUU159" s="4"/>
      <c r="CUV159" s="4"/>
      <c r="CUW159" s="4"/>
      <c r="CUX159" s="4"/>
      <c r="CUY159" s="4"/>
      <c r="CUZ159" s="4"/>
      <c r="CVA159" s="4"/>
      <c r="CVB159" s="4"/>
      <c r="CVC159" s="4"/>
      <c r="CVD159" s="4"/>
      <c r="CVE159" s="4"/>
      <c r="CVF159" s="4"/>
      <c r="CVG159" s="4"/>
      <c r="CVH159" s="4"/>
      <c r="CVI159" s="4"/>
      <c r="CVJ159" s="4"/>
      <c r="CVK159" s="4"/>
      <c r="CVL159" s="4"/>
      <c r="CVM159" s="4"/>
      <c r="CVN159" s="4"/>
      <c r="CVO159" s="4"/>
      <c r="CVP159" s="4"/>
      <c r="CVQ159" s="4"/>
      <c r="CVR159" s="4"/>
      <c r="CVS159" s="4"/>
      <c r="CVT159" s="4"/>
      <c r="CVU159" s="4"/>
      <c r="CVV159" s="4"/>
      <c r="CVW159" s="4"/>
      <c r="CVX159" s="4"/>
      <c r="CVY159" s="4"/>
      <c r="CVZ159" s="4"/>
      <c r="CWA159" s="4"/>
      <c r="CWB159" s="4"/>
      <c r="CWC159" s="4"/>
      <c r="CWD159" s="4"/>
      <c r="CWE159" s="4"/>
      <c r="CWF159" s="4"/>
      <c r="CWG159" s="4"/>
      <c r="CWH159" s="4"/>
      <c r="CWI159" s="4"/>
      <c r="CWJ159" s="4"/>
      <c r="CWK159" s="4"/>
      <c r="CWL159" s="4"/>
      <c r="CWM159" s="4"/>
      <c r="CWN159" s="4"/>
      <c r="CWO159" s="4"/>
      <c r="CWP159" s="4"/>
      <c r="CWQ159" s="4"/>
      <c r="CWR159" s="4"/>
      <c r="CWS159" s="4"/>
      <c r="CWT159" s="4"/>
      <c r="CWU159" s="4"/>
      <c r="CWV159" s="4"/>
      <c r="CWW159" s="4"/>
      <c r="CWX159" s="4"/>
      <c r="CWY159" s="4"/>
      <c r="CWZ159" s="4"/>
      <c r="CXA159" s="4"/>
      <c r="CXB159" s="4"/>
      <c r="CXC159" s="4"/>
      <c r="CXD159" s="4"/>
      <c r="CXE159" s="4"/>
      <c r="CXF159" s="4"/>
      <c r="CXG159" s="4"/>
      <c r="CXH159" s="4"/>
      <c r="CXI159" s="4"/>
      <c r="CXJ159" s="4"/>
      <c r="CXK159" s="4"/>
      <c r="CXL159" s="4"/>
      <c r="CXM159" s="4"/>
      <c r="CXN159" s="4"/>
      <c r="CXO159" s="4"/>
      <c r="CXP159" s="4"/>
      <c r="CXQ159" s="4"/>
      <c r="CXR159" s="4"/>
      <c r="CXS159" s="4"/>
      <c r="CXT159" s="4"/>
      <c r="CXU159" s="4"/>
      <c r="CXV159" s="4"/>
      <c r="CXW159" s="4"/>
      <c r="CXX159" s="4"/>
      <c r="CXY159" s="4"/>
      <c r="CXZ159" s="4"/>
      <c r="CYA159" s="4"/>
      <c r="CYB159" s="4"/>
      <c r="CYC159" s="4"/>
      <c r="CYD159" s="4"/>
      <c r="CYE159" s="4"/>
      <c r="CYF159" s="4"/>
      <c r="CYG159" s="4"/>
      <c r="CYH159" s="4"/>
      <c r="CYI159" s="4"/>
      <c r="CYJ159" s="4"/>
      <c r="CYK159" s="4"/>
      <c r="CYL159" s="4"/>
      <c r="CYM159" s="4"/>
      <c r="CYN159" s="4"/>
      <c r="CYO159" s="4"/>
      <c r="CYP159" s="4"/>
      <c r="CYQ159" s="4"/>
      <c r="CYR159" s="4"/>
      <c r="CYS159" s="4"/>
      <c r="CYT159" s="4"/>
      <c r="CYU159" s="4"/>
      <c r="CYV159" s="4"/>
      <c r="CYW159" s="4"/>
      <c r="CYX159" s="4"/>
      <c r="CYY159" s="4"/>
      <c r="CYZ159" s="4"/>
      <c r="CZA159" s="4"/>
      <c r="CZB159" s="4"/>
      <c r="CZC159" s="4"/>
      <c r="CZD159" s="4"/>
      <c r="CZE159" s="4"/>
      <c r="CZF159" s="4"/>
      <c r="CZG159" s="4"/>
      <c r="CZH159" s="4"/>
      <c r="CZI159" s="4"/>
      <c r="CZJ159" s="4"/>
      <c r="CZK159" s="4"/>
      <c r="CZL159" s="4"/>
      <c r="CZM159" s="4"/>
      <c r="CZN159" s="4"/>
      <c r="CZO159" s="4"/>
      <c r="CZP159" s="4"/>
      <c r="CZQ159" s="4"/>
      <c r="CZR159" s="4"/>
      <c r="CZS159" s="4"/>
      <c r="CZT159" s="4"/>
      <c r="CZU159" s="4"/>
      <c r="CZV159" s="4"/>
      <c r="CZW159" s="4"/>
      <c r="CZX159" s="4"/>
      <c r="CZY159" s="4"/>
      <c r="CZZ159" s="4"/>
      <c r="DAA159" s="4"/>
      <c r="DAB159" s="4"/>
      <c r="DAC159" s="4"/>
      <c r="DAD159" s="4"/>
      <c r="DAE159" s="4"/>
      <c r="DAF159" s="4"/>
      <c r="DAG159" s="4"/>
      <c r="DAH159" s="4"/>
      <c r="DAI159" s="4"/>
      <c r="DAJ159" s="4"/>
      <c r="DAK159" s="4"/>
      <c r="DAL159" s="4"/>
      <c r="DAM159" s="4"/>
      <c r="DAN159" s="4"/>
      <c r="DAO159" s="4"/>
      <c r="DAP159" s="4"/>
      <c r="DAQ159" s="4"/>
      <c r="DAR159" s="4"/>
      <c r="DAS159" s="4"/>
      <c r="DAT159" s="4"/>
      <c r="DAU159" s="4"/>
      <c r="DAV159" s="4"/>
      <c r="DAW159" s="4"/>
      <c r="DAX159" s="4"/>
      <c r="DAY159" s="4"/>
      <c r="DAZ159" s="4"/>
      <c r="DBA159" s="4"/>
      <c r="DBB159" s="4"/>
      <c r="DBC159" s="4"/>
      <c r="DBD159" s="4"/>
      <c r="DBE159" s="4"/>
      <c r="DBF159" s="4"/>
      <c r="DBG159" s="4"/>
      <c r="DBH159" s="4"/>
      <c r="DBI159" s="4"/>
      <c r="DBJ159" s="4"/>
      <c r="DBK159" s="4"/>
      <c r="DBL159" s="4"/>
      <c r="DBM159" s="4"/>
      <c r="DBN159" s="4"/>
      <c r="DBO159" s="4"/>
      <c r="DBP159" s="4"/>
      <c r="DBQ159" s="4"/>
      <c r="DBR159" s="4"/>
      <c r="DBS159" s="4"/>
      <c r="DBT159" s="4"/>
      <c r="DBU159" s="4"/>
      <c r="DBV159" s="4"/>
      <c r="DBW159" s="4"/>
      <c r="DBX159" s="4"/>
      <c r="DBY159" s="4"/>
      <c r="DBZ159" s="4"/>
      <c r="DCA159" s="4"/>
      <c r="DCB159" s="4"/>
      <c r="DCC159" s="4"/>
      <c r="DCD159" s="4"/>
      <c r="DCE159" s="4"/>
      <c r="DCF159" s="4"/>
      <c r="DCG159" s="4"/>
      <c r="DCH159" s="4"/>
      <c r="DCI159" s="4"/>
      <c r="DCJ159" s="4"/>
      <c r="DCK159" s="4"/>
      <c r="DCL159" s="4"/>
      <c r="DCM159" s="4"/>
      <c r="DCN159" s="4"/>
      <c r="DCO159" s="4"/>
      <c r="DCP159" s="4"/>
      <c r="DCQ159" s="4"/>
      <c r="DCR159" s="4"/>
      <c r="DCS159" s="4"/>
      <c r="DCT159" s="4"/>
      <c r="DCU159" s="4"/>
      <c r="DCV159" s="4"/>
      <c r="DCW159" s="4"/>
      <c r="DCX159" s="4"/>
      <c r="DCY159" s="4"/>
      <c r="DCZ159" s="4"/>
      <c r="DDA159" s="4"/>
      <c r="DDB159" s="4"/>
      <c r="DDC159" s="4"/>
      <c r="DDD159" s="4"/>
      <c r="DDE159" s="4"/>
      <c r="DDF159" s="4"/>
      <c r="DDG159" s="4"/>
      <c r="DDH159" s="4"/>
      <c r="DDI159" s="4"/>
      <c r="DDJ159" s="4"/>
      <c r="DDK159" s="4"/>
      <c r="DDL159" s="4"/>
      <c r="DDM159" s="4"/>
      <c r="DDN159" s="4"/>
      <c r="DDO159" s="4"/>
      <c r="DDP159" s="4"/>
      <c r="DDQ159" s="4"/>
      <c r="DDR159" s="4"/>
      <c r="DDS159" s="4"/>
      <c r="DDT159" s="4"/>
      <c r="DDU159" s="4"/>
      <c r="DDV159" s="4"/>
      <c r="DDW159" s="4"/>
      <c r="DDX159" s="4"/>
      <c r="DDY159" s="4"/>
      <c r="DDZ159" s="4"/>
      <c r="DEA159" s="4"/>
      <c r="DEB159" s="4"/>
      <c r="DEC159" s="4"/>
      <c r="DED159" s="4"/>
      <c r="DEE159" s="4"/>
      <c r="DEF159" s="4"/>
      <c r="DEG159" s="4"/>
      <c r="DEH159" s="4"/>
      <c r="DEI159" s="4"/>
      <c r="DEJ159" s="4"/>
      <c r="DEK159" s="4"/>
      <c r="DEL159" s="4"/>
      <c r="DEM159" s="4"/>
      <c r="DEN159" s="4"/>
      <c r="DEO159" s="4"/>
      <c r="DEP159" s="4"/>
      <c r="DEQ159" s="4"/>
      <c r="DER159" s="4"/>
      <c r="DES159" s="4"/>
      <c r="DET159" s="4"/>
      <c r="DEU159" s="4"/>
      <c r="DEV159" s="4"/>
      <c r="DEW159" s="4"/>
      <c r="DEX159" s="4"/>
      <c r="DEY159" s="4"/>
      <c r="DEZ159" s="4"/>
      <c r="DFA159" s="4"/>
      <c r="DFB159" s="4"/>
      <c r="DFC159" s="4"/>
      <c r="DFD159" s="4"/>
      <c r="DFE159" s="4"/>
      <c r="DFF159" s="4"/>
      <c r="DFG159" s="4"/>
      <c r="DFH159" s="4"/>
      <c r="DFI159" s="4"/>
      <c r="DFJ159" s="4"/>
      <c r="DFK159" s="4"/>
      <c r="DFL159" s="4"/>
      <c r="DFM159" s="4"/>
      <c r="DFN159" s="4"/>
      <c r="DFO159" s="4"/>
      <c r="DFP159" s="4"/>
      <c r="DFQ159" s="4"/>
      <c r="DFR159" s="4"/>
      <c r="DFS159" s="4"/>
      <c r="DFT159" s="4"/>
      <c r="DFU159" s="4"/>
      <c r="DFV159" s="4"/>
      <c r="DFW159" s="4"/>
      <c r="DFX159" s="4"/>
      <c r="DFY159" s="4"/>
      <c r="DFZ159" s="4"/>
      <c r="DGA159" s="4"/>
      <c r="DGB159" s="4"/>
      <c r="DGC159" s="4"/>
      <c r="DGD159" s="4"/>
      <c r="DGE159" s="4"/>
      <c r="DGF159" s="4"/>
      <c r="DGG159" s="4"/>
      <c r="DGH159" s="4"/>
      <c r="DGI159" s="4"/>
      <c r="DGJ159" s="4"/>
      <c r="DGK159" s="4"/>
      <c r="DGL159" s="4"/>
      <c r="DGM159" s="4"/>
      <c r="DGN159" s="4"/>
      <c r="DGO159" s="4"/>
      <c r="DGP159" s="4"/>
      <c r="DGQ159" s="4"/>
      <c r="DGR159" s="4"/>
      <c r="DGS159" s="4"/>
      <c r="DGT159" s="4"/>
      <c r="DGU159" s="4"/>
      <c r="DGV159" s="4"/>
      <c r="DGW159" s="4"/>
      <c r="DGX159" s="4"/>
      <c r="DGY159" s="4"/>
      <c r="DGZ159" s="4"/>
      <c r="DHA159" s="4"/>
      <c r="DHB159" s="4"/>
      <c r="DHC159" s="4"/>
      <c r="DHD159" s="4"/>
      <c r="DHE159" s="4"/>
      <c r="DHF159" s="4"/>
      <c r="DHG159" s="4"/>
      <c r="DHH159" s="4"/>
      <c r="DHI159" s="4"/>
      <c r="DHJ159" s="4"/>
      <c r="DHK159" s="4"/>
      <c r="DHL159" s="4"/>
      <c r="DHM159" s="4"/>
      <c r="DHN159" s="4"/>
      <c r="DHO159" s="4"/>
      <c r="DHP159" s="4"/>
      <c r="DHQ159" s="4"/>
      <c r="DHR159" s="4"/>
      <c r="DHS159" s="4"/>
      <c r="DHT159" s="4"/>
      <c r="DHU159" s="4"/>
      <c r="DHV159" s="4"/>
      <c r="DHW159" s="4"/>
      <c r="DHX159" s="4"/>
      <c r="DHY159" s="4"/>
      <c r="DHZ159" s="4"/>
      <c r="DIA159" s="4"/>
      <c r="DIB159" s="4"/>
      <c r="DIC159" s="4"/>
      <c r="DID159" s="4"/>
      <c r="DIE159" s="4"/>
      <c r="DIF159" s="4"/>
      <c r="DIG159" s="4"/>
      <c r="DIH159" s="4"/>
      <c r="DII159" s="4"/>
      <c r="DIJ159" s="4"/>
      <c r="DIK159" s="4"/>
      <c r="DIL159" s="4"/>
      <c r="DIM159" s="4"/>
      <c r="DIN159" s="4"/>
      <c r="DIO159" s="4"/>
      <c r="DIP159" s="4"/>
      <c r="DIQ159" s="4"/>
      <c r="DIR159" s="4"/>
      <c r="DIS159" s="4"/>
      <c r="DIT159" s="4"/>
      <c r="DIU159" s="4"/>
      <c r="DIV159" s="4"/>
      <c r="DIW159" s="4"/>
      <c r="DIX159" s="4"/>
      <c r="DIY159" s="4"/>
      <c r="DIZ159" s="4"/>
      <c r="DJA159" s="4"/>
      <c r="DJB159" s="4"/>
      <c r="DJC159" s="4"/>
      <c r="DJD159" s="4"/>
      <c r="DJE159" s="4"/>
      <c r="DJF159" s="4"/>
      <c r="DJG159" s="4"/>
      <c r="DJH159" s="4"/>
      <c r="DJI159" s="4"/>
      <c r="DJJ159" s="4"/>
      <c r="DJK159" s="4"/>
      <c r="DJL159" s="4"/>
      <c r="DJM159" s="4"/>
      <c r="DJN159" s="4"/>
      <c r="DJO159" s="4"/>
      <c r="DJP159" s="4"/>
      <c r="DJQ159" s="4"/>
      <c r="DJR159" s="4"/>
      <c r="DJS159" s="4"/>
      <c r="DJT159" s="4"/>
      <c r="DJU159" s="4"/>
      <c r="DJV159" s="4"/>
      <c r="DJW159" s="4"/>
      <c r="DJX159" s="4"/>
      <c r="DJY159" s="4"/>
      <c r="DJZ159" s="4"/>
      <c r="DKA159" s="4"/>
      <c r="DKB159" s="4"/>
      <c r="DKC159" s="4"/>
      <c r="DKD159" s="4"/>
      <c r="DKE159" s="4"/>
      <c r="DKF159" s="4"/>
      <c r="DKG159" s="4"/>
      <c r="DKH159" s="4"/>
      <c r="DKI159" s="4"/>
      <c r="DKJ159" s="4"/>
      <c r="DKK159" s="4"/>
      <c r="DKL159" s="4"/>
      <c r="DKM159" s="4"/>
      <c r="DKN159" s="4"/>
      <c r="DKO159" s="4"/>
      <c r="DKP159" s="4"/>
      <c r="DKQ159" s="4"/>
      <c r="DKR159" s="4"/>
      <c r="DKS159" s="4"/>
      <c r="DKT159" s="4"/>
      <c r="DKU159" s="4"/>
      <c r="DKV159" s="4"/>
      <c r="DKW159" s="4"/>
      <c r="DKX159" s="4"/>
      <c r="DKY159" s="4"/>
      <c r="DKZ159" s="4"/>
      <c r="DLA159" s="4"/>
      <c r="DLB159" s="4"/>
      <c r="DLC159" s="4"/>
      <c r="DLD159" s="4"/>
      <c r="DLE159" s="4"/>
      <c r="DLF159" s="4"/>
      <c r="DLG159" s="4"/>
      <c r="DLH159" s="4"/>
      <c r="DLI159" s="4"/>
      <c r="DLJ159" s="4"/>
      <c r="DLK159" s="4"/>
      <c r="DLL159" s="4"/>
      <c r="DLM159" s="4"/>
      <c r="DLN159" s="4"/>
      <c r="DLO159" s="4"/>
      <c r="DLP159" s="4"/>
      <c r="DLQ159" s="4"/>
      <c r="DLR159" s="4"/>
      <c r="DLS159" s="4"/>
      <c r="DLT159" s="4"/>
      <c r="DLU159" s="4"/>
      <c r="DLV159" s="4"/>
      <c r="DLW159" s="4"/>
      <c r="DLX159" s="4"/>
      <c r="DLY159" s="4"/>
      <c r="DLZ159" s="4"/>
      <c r="DMA159" s="4"/>
      <c r="DMB159" s="4"/>
      <c r="DMC159" s="4"/>
      <c r="DMD159" s="4"/>
      <c r="DME159" s="4"/>
      <c r="DMF159" s="4"/>
      <c r="DMG159" s="4"/>
      <c r="DMH159" s="4"/>
      <c r="DMI159" s="4"/>
      <c r="DMJ159" s="4"/>
      <c r="DMK159" s="4"/>
      <c r="DML159" s="4"/>
      <c r="DMM159" s="4"/>
      <c r="DMN159" s="4"/>
      <c r="DMO159" s="4"/>
      <c r="DMP159" s="4"/>
      <c r="DMQ159" s="4"/>
      <c r="DMR159" s="4"/>
      <c r="DMS159" s="4"/>
      <c r="DMT159" s="4"/>
      <c r="DMU159" s="4"/>
      <c r="DMV159" s="4"/>
      <c r="DMW159" s="4"/>
      <c r="DMX159" s="4"/>
      <c r="DMY159" s="4"/>
      <c r="DMZ159" s="4"/>
      <c r="DNA159" s="4"/>
      <c r="DNB159" s="4"/>
      <c r="DNC159" s="4"/>
      <c r="DND159" s="4"/>
      <c r="DNE159" s="4"/>
      <c r="DNF159" s="4"/>
      <c r="DNG159" s="4"/>
      <c r="DNH159" s="4"/>
      <c r="DNI159" s="4"/>
      <c r="DNJ159" s="4"/>
      <c r="DNK159" s="4"/>
      <c r="DNL159" s="4"/>
      <c r="DNM159" s="4"/>
      <c r="DNN159" s="4"/>
      <c r="DNO159" s="4"/>
      <c r="DNP159" s="4"/>
      <c r="DNQ159" s="4"/>
      <c r="DNR159" s="4"/>
      <c r="DNS159" s="4"/>
      <c r="DNT159" s="4"/>
      <c r="DNU159" s="4"/>
      <c r="DNV159" s="4"/>
      <c r="DNW159" s="4"/>
      <c r="DNX159" s="4"/>
      <c r="DNY159" s="4"/>
      <c r="DNZ159" s="4"/>
      <c r="DOA159" s="4"/>
      <c r="DOB159" s="4"/>
      <c r="DOC159" s="4"/>
      <c r="DOD159" s="4"/>
      <c r="DOE159" s="4"/>
      <c r="DOF159" s="4"/>
      <c r="DOG159" s="4"/>
      <c r="DOH159" s="4"/>
      <c r="DOI159" s="4"/>
      <c r="DOJ159" s="4"/>
      <c r="DOK159" s="4"/>
      <c r="DOL159" s="4"/>
      <c r="DOM159" s="4"/>
      <c r="DON159" s="4"/>
      <c r="DOO159" s="4"/>
      <c r="DOP159" s="4"/>
      <c r="DOQ159" s="4"/>
      <c r="DOR159" s="4"/>
      <c r="DOS159" s="4"/>
      <c r="DOT159" s="4"/>
      <c r="DOU159" s="4"/>
      <c r="DOV159" s="4"/>
      <c r="DOW159" s="4"/>
      <c r="DOX159" s="4"/>
      <c r="DOY159" s="4"/>
      <c r="DOZ159" s="4"/>
      <c r="DPA159" s="4"/>
      <c r="DPB159" s="4"/>
      <c r="DPC159" s="4"/>
      <c r="DPD159" s="4"/>
      <c r="DPE159" s="4"/>
      <c r="DPF159" s="4"/>
      <c r="DPG159" s="4"/>
      <c r="DPH159" s="4"/>
      <c r="DPI159" s="4"/>
      <c r="DPJ159" s="4"/>
      <c r="DPK159" s="4"/>
      <c r="DPL159" s="4"/>
      <c r="DPM159" s="4"/>
      <c r="DPN159" s="4"/>
      <c r="DPO159" s="4"/>
      <c r="DPP159" s="4"/>
      <c r="DPQ159" s="4"/>
      <c r="DPR159" s="4"/>
      <c r="DPS159" s="4"/>
      <c r="DPT159" s="4"/>
      <c r="DPU159" s="4"/>
      <c r="DPV159" s="4"/>
      <c r="DPW159" s="4"/>
      <c r="DPX159" s="4"/>
      <c r="DPY159" s="4"/>
      <c r="DPZ159" s="4"/>
      <c r="DQA159" s="4"/>
      <c r="DQB159" s="4"/>
      <c r="DQC159" s="4"/>
      <c r="DQD159" s="4"/>
      <c r="DQE159" s="4"/>
      <c r="DQF159" s="4"/>
      <c r="DQG159" s="4"/>
      <c r="DQH159" s="4"/>
      <c r="DQI159" s="4"/>
      <c r="DQJ159" s="4"/>
      <c r="DQK159" s="4"/>
      <c r="DQL159" s="4"/>
      <c r="DQM159" s="4"/>
      <c r="DQN159" s="4"/>
      <c r="DQO159" s="4"/>
      <c r="DQP159" s="4"/>
      <c r="DQQ159" s="4"/>
      <c r="DQR159" s="4"/>
      <c r="DQS159" s="4"/>
      <c r="DQT159" s="4"/>
      <c r="DQU159" s="4"/>
      <c r="DQV159" s="4"/>
      <c r="DQW159" s="4"/>
      <c r="DQX159" s="4"/>
      <c r="DQY159" s="4"/>
      <c r="DQZ159" s="4"/>
      <c r="DRA159" s="4"/>
      <c r="DRB159" s="4"/>
      <c r="DRC159" s="4"/>
      <c r="DRD159" s="4"/>
      <c r="DRE159" s="4"/>
      <c r="DRF159" s="4"/>
      <c r="DRG159" s="4"/>
      <c r="DRH159" s="4"/>
      <c r="DRI159" s="4"/>
      <c r="DRJ159" s="4"/>
      <c r="DRK159" s="4"/>
      <c r="DRL159" s="4"/>
      <c r="DRM159" s="4"/>
      <c r="DRN159" s="4"/>
      <c r="DRO159" s="4"/>
      <c r="DRP159" s="4"/>
      <c r="DRQ159" s="4"/>
      <c r="DRR159" s="4"/>
      <c r="DRS159" s="4"/>
      <c r="DRT159" s="4"/>
      <c r="DRU159" s="4"/>
      <c r="DRV159" s="4"/>
      <c r="DRW159" s="4"/>
      <c r="DRX159" s="4"/>
      <c r="DRY159" s="4"/>
      <c r="DRZ159" s="4"/>
      <c r="DSA159" s="4"/>
      <c r="DSB159" s="4"/>
      <c r="DSC159" s="4"/>
      <c r="DSD159" s="4"/>
      <c r="DSE159" s="4"/>
      <c r="DSF159" s="4"/>
      <c r="DSG159" s="4"/>
      <c r="DSH159" s="4"/>
      <c r="DSI159" s="4"/>
      <c r="DSJ159" s="4"/>
      <c r="DSK159" s="4"/>
      <c r="DSL159" s="4"/>
      <c r="DSM159" s="4"/>
      <c r="DSN159" s="4"/>
      <c r="DSO159" s="4"/>
      <c r="DSP159" s="4"/>
      <c r="DSQ159" s="4"/>
      <c r="DSR159" s="4"/>
      <c r="DSS159" s="4"/>
      <c r="DST159" s="4"/>
      <c r="DSU159" s="4"/>
      <c r="DSV159" s="4"/>
      <c r="DSW159" s="4"/>
      <c r="DSX159" s="4"/>
      <c r="DSY159" s="4"/>
      <c r="DSZ159" s="4"/>
      <c r="DTA159" s="4"/>
      <c r="DTB159" s="4"/>
      <c r="DTC159" s="4"/>
      <c r="DTD159" s="4"/>
      <c r="DTE159" s="4"/>
      <c r="DTF159" s="4"/>
      <c r="DTG159" s="4"/>
      <c r="DTH159" s="4"/>
      <c r="DTI159" s="4"/>
      <c r="DTJ159" s="4"/>
      <c r="DTK159" s="4"/>
      <c r="DTL159" s="4"/>
      <c r="DTM159" s="4"/>
      <c r="DTN159" s="4"/>
      <c r="DTO159" s="4"/>
      <c r="DTP159" s="4"/>
      <c r="DTQ159" s="4"/>
      <c r="DTR159" s="4"/>
      <c r="DTS159" s="4"/>
      <c r="DTT159" s="4"/>
      <c r="DTU159" s="4"/>
      <c r="DTV159" s="4"/>
      <c r="DTW159" s="4"/>
      <c r="DTX159" s="4"/>
      <c r="DTY159" s="4"/>
      <c r="DTZ159" s="4"/>
      <c r="DUA159" s="4"/>
      <c r="DUB159" s="4"/>
      <c r="DUC159" s="4"/>
      <c r="DUD159" s="4"/>
      <c r="DUE159" s="4"/>
      <c r="DUF159" s="4"/>
      <c r="DUG159" s="4"/>
      <c r="DUH159" s="4"/>
      <c r="DUI159" s="4"/>
      <c r="DUJ159" s="4"/>
      <c r="DUK159" s="4"/>
      <c r="DUL159" s="4"/>
      <c r="DUM159" s="4"/>
      <c r="DUN159" s="4"/>
      <c r="DUO159" s="4"/>
      <c r="DUP159" s="4"/>
      <c r="DUQ159" s="4"/>
      <c r="DUR159" s="4"/>
      <c r="DUS159" s="4"/>
      <c r="DUT159" s="4"/>
      <c r="DUU159" s="4"/>
      <c r="DUV159" s="4"/>
      <c r="DUW159" s="4"/>
      <c r="DUX159" s="4"/>
      <c r="DUY159" s="4"/>
      <c r="DUZ159" s="4"/>
      <c r="DVA159" s="4"/>
      <c r="DVB159" s="4"/>
      <c r="DVC159" s="4"/>
      <c r="DVD159" s="4"/>
      <c r="DVE159" s="4"/>
      <c r="DVF159" s="4"/>
      <c r="DVG159" s="4"/>
      <c r="DVH159" s="4"/>
      <c r="DVI159" s="4"/>
      <c r="DVJ159" s="4"/>
      <c r="DVK159" s="4"/>
      <c r="DVL159" s="4"/>
      <c r="DVM159" s="4"/>
      <c r="DVN159" s="4"/>
      <c r="DVO159" s="4"/>
      <c r="DVP159" s="4"/>
      <c r="DVQ159" s="4"/>
      <c r="DVR159" s="4"/>
      <c r="DVS159" s="4"/>
      <c r="DVT159" s="4"/>
      <c r="DVU159" s="4"/>
      <c r="DVV159" s="4"/>
      <c r="DVW159" s="4"/>
      <c r="DVX159" s="4"/>
      <c r="DVY159" s="4"/>
      <c r="DVZ159" s="4"/>
      <c r="DWA159" s="4"/>
      <c r="DWB159" s="4"/>
      <c r="DWC159" s="4"/>
      <c r="DWD159" s="4"/>
      <c r="DWE159" s="4"/>
      <c r="DWF159" s="4"/>
      <c r="DWG159" s="4"/>
      <c r="DWH159" s="4"/>
      <c r="DWI159" s="4"/>
      <c r="DWJ159" s="4"/>
      <c r="DWK159" s="4"/>
      <c r="DWL159" s="4"/>
      <c r="DWM159" s="4"/>
      <c r="DWN159" s="4"/>
      <c r="DWO159" s="4"/>
      <c r="DWP159" s="4"/>
      <c r="DWQ159" s="4"/>
      <c r="DWR159" s="4"/>
      <c r="DWS159" s="4"/>
      <c r="DWT159" s="4"/>
      <c r="DWU159" s="4"/>
      <c r="DWV159" s="4"/>
      <c r="DWW159" s="4"/>
      <c r="DWX159" s="4"/>
      <c r="DWY159" s="4"/>
      <c r="DWZ159" s="4"/>
      <c r="DXA159" s="4"/>
      <c r="DXB159" s="4"/>
      <c r="DXC159" s="4"/>
      <c r="DXD159" s="4"/>
      <c r="DXE159" s="4"/>
      <c r="DXF159" s="4"/>
      <c r="DXG159" s="4"/>
      <c r="DXH159" s="4"/>
      <c r="DXI159" s="4"/>
      <c r="DXJ159" s="4"/>
      <c r="DXK159" s="4"/>
      <c r="DXL159" s="4"/>
      <c r="DXM159" s="4"/>
      <c r="DXN159" s="4"/>
      <c r="DXO159" s="4"/>
      <c r="DXP159" s="4"/>
      <c r="DXQ159" s="4"/>
      <c r="DXR159" s="4"/>
      <c r="DXS159" s="4"/>
      <c r="DXT159" s="4"/>
      <c r="DXU159" s="4"/>
      <c r="DXV159" s="4"/>
      <c r="DXW159" s="4"/>
      <c r="DXX159" s="4"/>
      <c r="DXY159" s="4"/>
      <c r="DXZ159" s="4"/>
      <c r="DYA159" s="4"/>
      <c r="DYB159" s="4"/>
      <c r="DYC159" s="4"/>
      <c r="DYD159" s="4"/>
      <c r="DYE159" s="4"/>
      <c r="DYF159" s="4"/>
      <c r="DYG159" s="4"/>
      <c r="DYH159" s="4"/>
      <c r="DYI159" s="4"/>
      <c r="DYJ159" s="4"/>
      <c r="DYK159" s="4"/>
      <c r="DYL159" s="4"/>
      <c r="DYM159" s="4"/>
      <c r="DYN159" s="4"/>
      <c r="DYO159" s="4"/>
      <c r="DYP159" s="4"/>
      <c r="DYQ159" s="4"/>
      <c r="DYR159" s="4"/>
      <c r="DYS159" s="4"/>
      <c r="DYT159" s="4"/>
      <c r="DYU159" s="4"/>
      <c r="DYV159" s="4"/>
      <c r="DYW159" s="4"/>
      <c r="DYX159" s="4"/>
      <c r="DYY159" s="4"/>
      <c r="DYZ159" s="4"/>
      <c r="DZA159" s="4"/>
      <c r="DZB159" s="4"/>
      <c r="DZC159" s="4"/>
      <c r="DZD159" s="4"/>
      <c r="DZE159" s="4"/>
      <c r="DZF159" s="4"/>
      <c r="DZG159" s="4"/>
      <c r="DZH159" s="4"/>
      <c r="DZI159" s="4"/>
      <c r="DZJ159" s="4"/>
      <c r="DZK159" s="4"/>
      <c r="DZL159" s="4"/>
      <c r="DZM159" s="4"/>
      <c r="DZN159" s="4"/>
      <c r="DZO159" s="4"/>
      <c r="DZP159" s="4"/>
      <c r="DZQ159" s="4"/>
      <c r="DZR159" s="4"/>
      <c r="DZS159" s="4"/>
      <c r="DZT159" s="4"/>
      <c r="DZU159" s="4"/>
      <c r="DZV159" s="4"/>
      <c r="DZW159" s="4"/>
      <c r="DZX159" s="4"/>
      <c r="DZY159" s="4"/>
      <c r="DZZ159" s="4"/>
      <c r="EAA159" s="4"/>
      <c r="EAB159" s="4"/>
      <c r="EAC159" s="4"/>
      <c r="EAD159" s="4"/>
      <c r="EAE159" s="4"/>
      <c r="EAF159" s="4"/>
      <c r="EAG159" s="4"/>
      <c r="EAH159" s="4"/>
      <c r="EAI159" s="4"/>
      <c r="EAJ159" s="4"/>
      <c r="EAK159" s="4"/>
      <c r="EAL159" s="4"/>
      <c r="EAM159" s="4"/>
      <c r="EAN159" s="4"/>
      <c r="EAO159" s="4"/>
      <c r="EAP159" s="4"/>
      <c r="EAQ159" s="4"/>
      <c r="EAR159" s="4"/>
      <c r="EAS159" s="4"/>
      <c r="EAT159" s="4"/>
      <c r="EAU159" s="4"/>
      <c r="EAV159" s="4"/>
      <c r="EAW159" s="4"/>
      <c r="EAX159" s="4"/>
      <c r="EAY159" s="4"/>
      <c r="EAZ159" s="4"/>
      <c r="EBA159" s="4"/>
      <c r="EBB159" s="4"/>
      <c r="EBC159" s="4"/>
      <c r="EBD159" s="4"/>
      <c r="EBE159" s="4"/>
      <c r="EBF159" s="4"/>
      <c r="EBG159" s="4"/>
      <c r="EBH159" s="4"/>
      <c r="EBI159" s="4"/>
      <c r="EBJ159" s="4"/>
      <c r="EBK159" s="4"/>
      <c r="EBL159" s="4"/>
      <c r="EBM159" s="4"/>
      <c r="EBN159" s="4"/>
      <c r="EBO159" s="4"/>
      <c r="EBP159" s="4"/>
      <c r="EBQ159" s="4"/>
      <c r="EBR159" s="4"/>
      <c r="EBS159" s="4"/>
      <c r="EBT159" s="4"/>
      <c r="EBU159" s="4"/>
      <c r="EBV159" s="4"/>
      <c r="EBW159" s="4"/>
      <c r="EBX159" s="4"/>
      <c r="EBY159" s="4"/>
      <c r="EBZ159" s="4"/>
      <c r="ECA159" s="4"/>
      <c r="ECB159" s="4"/>
      <c r="ECC159" s="4"/>
      <c r="ECD159" s="4"/>
      <c r="ECE159" s="4"/>
      <c r="ECF159" s="4"/>
      <c r="ECG159" s="4"/>
      <c r="ECH159" s="4"/>
      <c r="ECI159" s="4"/>
      <c r="ECJ159" s="4"/>
      <c r="ECK159" s="4"/>
      <c r="ECL159" s="4"/>
      <c r="ECM159" s="4"/>
      <c r="ECN159" s="4"/>
      <c r="ECO159" s="4"/>
      <c r="ECP159" s="4"/>
      <c r="ECQ159" s="4"/>
      <c r="ECR159" s="4"/>
      <c r="ECS159" s="4"/>
      <c r="ECT159" s="4"/>
      <c r="ECU159" s="4"/>
      <c r="ECV159" s="4"/>
      <c r="ECW159" s="4"/>
      <c r="ECX159" s="4"/>
      <c r="ECY159" s="4"/>
      <c r="ECZ159" s="4"/>
      <c r="EDA159" s="4"/>
      <c r="EDB159" s="4"/>
      <c r="EDC159" s="4"/>
      <c r="EDD159" s="4"/>
      <c r="EDE159" s="4"/>
      <c r="EDF159" s="4"/>
      <c r="EDG159" s="4"/>
      <c r="EDH159" s="4"/>
      <c r="EDI159" s="4"/>
      <c r="EDJ159" s="4"/>
      <c r="EDK159" s="4"/>
      <c r="EDL159" s="4"/>
      <c r="EDM159" s="4"/>
      <c r="EDN159" s="4"/>
      <c r="EDO159" s="4"/>
      <c r="EDP159" s="4"/>
      <c r="EDQ159" s="4"/>
      <c r="EDR159" s="4"/>
      <c r="EDS159" s="4"/>
      <c r="EDT159" s="4"/>
      <c r="EDU159" s="4"/>
      <c r="EDV159" s="4"/>
      <c r="EDW159" s="4"/>
      <c r="EDX159" s="4"/>
      <c r="EDY159" s="4"/>
      <c r="EDZ159" s="4"/>
      <c r="EEA159" s="4"/>
      <c r="EEB159" s="4"/>
      <c r="EEC159" s="4"/>
      <c r="EED159" s="4"/>
      <c r="EEE159" s="4"/>
      <c r="EEF159" s="4"/>
      <c r="EEG159" s="4"/>
      <c r="EEH159" s="4"/>
      <c r="EEI159" s="4"/>
      <c r="EEJ159" s="4"/>
      <c r="EEK159" s="4"/>
      <c r="EEL159" s="4"/>
      <c r="EEM159" s="4"/>
      <c r="EEN159" s="4"/>
      <c r="EEO159" s="4"/>
      <c r="EEP159" s="4"/>
      <c r="EEQ159" s="4"/>
      <c r="EER159" s="4"/>
      <c r="EES159" s="4"/>
      <c r="EET159" s="4"/>
      <c r="EEU159" s="4"/>
      <c r="EEV159" s="4"/>
      <c r="EEW159" s="4"/>
      <c r="EEX159" s="4"/>
      <c r="EEY159" s="4"/>
      <c r="EEZ159" s="4"/>
      <c r="EFA159" s="4"/>
      <c r="EFB159" s="4"/>
      <c r="EFC159" s="4"/>
      <c r="EFD159" s="4"/>
      <c r="EFE159" s="4"/>
      <c r="EFF159" s="4"/>
      <c r="EFG159" s="4"/>
      <c r="EFH159" s="4"/>
      <c r="EFI159" s="4"/>
      <c r="EFJ159" s="4"/>
      <c r="EFK159" s="4"/>
      <c r="EFL159" s="4"/>
      <c r="EFM159" s="4"/>
      <c r="EFN159" s="4"/>
      <c r="EFO159" s="4"/>
      <c r="EFP159" s="4"/>
      <c r="EFQ159" s="4"/>
      <c r="EFR159" s="4"/>
      <c r="EFS159" s="4"/>
      <c r="EFT159" s="4"/>
      <c r="EFU159" s="4"/>
      <c r="EFV159" s="4"/>
      <c r="EFW159" s="4"/>
      <c r="EFX159" s="4"/>
      <c r="EFY159" s="4"/>
      <c r="EFZ159" s="4"/>
      <c r="EGA159" s="4"/>
      <c r="EGB159" s="4"/>
      <c r="EGC159" s="4"/>
      <c r="EGD159" s="4"/>
      <c r="EGE159" s="4"/>
      <c r="EGF159" s="4"/>
      <c r="EGG159" s="4"/>
      <c r="EGH159" s="4"/>
      <c r="EGI159" s="4"/>
      <c r="EGJ159" s="4"/>
      <c r="EGK159" s="4"/>
      <c r="EGL159" s="4"/>
      <c r="EGM159" s="4"/>
      <c r="EGN159" s="4"/>
      <c r="EGO159" s="4"/>
      <c r="EGP159" s="4"/>
      <c r="EGQ159" s="4"/>
      <c r="EGR159" s="4"/>
      <c r="EGS159" s="4"/>
      <c r="EGT159" s="4"/>
      <c r="EGU159" s="4"/>
      <c r="EGV159" s="4"/>
      <c r="EGW159" s="4"/>
      <c r="EGX159" s="4"/>
      <c r="EGY159" s="4"/>
      <c r="EGZ159" s="4"/>
      <c r="EHA159" s="4"/>
      <c r="EHB159" s="4"/>
      <c r="EHC159" s="4"/>
      <c r="EHD159" s="4"/>
      <c r="EHE159" s="4"/>
      <c r="EHF159" s="4"/>
      <c r="EHG159" s="4"/>
      <c r="EHH159" s="4"/>
      <c r="EHI159" s="4"/>
      <c r="EHJ159" s="4"/>
      <c r="EHK159" s="4"/>
      <c r="EHL159" s="4"/>
      <c r="EHM159" s="4"/>
      <c r="EHN159" s="4"/>
      <c r="EHO159" s="4"/>
      <c r="EHP159" s="4"/>
      <c r="EHQ159" s="4"/>
      <c r="EHR159" s="4"/>
      <c r="EHS159" s="4"/>
      <c r="EHT159" s="4"/>
      <c r="EHU159" s="4"/>
      <c r="EHV159" s="4"/>
      <c r="EHW159" s="4"/>
      <c r="EHX159" s="4"/>
      <c r="EHY159" s="4"/>
      <c r="EHZ159" s="4"/>
      <c r="EIA159" s="4"/>
      <c r="EIB159" s="4"/>
      <c r="EIC159" s="4"/>
      <c r="EID159" s="4"/>
      <c r="EIE159" s="4"/>
      <c r="EIF159" s="4"/>
      <c r="EIG159" s="4"/>
      <c r="EIH159" s="4"/>
      <c r="EII159" s="4"/>
      <c r="EIJ159" s="4"/>
      <c r="EIK159" s="4"/>
      <c r="EIL159" s="4"/>
      <c r="EIM159" s="4"/>
      <c r="EIN159" s="4"/>
      <c r="EIO159" s="4"/>
      <c r="EIP159" s="4"/>
      <c r="EIQ159" s="4"/>
      <c r="EIR159" s="4"/>
      <c r="EIS159" s="4"/>
      <c r="EIT159" s="4"/>
      <c r="EIU159" s="4"/>
      <c r="EIV159" s="4"/>
      <c r="EIW159" s="4"/>
      <c r="EIX159" s="4"/>
      <c r="EIY159" s="4"/>
      <c r="EIZ159" s="4"/>
      <c r="EJA159" s="4"/>
      <c r="EJB159" s="4"/>
      <c r="EJC159" s="4"/>
      <c r="EJD159" s="4"/>
      <c r="EJE159" s="4"/>
      <c r="EJF159" s="4"/>
      <c r="EJG159" s="4"/>
      <c r="EJH159" s="4"/>
      <c r="EJI159" s="4"/>
      <c r="EJJ159" s="4"/>
      <c r="EJK159" s="4"/>
      <c r="EJL159" s="4"/>
      <c r="EJM159" s="4"/>
      <c r="EJN159" s="4"/>
      <c r="EJO159" s="4"/>
      <c r="EJP159" s="4"/>
      <c r="EJQ159" s="4"/>
      <c r="EJR159" s="4"/>
      <c r="EJS159" s="4"/>
      <c r="EJT159" s="4"/>
      <c r="EJU159" s="4"/>
      <c r="EJV159" s="4"/>
      <c r="EJW159" s="4"/>
      <c r="EJX159" s="4"/>
      <c r="EJY159" s="4"/>
      <c r="EJZ159" s="4"/>
      <c r="EKA159" s="4"/>
      <c r="EKB159" s="4"/>
      <c r="EKC159" s="4"/>
      <c r="EKD159" s="4"/>
      <c r="EKE159" s="4"/>
      <c r="EKF159" s="4"/>
      <c r="EKG159" s="4"/>
      <c r="EKH159" s="4"/>
      <c r="EKI159" s="4"/>
      <c r="EKJ159" s="4"/>
      <c r="EKK159" s="4"/>
      <c r="EKL159" s="4"/>
      <c r="EKM159" s="4"/>
      <c r="EKN159" s="4"/>
      <c r="EKO159" s="4"/>
      <c r="EKP159" s="4"/>
      <c r="EKQ159" s="4"/>
      <c r="EKR159" s="4"/>
      <c r="EKS159" s="4"/>
      <c r="EKT159" s="4"/>
      <c r="EKU159" s="4"/>
      <c r="EKV159" s="4"/>
      <c r="EKW159" s="4"/>
      <c r="EKX159" s="4"/>
      <c r="EKY159" s="4"/>
      <c r="EKZ159" s="4"/>
      <c r="ELA159" s="4"/>
      <c r="ELB159" s="4"/>
      <c r="ELC159" s="4"/>
      <c r="ELD159" s="4"/>
      <c r="ELE159" s="4"/>
      <c r="ELF159" s="4"/>
      <c r="ELG159" s="4"/>
      <c r="ELH159" s="4"/>
      <c r="ELI159" s="4"/>
      <c r="ELJ159" s="4"/>
      <c r="ELK159" s="4"/>
      <c r="ELL159" s="4"/>
      <c r="ELM159" s="4"/>
      <c r="ELN159" s="4"/>
      <c r="ELO159" s="4"/>
      <c r="ELP159" s="4"/>
      <c r="ELQ159" s="4"/>
      <c r="ELR159" s="4"/>
      <c r="ELS159" s="4"/>
      <c r="ELT159" s="4"/>
      <c r="ELU159" s="4"/>
      <c r="ELV159" s="4"/>
      <c r="ELW159" s="4"/>
      <c r="ELX159" s="4"/>
      <c r="ELY159" s="4"/>
      <c r="ELZ159" s="4"/>
      <c r="EMA159" s="4"/>
      <c r="EMB159" s="4"/>
      <c r="EMC159" s="4"/>
      <c r="EMD159" s="4"/>
      <c r="EME159" s="4"/>
      <c r="EMF159" s="4"/>
      <c r="EMG159" s="4"/>
      <c r="EMH159" s="4"/>
      <c r="EMI159" s="4"/>
      <c r="EMJ159" s="4"/>
      <c r="EMK159" s="4"/>
      <c r="EML159" s="4"/>
      <c r="EMM159" s="4"/>
      <c r="EMN159" s="4"/>
      <c r="EMO159" s="4"/>
      <c r="EMP159" s="4"/>
      <c r="EMQ159" s="4"/>
      <c r="EMR159" s="4"/>
      <c r="EMS159" s="4"/>
      <c r="EMT159" s="4"/>
      <c r="EMU159" s="4"/>
      <c r="EMV159" s="4"/>
      <c r="EMW159" s="4"/>
      <c r="EMX159" s="4"/>
      <c r="EMY159" s="4"/>
      <c r="EMZ159" s="4"/>
      <c r="ENA159" s="4"/>
      <c r="ENB159" s="4"/>
      <c r="ENC159" s="4"/>
      <c r="END159" s="4"/>
      <c r="ENE159" s="4"/>
      <c r="ENF159" s="4"/>
      <c r="ENG159" s="4"/>
      <c r="ENH159" s="4"/>
      <c r="ENI159" s="4"/>
      <c r="ENJ159" s="4"/>
      <c r="ENK159" s="4"/>
      <c r="ENL159" s="4"/>
      <c r="ENM159" s="4"/>
      <c r="ENN159" s="4"/>
      <c r="ENO159" s="4"/>
      <c r="ENP159" s="4"/>
      <c r="ENQ159" s="4"/>
      <c r="ENR159" s="4"/>
      <c r="ENS159" s="4"/>
      <c r="ENT159" s="4"/>
      <c r="ENU159" s="4"/>
      <c r="ENV159" s="4"/>
      <c r="ENW159" s="4"/>
      <c r="ENX159" s="4"/>
      <c r="ENY159" s="4"/>
      <c r="ENZ159" s="4"/>
      <c r="EOA159" s="4"/>
      <c r="EOB159" s="4"/>
      <c r="EOC159" s="4"/>
      <c r="EOD159" s="4"/>
      <c r="EOE159" s="4"/>
      <c r="EOF159" s="4"/>
      <c r="EOG159" s="4"/>
      <c r="EOH159" s="4"/>
      <c r="EOI159" s="4"/>
      <c r="EOJ159" s="4"/>
      <c r="EOK159" s="4"/>
      <c r="EOL159" s="4"/>
      <c r="EOM159" s="4"/>
      <c r="EON159" s="4"/>
      <c r="EOO159" s="4"/>
      <c r="EOP159" s="4"/>
      <c r="EOQ159" s="4"/>
      <c r="EOR159" s="4"/>
      <c r="EOS159" s="4"/>
      <c r="EOT159" s="4"/>
      <c r="EOU159" s="4"/>
      <c r="EOV159" s="4"/>
      <c r="EOW159" s="4"/>
      <c r="EOX159" s="4"/>
      <c r="EOY159" s="4"/>
      <c r="EOZ159" s="4"/>
      <c r="EPA159" s="4"/>
      <c r="EPB159" s="4"/>
      <c r="EPC159" s="4"/>
      <c r="EPD159" s="4"/>
      <c r="EPE159" s="4"/>
      <c r="EPF159" s="4"/>
      <c r="EPG159" s="4"/>
      <c r="EPH159" s="4"/>
      <c r="EPI159" s="4"/>
      <c r="EPJ159" s="4"/>
      <c r="EPK159" s="4"/>
      <c r="EPL159" s="4"/>
      <c r="EPM159" s="4"/>
      <c r="EPN159" s="4"/>
      <c r="EPO159" s="4"/>
      <c r="EPP159" s="4"/>
      <c r="EPQ159" s="4"/>
      <c r="EPR159" s="4"/>
      <c r="EPS159" s="4"/>
      <c r="EPT159" s="4"/>
      <c r="EPU159" s="4"/>
      <c r="EPV159" s="4"/>
      <c r="EPW159" s="4"/>
      <c r="EPX159" s="4"/>
      <c r="EPY159" s="4"/>
      <c r="EPZ159" s="4"/>
      <c r="EQA159" s="4"/>
      <c r="EQB159" s="4"/>
      <c r="EQC159" s="4"/>
      <c r="EQD159" s="4"/>
      <c r="EQE159" s="4"/>
      <c r="EQF159" s="4"/>
      <c r="EQG159" s="4"/>
      <c r="EQH159" s="4"/>
      <c r="EQI159" s="4"/>
      <c r="EQJ159" s="4"/>
      <c r="EQK159" s="4"/>
      <c r="EQL159" s="4"/>
      <c r="EQM159" s="4"/>
      <c r="EQN159" s="4"/>
      <c r="EQO159" s="4"/>
      <c r="EQP159" s="4"/>
      <c r="EQQ159" s="4"/>
      <c r="EQR159" s="4"/>
      <c r="EQS159" s="4"/>
      <c r="EQT159" s="4"/>
      <c r="EQU159" s="4"/>
      <c r="EQV159" s="4"/>
      <c r="EQW159" s="4"/>
      <c r="EQX159" s="4"/>
      <c r="EQY159" s="4"/>
      <c r="EQZ159" s="4"/>
      <c r="ERA159" s="4"/>
      <c r="ERB159" s="4"/>
      <c r="ERC159" s="4"/>
      <c r="ERD159" s="4"/>
      <c r="ERE159" s="4"/>
      <c r="ERF159" s="4"/>
      <c r="ERG159" s="4"/>
      <c r="ERH159" s="4"/>
      <c r="ERI159" s="4"/>
      <c r="ERJ159" s="4"/>
      <c r="ERK159" s="4"/>
      <c r="ERL159" s="4"/>
      <c r="ERM159" s="4"/>
      <c r="ERN159" s="4"/>
      <c r="ERO159" s="4"/>
      <c r="ERP159" s="4"/>
      <c r="ERQ159" s="4"/>
      <c r="ERR159" s="4"/>
      <c r="ERS159" s="4"/>
      <c r="ERT159" s="4"/>
      <c r="ERU159" s="4"/>
      <c r="ERV159" s="4"/>
      <c r="ERW159" s="4"/>
      <c r="ERX159" s="4"/>
      <c r="ERY159" s="4"/>
      <c r="ERZ159" s="4"/>
      <c r="ESA159" s="4"/>
      <c r="ESB159" s="4"/>
      <c r="ESC159" s="4"/>
      <c r="ESD159" s="4"/>
      <c r="ESE159" s="4"/>
      <c r="ESF159" s="4"/>
      <c r="ESG159" s="4"/>
      <c r="ESH159" s="4"/>
      <c r="ESI159" s="4"/>
      <c r="ESJ159" s="4"/>
      <c r="ESK159" s="4"/>
      <c r="ESL159" s="4"/>
      <c r="ESM159" s="4"/>
      <c r="ESN159" s="4"/>
      <c r="ESO159" s="4"/>
      <c r="ESP159" s="4"/>
      <c r="ESQ159" s="4"/>
      <c r="ESR159" s="4"/>
      <c r="ESS159" s="4"/>
      <c r="EST159" s="4"/>
      <c r="ESU159" s="4"/>
      <c r="ESV159" s="4"/>
      <c r="ESW159" s="4"/>
      <c r="ESX159" s="4"/>
      <c r="ESY159" s="4"/>
      <c r="ESZ159" s="4"/>
      <c r="ETA159" s="4"/>
      <c r="ETB159" s="4"/>
      <c r="ETC159" s="4"/>
      <c r="ETD159" s="4"/>
      <c r="ETE159" s="4"/>
      <c r="ETF159" s="4"/>
      <c r="ETG159" s="4"/>
      <c r="ETH159" s="4"/>
      <c r="ETI159" s="4"/>
      <c r="ETJ159" s="4"/>
      <c r="ETK159" s="4"/>
      <c r="ETL159" s="4"/>
      <c r="ETM159" s="4"/>
      <c r="ETN159" s="4"/>
      <c r="ETO159" s="4"/>
      <c r="ETP159" s="4"/>
      <c r="ETQ159" s="4"/>
      <c r="ETR159" s="4"/>
      <c r="ETS159" s="4"/>
      <c r="ETT159" s="4"/>
      <c r="ETU159" s="4"/>
      <c r="ETV159" s="4"/>
      <c r="ETW159" s="4"/>
      <c r="ETX159" s="4"/>
      <c r="ETY159" s="4"/>
      <c r="ETZ159" s="4"/>
      <c r="EUA159" s="4"/>
      <c r="EUB159" s="4"/>
      <c r="EUC159" s="4"/>
      <c r="EUD159" s="4"/>
      <c r="EUE159" s="4"/>
      <c r="EUF159" s="4"/>
      <c r="EUG159" s="4"/>
      <c r="EUH159" s="4"/>
      <c r="EUI159" s="4"/>
      <c r="EUJ159" s="4"/>
      <c r="EUK159" s="4"/>
      <c r="EUL159" s="4"/>
      <c r="EUM159" s="4"/>
      <c r="EUN159" s="4"/>
      <c r="EUO159" s="4"/>
      <c r="EUP159" s="4"/>
      <c r="EUQ159" s="4"/>
      <c r="EUR159" s="4"/>
      <c r="EUS159" s="4"/>
      <c r="EUT159" s="4"/>
      <c r="EUU159" s="4"/>
      <c r="EUV159" s="4"/>
      <c r="EUW159" s="4"/>
      <c r="EUX159" s="4"/>
      <c r="EUY159" s="4"/>
      <c r="EUZ159" s="4"/>
      <c r="EVA159" s="4"/>
      <c r="EVB159" s="4"/>
      <c r="EVC159" s="4"/>
      <c r="EVD159" s="4"/>
      <c r="EVE159" s="4"/>
      <c r="EVF159" s="4"/>
      <c r="EVG159" s="4"/>
      <c r="EVH159" s="4"/>
      <c r="EVI159" s="4"/>
      <c r="EVJ159" s="4"/>
      <c r="EVK159" s="4"/>
      <c r="EVL159" s="4"/>
      <c r="EVM159" s="4"/>
      <c r="EVN159" s="4"/>
      <c r="EVO159" s="4"/>
      <c r="EVP159" s="4"/>
      <c r="EVQ159" s="4"/>
      <c r="EVR159" s="4"/>
      <c r="EVS159" s="4"/>
      <c r="EVT159" s="4"/>
      <c r="EVU159" s="4"/>
      <c r="EVV159" s="4"/>
      <c r="EVW159" s="4"/>
      <c r="EVX159" s="4"/>
      <c r="EVY159" s="4"/>
      <c r="EVZ159" s="4"/>
      <c r="EWA159" s="4"/>
      <c r="EWB159" s="4"/>
      <c r="EWC159" s="4"/>
      <c r="EWD159" s="4"/>
      <c r="EWE159" s="4"/>
      <c r="EWF159" s="4"/>
      <c r="EWG159" s="4"/>
      <c r="EWH159" s="4"/>
      <c r="EWI159" s="4"/>
      <c r="EWJ159" s="4"/>
      <c r="EWK159" s="4"/>
      <c r="EWL159" s="4"/>
      <c r="EWM159" s="4"/>
      <c r="EWN159" s="4"/>
      <c r="EWO159" s="4"/>
      <c r="EWP159" s="4"/>
      <c r="EWQ159" s="4"/>
      <c r="EWR159" s="4"/>
      <c r="EWS159" s="4"/>
      <c r="EWT159" s="4"/>
      <c r="EWU159" s="4"/>
      <c r="EWV159" s="4"/>
      <c r="EWW159" s="4"/>
      <c r="EWX159" s="4"/>
      <c r="EWY159" s="4"/>
      <c r="EWZ159" s="4"/>
      <c r="EXA159" s="4"/>
      <c r="EXB159" s="4"/>
      <c r="EXC159" s="4"/>
      <c r="EXD159" s="4"/>
      <c r="EXE159" s="4"/>
      <c r="EXF159" s="4"/>
      <c r="EXG159" s="4"/>
      <c r="EXH159" s="4"/>
      <c r="EXI159" s="4"/>
      <c r="EXJ159" s="4"/>
      <c r="EXK159" s="4"/>
      <c r="EXL159" s="4"/>
      <c r="EXM159" s="4"/>
      <c r="EXN159" s="4"/>
      <c r="EXO159" s="4"/>
      <c r="EXP159" s="4"/>
      <c r="EXQ159" s="4"/>
      <c r="EXR159" s="4"/>
      <c r="EXS159" s="4"/>
      <c r="EXT159" s="4"/>
      <c r="EXU159" s="4"/>
      <c r="EXV159" s="4"/>
      <c r="EXW159" s="4"/>
      <c r="EXX159" s="4"/>
      <c r="EXY159" s="4"/>
      <c r="EXZ159" s="4"/>
      <c r="EYA159" s="4"/>
      <c r="EYB159" s="4"/>
      <c r="EYC159" s="4"/>
      <c r="EYD159" s="4"/>
      <c r="EYE159" s="4"/>
      <c r="EYF159" s="4"/>
      <c r="EYG159" s="4"/>
      <c r="EYH159" s="4"/>
      <c r="EYI159" s="4"/>
      <c r="EYJ159" s="4"/>
      <c r="EYK159" s="4"/>
      <c r="EYL159" s="4"/>
      <c r="EYM159" s="4"/>
      <c r="EYN159" s="4"/>
      <c r="EYO159" s="4"/>
      <c r="EYP159" s="4"/>
      <c r="EYQ159" s="4"/>
      <c r="EYR159" s="4"/>
      <c r="EYS159" s="4"/>
      <c r="EYT159" s="4"/>
      <c r="EYU159" s="4"/>
      <c r="EYV159" s="4"/>
      <c r="EYW159" s="4"/>
      <c r="EYX159" s="4"/>
      <c r="EYY159" s="4"/>
      <c r="EYZ159" s="4"/>
      <c r="EZA159" s="4"/>
      <c r="EZB159" s="4"/>
      <c r="EZC159" s="4"/>
      <c r="EZD159" s="4"/>
      <c r="EZE159" s="4"/>
      <c r="EZF159" s="4"/>
      <c r="EZG159" s="4"/>
      <c r="EZH159" s="4"/>
      <c r="EZI159" s="4"/>
      <c r="EZJ159" s="4"/>
      <c r="EZK159" s="4"/>
      <c r="EZL159" s="4"/>
      <c r="EZM159" s="4"/>
      <c r="EZN159" s="4"/>
      <c r="EZO159" s="4"/>
      <c r="EZP159" s="4"/>
      <c r="EZQ159" s="4"/>
      <c r="EZR159" s="4"/>
      <c r="EZS159" s="4"/>
      <c r="EZT159" s="4"/>
      <c r="EZU159" s="4"/>
      <c r="EZV159" s="4"/>
      <c r="EZW159" s="4"/>
      <c r="EZX159" s="4"/>
      <c r="EZY159" s="4"/>
      <c r="EZZ159" s="4"/>
      <c r="FAA159" s="4"/>
      <c r="FAB159" s="4"/>
      <c r="FAC159" s="4"/>
      <c r="FAD159" s="4"/>
      <c r="FAE159" s="4"/>
      <c r="FAF159" s="4"/>
      <c r="FAG159" s="4"/>
      <c r="FAH159" s="4"/>
      <c r="FAI159" s="4"/>
      <c r="FAJ159" s="4"/>
      <c r="FAK159" s="4"/>
      <c r="FAL159" s="4"/>
      <c r="FAM159" s="4"/>
      <c r="FAN159" s="4"/>
      <c r="FAO159" s="4"/>
      <c r="FAP159" s="4"/>
      <c r="FAQ159" s="4"/>
      <c r="FAR159" s="4"/>
      <c r="FAS159" s="4"/>
      <c r="FAT159" s="4"/>
      <c r="FAU159" s="4"/>
      <c r="FAV159" s="4"/>
      <c r="FAW159" s="4"/>
      <c r="FAX159" s="4"/>
      <c r="FAY159" s="4"/>
      <c r="FAZ159" s="4"/>
      <c r="FBA159" s="4"/>
      <c r="FBB159" s="4"/>
      <c r="FBC159" s="4"/>
      <c r="FBD159" s="4"/>
      <c r="FBE159" s="4"/>
      <c r="FBF159" s="4"/>
      <c r="FBG159" s="4"/>
      <c r="FBH159" s="4"/>
      <c r="FBI159" s="4"/>
      <c r="FBJ159" s="4"/>
      <c r="FBK159" s="4"/>
      <c r="FBL159" s="4"/>
      <c r="FBM159" s="4"/>
      <c r="FBN159" s="4"/>
      <c r="FBO159" s="4"/>
      <c r="FBP159" s="4"/>
      <c r="FBQ159" s="4"/>
      <c r="FBR159" s="4"/>
      <c r="FBS159" s="4"/>
      <c r="FBT159" s="4"/>
      <c r="FBU159" s="4"/>
      <c r="FBV159" s="4"/>
      <c r="FBW159" s="4"/>
      <c r="FBX159" s="4"/>
      <c r="FBY159" s="4"/>
      <c r="FBZ159" s="4"/>
      <c r="FCA159" s="4"/>
      <c r="FCB159" s="4"/>
      <c r="FCC159" s="4"/>
      <c r="FCD159" s="4"/>
      <c r="FCE159" s="4"/>
      <c r="FCF159" s="4"/>
      <c r="FCG159" s="4"/>
      <c r="FCH159" s="4"/>
      <c r="FCI159" s="4"/>
      <c r="FCJ159" s="4"/>
      <c r="FCK159" s="4"/>
      <c r="FCL159" s="4"/>
      <c r="FCM159" s="4"/>
      <c r="FCN159" s="4"/>
      <c r="FCO159" s="4"/>
      <c r="FCP159" s="4"/>
      <c r="FCQ159" s="4"/>
      <c r="FCR159" s="4"/>
      <c r="FCS159" s="4"/>
      <c r="FCT159" s="4"/>
      <c r="FCU159" s="4"/>
      <c r="FCV159" s="4"/>
      <c r="FCW159" s="4"/>
      <c r="FCX159" s="4"/>
      <c r="FCY159" s="4"/>
      <c r="FCZ159" s="4"/>
      <c r="FDA159" s="4"/>
      <c r="FDB159" s="4"/>
      <c r="FDC159" s="4"/>
      <c r="FDD159" s="4"/>
      <c r="FDE159" s="4"/>
      <c r="FDF159" s="4"/>
      <c r="FDG159" s="4"/>
      <c r="FDH159" s="4"/>
      <c r="FDI159" s="4"/>
      <c r="FDJ159" s="4"/>
      <c r="FDK159" s="4"/>
      <c r="FDL159" s="4"/>
      <c r="FDM159" s="4"/>
      <c r="FDN159" s="4"/>
      <c r="FDO159" s="4"/>
      <c r="FDP159" s="4"/>
      <c r="FDQ159" s="4"/>
      <c r="FDR159" s="4"/>
      <c r="FDS159" s="4"/>
      <c r="FDT159" s="4"/>
      <c r="FDU159" s="4"/>
      <c r="FDV159" s="4"/>
      <c r="FDW159" s="4"/>
      <c r="FDX159" s="4"/>
      <c r="FDY159" s="4"/>
      <c r="FDZ159" s="4"/>
      <c r="FEA159" s="4"/>
      <c r="FEB159" s="4"/>
      <c r="FEC159" s="4"/>
      <c r="FED159" s="4"/>
      <c r="FEE159" s="4"/>
      <c r="FEF159" s="4"/>
      <c r="FEG159" s="4"/>
      <c r="FEH159" s="4"/>
      <c r="FEI159" s="4"/>
      <c r="FEJ159" s="4"/>
      <c r="FEK159" s="4"/>
      <c r="FEL159" s="4"/>
      <c r="FEM159" s="4"/>
      <c r="FEN159" s="4"/>
      <c r="FEO159" s="4"/>
      <c r="FEP159" s="4"/>
      <c r="FEQ159" s="4"/>
      <c r="FER159" s="4"/>
      <c r="FES159" s="4"/>
      <c r="FET159" s="4"/>
      <c r="FEU159" s="4"/>
      <c r="FEV159" s="4"/>
      <c r="FEW159" s="4"/>
      <c r="FEX159" s="4"/>
      <c r="FEY159" s="4"/>
      <c r="FEZ159" s="4"/>
      <c r="FFA159" s="4"/>
      <c r="FFB159" s="4"/>
      <c r="FFC159" s="4"/>
      <c r="FFD159" s="4"/>
      <c r="FFE159" s="4"/>
      <c r="FFF159" s="4"/>
      <c r="FFG159" s="4"/>
      <c r="FFH159" s="4"/>
      <c r="FFI159" s="4"/>
      <c r="FFJ159" s="4"/>
      <c r="FFK159" s="4"/>
      <c r="FFL159" s="4"/>
      <c r="FFM159" s="4"/>
      <c r="FFN159" s="4"/>
      <c r="FFO159" s="4"/>
      <c r="FFP159" s="4"/>
      <c r="FFQ159" s="4"/>
      <c r="FFR159" s="4"/>
      <c r="FFS159" s="4"/>
      <c r="FFT159" s="4"/>
      <c r="FFU159" s="4"/>
      <c r="FFV159" s="4"/>
      <c r="FFW159" s="4"/>
      <c r="FFX159" s="4"/>
      <c r="FFY159" s="4"/>
      <c r="FFZ159" s="4"/>
      <c r="FGA159" s="4"/>
      <c r="FGB159" s="4"/>
      <c r="FGC159" s="4"/>
      <c r="FGD159" s="4"/>
      <c r="FGE159" s="4"/>
      <c r="FGF159" s="4"/>
      <c r="FGG159" s="4"/>
      <c r="FGH159" s="4"/>
      <c r="FGI159" s="4"/>
      <c r="FGJ159" s="4"/>
      <c r="FGK159" s="4"/>
      <c r="FGL159" s="4"/>
      <c r="FGM159" s="4"/>
      <c r="FGN159" s="4"/>
      <c r="FGO159" s="4"/>
      <c r="FGP159" s="4"/>
      <c r="FGQ159" s="4"/>
      <c r="FGR159" s="4"/>
      <c r="FGS159" s="4"/>
      <c r="FGT159" s="4"/>
      <c r="FGU159" s="4"/>
      <c r="FGV159" s="4"/>
      <c r="FGW159" s="4"/>
      <c r="FGX159" s="4"/>
      <c r="FGY159" s="4"/>
      <c r="FGZ159" s="4"/>
      <c r="FHA159" s="4"/>
      <c r="FHB159" s="4"/>
      <c r="FHC159" s="4"/>
      <c r="FHD159" s="4"/>
      <c r="FHE159" s="4"/>
      <c r="FHF159" s="4"/>
      <c r="FHG159" s="4"/>
      <c r="FHH159" s="4"/>
      <c r="FHI159" s="4"/>
      <c r="FHJ159" s="4"/>
      <c r="FHK159" s="4"/>
      <c r="FHL159" s="4"/>
      <c r="FHM159" s="4"/>
      <c r="FHN159" s="4"/>
      <c r="FHO159" s="4"/>
      <c r="FHP159" s="4"/>
      <c r="FHQ159" s="4"/>
      <c r="FHR159" s="4"/>
      <c r="FHS159" s="4"/>
      <c r="FHT159" s="4"/>
      <c r="FHU159" s="4"/>
      <c r="FHV159" s="4"/>
      <c r="FHW159" s="4"/>
      <c r="FHX159" s="4"/>
      <c r="FHY159" s="4"/>
      <c r="FHZ159" s="4"/>
      <c r="FIA159" s="4"/>
      <c r="FIB159" s="4"/>
      <c r="FIC159" s="4"/>
      <c r="FID159" s="4"/>
      <c r="FIE159" s="4"/>
      <c r="FIF159" s="4"/>
      <c r="FIG159" s="4"/>
      <c r="FIH159" s="4"/>
      <c r="FII159" s="4"/>
      <c r="FIJ159" s="4"/>
      <c r="FIK159" s="4"/>
      <c r="FIL159" s="4"/>
      <c r="FIM159" s="4"/>
      <c r="FIN159" s="4"/>
      <c r="FIO159" s="4"/>
      <c r="FIP159" s="4"/>
      <c r="FIQ159" s="4"/>
      <c r="FIR159" s="4"/>
      <c r="FIS159" s="4"/>
      <c r="FIT159" s="4"/>
      <c r="FIU159" s="4"/>
      <c r="FIV159" s="4"/>
      <c r="FIW159" s="4"/>
      <c r="FIX159" s="4"/>
      <c r="FIY159" s="4"/>
      <c r="FIZ159" s="4"/>
      <c r="FJA159" s="4"/>
      <c r="FJB159" s="4"/>
      <c r="FJC159" s="4"/>
      <c r="FJD159" s="4"/>
      <c r="FJE159" s="4"/>
      <c r="FJF159" s="4"/>
      <c r="FJG159" s="4"/>
      <c r="FJH159" s="4"/>
      <c r="FJI159" s="4"/>
      <c r="FJJ159" s="4"/>
      <c r="FJK159" s="4"/>
      <c r="FJL159" s="4"/>
      <c r="FJM159" s="4"/>
      <c r="FJN159" s="4"/>
      <c r="FJO159" s="4"/>
      <c r="FJP159" s="4"/>
      <c r="FJQ159" s="4"/>
      <c r="FJR159" s="4"/>
      <c r="FJS159" s="4"/>
      <c r="FJT159" s="4"/>
      <c r="FJU159" s="4"/>
      <c r="FJV159" s="4"/>
      <c r="FJW159" s="4"/>
      <c r="FJX159" s="4"/>
      <c r="FJY159" s="4"/>
      <c r="FJZ159" s="4"/>
      <c r="FKA159" s="4"/>
      <c r="FKB159" s="4"/>
      <c r="FKC159" s="4"/>
      <c r="FKD159" s="4"/>
      <c r="FKE159" s="4"/>
      <c r="FKF159" s="4"/>
      <c r="FKG159" s="4"/>
      <c r="FKH159" s="4"/>
      <c r="FKI159" s="4"/>
      <c r="FKJ159" s="4"/>
      <c r="FKK159" s="4"/>
      <c r="FKL159" s="4"/>
      <c r="FKM159" s="4"/>
      <c r="FKN159" s="4"/>
      <c r="FKO159" s="4"/>
      <c r="FKP159" s="4"/>
      <c r="FKQ159" s="4"/>
      <c r="FKR159" s="4"/>
      <c r="FKS159" s="4"/>
      <c r="FKT159" s="4"/>
      <c r="FKU159" s="4"/>
      <c r="FKV159" s="4"/>
      <c r="FKW159" s="4"/>
      <c r="FKX159" s="4"/>
      <c r="FKY159" s="4"/>
      <c r="FKZ159" s="4"/>
      <c r="FLA159" s="4"/>
      <c r="FLB159" s="4"/>
      <c r="FLC159" s="4"/>
      <c r="FLD159" s="4"/>
      <c r="FLE159" s="4"/>
      <c r="FLF159" s="4"/>
      <c r="FLG159" s="4"/>
      <c r="FLH159" s="4"/>
      <c r="FLI159" s="4"/>
      <c r="FLJ159" s="4"/>
      <c r="FLK159" s="4"/>
      <c r="FLL159" s="4"/>
      <c r="FLM159" s="4"/>
      <c r="FLN159" s="4"/>
      <c r="FLO159" s="4"/>
      <c r="FLP159" s="4"/>
      <c r="FLQ159" s="4"/>
      <c r="FLR159" s="4"/>
      <c r="FLS159" s="4"/>
      <c r="FLT159" s="4"/>
      <c r="FLU159" s="4"/>
      <c r="FLV159" s="4"/>
      <c r="FLW159" s="4"/>
      <c r="FLX159" s="4"/>
      <c r="FLY159" s="4"/>
      <c r="FLZ159" s="4"/>
      <c r="FMA159" s="4"/>
      <c r="FMB159" s="4"/>
      <c r="FMC159" s="4"/>
      <c r="FMD159" s="4"/>
      <c r="FME159" s="4"/>
      <c r="FMF159" s="4"/>
      <c r="FMG159" s="4"/>
      <c r="FMH159" s="4"/>
      <c r="FMI159" s="4"/>
      <c r="FMJ159" s="4"/>
      <c r="FMK159" s="4"/>
      <c r="FML159" s="4"/>
      <c r="FMM159" s="4"/>
      <c r="FMN159" s="4"/>
      <c r="FMO159" s="4"/>
      <c r="FMP159" s="4"/>
      <c r="FMQ159" s="4"/>
      <c r="FMR159" s="4"/>
      <c r="FMS159" s="4"/>
      <c r="FMT159" s="4"/>
      <c r="FMU159" s="4"/>
      <c r="FMV159" s="4"/>
      <c r="FMW159" s="4"/>
      <c r="FMX159" s="4"/>
      <c r="FMY159" s="4"/>
      <c r="FMZ159" s="4"/>
      <c r="FNA159" s="4"/>
      <c r="FNB159" s="4"/>
      <c r="FNC159" s="4"/>
      <c r="FND159" s="4"/>
      <c r="FNE159" s="4"/>
      <c r="FNF159" s="4"/>
      <c r="FNG159" s="4"/>
      <c r="FNH159" s="4"/>
      <c r="FNI159" s="4"/>
      <c r="FNJ159" s="4"/>
      <c r="FNK159" s="4"/>
      <c r="FNL159" s="4"/>
      <c r="FNM159" s="4"/>
      <c r="FNN159" s="4"/>
      <c r="FNO159" s="4"/>
      <c r="FNP159" s="4"/>
      <c r="FNQ159" s="4"/>
      <c r="FNR159" s="4"/>
      <c r="FNS159" s="4"/>
      <c r="FNT159" s="4"/>
      <c r="FNU159" s="4"/>
      <c r="FNV159" s="4"/>
      <c r="FNW159" s="4"/>
      <c r="FNX159" s="4"/>
      <c r="FNY159" s="4"/>
      <c r="FNZ159" s="4"/>
      <c r="FOA159" s="4"/>
      <c r="FOB159" s="4"/>
      <c r="FOC159" s="4"/>
      <c r="FOD159" s="4"/>
      <c r="FOE159" s="4"/>
      <c r="FOF159" s="4"/>
      <c r="FOG159" s="4"/>
      <c r="FOH159" s="4"/>
      <c r="FOI159" s="4"/>
      <c r="FOJ159" s="4"/>
      <c r="FOK159" s="4"/>
      <c r="FOL159" s="4"/>
      <c r="FOM159" s="4"/>
      <c r="FON159" s="4"/>
      <c r="FOO159" s="4"/>
      <c r="FOP159" s="4"/>
      <c r="FOQ159" s="4"/>
      <c r="FOR159" s="4"/>
      <c r="FOS159" s="4"/>
      <c r="FOT159" s="4"/>
      <c r="FOU159" s="4"/>
      <c r="FOV159" s="4"/>
      <c r="FOW159" s="4"/>
      <c r="FOX159" s="4"/>
      <c r="FOY159" s="4"/>
      <c r="FOZ159" s="4"/>
      <c r="FPA159" s="4"/>
      <c r="FPB159" s="4"/>
      <c r="FPC159" s="4"/>
      <c r="FPD159" s="4"/>
      <c r="FPE159" s="4"/>
      <c r="FPF159" s="4"/>
      <c r="FPG159" s="4"/>
      <c r="FPH159" s="4"/>
      <c r="FPI159" s="4"/>
      <c r="FPJ159" s="4"/>
      <c r="FPK159" s="4"/>
      <c r="FPL159" s="4"/>
      <c r="FPM159" s="4"/>
      <c r="FPN159" s="4"/>
      <c r="FPO159" s="4"/>
      <c r="FPP159" s="4"/>
      <c r="FPQ159" s="4"/>
      <c r="FPR159" s="4"/>
      <c r="FPS159" s="4"/>
      <c r="FPT159" s="4"/>
      <c r="FPU159" s="4"/>
      <c r="FPV159" s="4"/>
      <c r="FPW159" s="4"/>
      <c r="FPX159" s="4"/>
      <c r="FPY159" s="4"/>
      <c r="FPZ159" s="4"/>
      <c r="FQA159" s="4"/>
      <c r="FQB159" s="4"/>
      <c r="FQC159" s="4"/>
      <c r="FQD159" s="4"/>
      <c r="FQE159" s="4"/>
      <c r="FQF159" s="4"/>
      <c r="FQG159" s="4"/>
      <c r="FQH159" s="4"/>
      <c r="FQI159" s="4"/>
      <c r="FQJ159" s="4"/>
      <c r="FQK159" s="4"/>
      <c r="FQL159" s="4"/>
      <c r="FQM159" s="4"/>
      <c r="FQN159" s="4"/>
      <c r="FQO159" s="4"/>
      <c r="FQP159" s="4"/>
      <c r="FQQ159" s="4"/>
      <c r="FQR159" s="4"/>
      <c r="FQS159" s="4"/>
      <c r="FQT159" s="4"/>
      <c r="FQU159" s="4"/>
      <c r="FQV159" s="4"/>
      <c r="FQW159" s="4"/>
      <c r="FQX159" s="4"/>
      <c r="FQY159" s="4"/>
      <c r="FQZ159" s="4"/>
      <c r="FRA159" s="4"/>
      <c r="FRB159" s="4"/>
      <c r="FRC159" s="4"/>
      <c r="FRD159" s="4"/>
      <c r="FRE159" s="4"/>
      <c r="FRF159" s="4"/>
      <c r="FRG159" s="4"/>
      <c r="FRH159" s="4"/>
      <c r="FRI159" s="4"/>
      <c r="FRJ159" s="4"/>
      <c r="FRK159" s="4"/>
      <c r="FRL159" s="4"/>
      <c r="FRM159" s="4"/>
      <c r="FRN159" s="4"/>
      <c r="FRO159" s="4"/>
      <c r="FRP159" s="4"/>
      <c r="FRQ159" s="4"/>
      <c r="FRR159" s="4"/>
      <c r="FRS159" s="4"/>
      <c r="FRT159" s="4"/>
      <c r="FRU159" s="4"/>
      <c r="FRV159" s="4"/>
      <c r="FRW159" s="4"/>
      <c r="FRX159" s="4"/>
      <c r="FRY159" s="4"/>
      <c r="FRZ159" s="4"/>
      <c r="FSA159" s="4"/>
      <c r="FSB159" s="4"/>
      <c r="FSC159" s="4"/>
      <c r="FSD159" s="4"/>
      <c r="FSE159" s="4"/>
      <c r="FSF159" s="4"/>
      <c r="FSG159" s="4"/>
      <c r="FSH159" s="4"/>
      <c r="FSI159" s="4"/>
      <c r="FSJ159" s="4"/>
      <c r="FSK159" s="4"/>
      <c r="FSL159" s="4"/>
      <c r="FSM159" s="4"/>
      <c r="FSN159" s="4"/>
      <c r="FSO159" s="4"/>
      <c r="FSP159" s="4"/>
      <c r="FSQ159" s="4"/>
      <c r="FSR159" s="4"/>
      <c r="FSS159" s="4"/>
      <c r="FST159" s="4"/>
      <c r="FSU159" s="4"/>
      <c r="FSV159" s="4"/>
      <c r="FSW159" s="4"/>
      <c r="FSX159" s="4"/>
      <c r="FSY159" s="4"/>
      <c r="FSZ159" s="4"/>
      <c r="FTA159" s="4"/>
      <c r="FTB159" s="4"/>
      <c r="FTC159" s="4"/>
      <c r="FTD159" s="4"/>
      <c r="FTE159" s="4"/>
      <c r="FTF159" s="4"/>
      <c r="FTG159" s="4"/>
      <c r="FTH159" s="4"/>
      <c r="FTI159" s="4"/>
      <c r="FTJ159" s="4"/>
      <c r="FTK159" s="4"/>
      <c r="FTL159" s="4"/>
      <c r="FTM159" s="4"/>
      <c r="FTN159" s="4"/>
      <c r="FTO159" s="4"/>
      <c r="FTP159" s="4"/>
      <c r="FTQ159" s="4"/>
      <c r="FTR159" s="4"/>
      <c r="FTS159" s="4"/>
      <c r="FTT159" s="4"/>
      <c r="FTU159" s="4"/>
      <c r="FTV159" s="4"/>
      <c r="FTW159" s="4"/>
      <c r="FTX159" s="4"/>
      <c r="FTY159" s="4"/>
      <c r="FTZ159" s="4"/>
      <c r="FUA159" s="4"/>
      <c r="FUB159" s="4"/>
      <c r="FUC159" s="4"/>
      <c r="FUD159" s="4"/>
      <c r="FUE159" s="4"/>
      <c r="FUF159" s="4"/>
      <c r="FUG159" s="4"/>
      <c r="FUH159" s="4"/>
      <c r="FUI159" s="4"/>
      <c r="FUJ159" s="4"/>
      <c r="FUK159" s="4"/>
      <c r="FUL159" s="4"/>
      <c r="FUM159" s="4"/>
      <c r="FUN159" s="4"/>
      <c r="FUO159" s="4"/>
      <c r="FUP159" s="4"/>
      <c r="FUQ159" s="4"/>
      <c r="FUR159" s="4"/>
      <c r="FUS159" s="4"/>
      <c r="FUT159" s="4"/>
      <c r="FUU159" s="4"/>
      <c r="FUV159" s="4"/>
      <c r="FUW159" s="4"/>
      <c r="FUX159" s="4"/>
      <c r="FUY159" s="4"/>
      <c r="FUZ159" s="4"/>
      <c r="FVA159" s="4"/>
      <c r="FVB159" s="4"/>
      <c r="FVC159" s="4"/>
      <c r="FVD159" s="4"/>
      <c r="FVE159" s="4"/>
      <c r="FVF159" s="4"/>
      <c r="FVG159" s="4"/>
      <c r="FVH159" s="4"/>
      <c r="FVI159" s="4"/>
      <c r="FVJ159" s="4"/>
      <c r="FVK159" s="4"/>
      <c r="FVL159" s="4"/>
      <c r="FVM159" s="4"/>
      <c r="FVN159" s="4"/>
      <c r="FVO159" s="4"/>
      <c r="FVP159" s="4"/>
      <c r="FVQ159" s="4"/>
      <c r="FVR159" s="4"/>
      <c r="FVS159" s="4"/>
      <c r="FVT159" s="4"/>
      <c r="FVU159" s="4"/>
      <c r="FVV159" s="4"/>
      <c r="FVW159" s="4"/>
      <c r="FVX159" s="4"/>
      <c r="FVY159" s="4"/>
      <c r="FVZ159" s="4"/>
      <c r="FWA159" s="4"/>
      <c r="FWB159" s="4"/>
      <c r="FWC159" s="4"/>
      <c r="FWD159" s="4"/>
      <c r="FWE159" s="4"/>
      <c r="FWF159" s="4"/>
      <c r="FWG159" s="4"/>
      <c r="FWH159" s="4"/>
      <c r="FWI159" s="4"/>
      <c r="FWJ159" s="4"/>
      <c r="FWK159" s="4"/>
      <c r="FWL159" s="4"/>
      <c r="FWM159" s="4"/>
      <c r="FWN159" s="4"/>
      <c r="FWO159" s="4"/>
      <c r="FWP159" s="4"/>
      <c r="FWQ159" s="4"/>
      <c r="FWR159" s="4"/>
      <c r="FWS159" s="4"/>
      <c r="FWT159" s="4"/>
      <c r="FWU159" s="4"/>
      <c r="FWV159" s="4"/>
      <c r="FWW159" s="4"/>
      <c r="FWX159" s="4"/>
      <c r="FWY159" s="4"/>
      <c r="FWZ159" s="4"/>
      <c r="FXA159" s="4"/>
      <c r="FXB159" s="4"/>
      <c r="FXC159" s="4"/>
      <c r="FXD159" s="4"/>
      <c r="FXE159" s="4"/>
      <c r="FXF159" s="4"/>
      <c r="FXG159" s="4"/>
      <c r="FXH159" s="4"/>
      <c r="FXI159" s="4"/>
      <c r="FXJ159" s="4"/>
      <c r="FXK159" s="4"/>
      <c r="FXL159" s="4"/>
      <c r="FXM159" s="4"/>
      <c r="FXN159" s="4"/>
      <c r="FXO159" s="4"/>
      <c r="FXP159" s="4"/>
      <c r="FXQ159" s="4"/>
      <c r="FXR159" s="4"/>
      <c r="FXS159" s="4"/>
      <c r="FXT159" s="4"/>
      <c r="FXU159" s="4"/>
      <c r="FXV159" s="4"/>
      <c r="FXW159" s="4"/>
      <c r="FXX159" s="4"/>
      <c r="FXY159" s="4"/>
      <c r="FXZ159" s="4"/>
      <c r="FYA159" s="4"/>
      <c r="FYB159" s="4"/>
      <c r="FYC159" s="4"/>
      <c r="FYD159" s="4"/>
      <c r="FYE159" s="4"/>
      <c r="FYF159" s="4"/>
      <c r="FYG159" s="4"/>
      <c r="FYH159" s="4"/>
      <c r="FYI159" s="4"/>
      <c r="FYJ159" s="4"/>
      <c r="FYK159" s="4"/>
      <c r="FYL159" s="4"/>
      <c r="FYM159" s="4"/>
      <c r="FYN159" s="4"/>
      <c r="FYO159" s="4"/>
      <c r="FYP159" s="4"/>
      <c r="FYQ159" s="4"/>
      <c r="FYR159" s="4"/>
      <c r="FYS159" s="4"/>
      <c r="FYT159" s="4"/>
      <c r="FYU159" s="4"/>
      <c r="FYV159" s="4"/>
      <c r="FYW159" s="4"/>
      <c r="FYX159" s="4"/>
      <c r="FYY159" s="4"/>
      <c r="FYZ159" s="4"/>
      <c r="FZA159" s="4"/>
      <c r="FZB159" s="4"/>
      <c r="FZC159" s="4"/>
      <c r="FZD159" s="4"/>
      <c r="FZE159" s="4"/>
      <c r="FZF159" s="4"/>
      <c r="FZG159" s="4"/>
      <c r="FZH159" s="4"/>
      <c r="FZI159" s="4"/>
      <c r="FZJ159" s="4"/>
      <c r="FZK159" s="4"/>
      <c r="FZL159" s="4"/>
      <c r="FZM159" s="4"/>
      <c r="FZN159" s="4"/>
      <c r="FZO159" s="4"/>
      <c r="FZP159" s="4"/>
      <c r="FZQ159" s="4"/>
      <c r="FZR159" s="4"/>
      <c r="FZS159" s="4"/>
      <c r="FZT159" s="4"/>
      <c r="FZU159" s="4"/>
      <c r="FZV159" s="4"/>
      <c r="FZW159" s="4"/>
      <c r="FZX159" s="4"/>
      <c r="FZY159" s="4"/>
      <c r="FZZ159" s="4"/>
      <c r="GAA159" s="4"/>
      <c r="GAB159" s="4"/>
      <c r="GAC159" s="4"/>
      <c r="GAD159" s="4"/>
      <c r="GAE159" s="4"/>
      <c r="GAF159" s="4"/>
      <c r="GAG159" s="4"/>
      <c r="GAH159" s="4"/>
      <c r="GAI159" s="4"/>
      <c r="GAJ159" s="4"/>
      <c r="GAK159" s="4"/>
      <c r="GAL159" s="4"/>
      <c r="GAM159" s="4"/>
      <c r="GAN159" s="4"/>
      <c r="GAO159" s="4"/>
      <c r="GAP159" s="4"/>
      <c r="GAQ159" s="4"/>
      <c r="GAR159" s="4"/>
      <c r="GAS159" s="4"/>
      <c r="GAT159" s="4"/>
      <c r="GAU159" s="4"/>
      <c r="GAV159" s="4"/>
      <c r="GAW159" s="4"/>
      <c r="GAX159" s="4"/>
      <c r="GAY159" s="4"/>
      <c r="GAZ159" s="4"/>
      <c r="GBA159" s="4"/>
      <c r="GBB159" s="4"/>
      <c r="GBC159" s="4"/>
      <c r="GBD159" s="4"/>
      <c r="GBE159" s="4"/>
      <c r="GBF159" s="4"/>
      <c r="GBG159" s="4"/>
      <c r="GBH159" s="4"/>
      <c r="GBI159" s="4"/>
      <c r="GBJ159" s="4"/>
      <c r="GBK159" s="4"/>
      <c r="GBL159" s="4"/>
      <c r="GBM159" s="4"/>
      <c r="GBN159" s="4"/>
      <c r="GBO159" s="4"/>
      <c r="GBP159" s="4"/>
      <c r="GBQ159" s="4"/>
      <c r="GBR159" s="4"/>
      <c r="GBS159" s="4"/>
      <c r="GBT159" s="4"/>
      <c r="GBU159" s="4"/>
      <c r="GBV159" s="4"/>
      <c r="GBW159" s="4"/>
      <c r="GBX159" s="4"/>
      <c r="GBY159" s="4"/>
      <c r="GBZ159" s="4"/>
      <c r="GCA159" s="4"/>
      <c r="GCB159" s="4"/>
      <c r="GCC159" s="4"/>
      <c r="GCD159" s="4"/>
      <c r="GCE159" s="4"/>
      <c r="GCF159" s="4"/>
      <c r="GCG159" s="4"/>
      <c r="GCH159" s="4"/>
      <c r="GCI159" s="4"/>
      <c r="GCJ159" s="4"/>
      <c r="GCK159" s="4"/>
      <c r="GCL159" s="4"/>
      <c r="GCM159" s="4"/>
      <c r="GCN159" s="4"/>
      <c r="GCO159" s="4"/>
      <c r="GCP159" s="4"/>
      <c r="GCQ159" s="4"/>
      <c r="GCR159" s="4"/>
      <c r="GCS159" s="4"/>
      <c r="GCT159" s="4"/>
      <c r="GCU159" s="4"/>
      <c r="GCV159" s="4"/>
      <c r="GCW159" s="4"/>
      <c r="GCX159" s="4"/>
      <c r="GCY159" s="4"/>
      <c r="GCZ159" s="4"/>
      <c r="GDA159" s="4"/>
      <c r="GDB159" s="4"/>
      <c r="GDC159" s="4"/>
      <c r="GDD159" s="4"/>
      <c r="GDE159" s="4"/>
      <c r="GDF159" s="4"/>
      <c r="GDG159" s="4"/>
      <c r="GDH159" s="4"/>
      <c r="GDI159" s="4"/>
      <c r="GDJ159" s="4"/>
      <c r="GDK159" s="4"/>
      <c r="GDL159" s="4"/>
      <c r="GDM159" s="4"/>
      <c r="GDN159" s="4"/>
      <c r="GDO159" s="4"/>
      <c r="GDP159" s="4"/>
      <c r="GDQ159" s="4"/>
      <c r="GDR159" s="4"/>
      <c r="GDS159" s="4"/>
      <c r="GDT159" s="4"/>
      <c r="GDU159" s="4"/>
      <c r="GDV159" s="4"/>
      <c r="GDW159" s="4"/>
      <c r="GDX159" s="4"/>
      <c r="GDY159" s="4"/>
      <c r="GDZ159" s="4"/>
      <c r="GEA159" s="4"/>
      <c r="GEB159" s="4"/>
      <c r="GEC159" s="4"/>
      <c r="GED159" s="4"/>
      <c r="GEE159" s="4"/>
      <c r="GEF159" s="4"/>
      <c r="GEG159" s="4"/>
      <c r="GEH159" s="4"/>
      <c r="GEI159" s="4"/>
      <c r="GEJ159" s="4"/>
      <c r="GEK159" s="4"/>
      <c r="GEL159" s="4"/>
      <c r="GEM159" s="4"/>
      <c r="GEN159" s="4"/>
      <c r="GEO159" s="4"/>
      <c r="GEP159" s="4"/>
      <c r="GEQ159" s="4"/>
      <c r="GER159" s="4"/>
      <c r="GES159" s="4"/>
      <c r="GET159" s="4"/>
      <c r="GEU159" s="4"/>
      <c r="GEV159" s="4"/>
      <c r="GEW159" s="4"/>
      <c r="GEX159" s="4"/>
      <c r="GEY159" s="4"/>
      <c r="GEZ159" s="4"/>
      <c r="GFA159" s="4"/>
      <c r="GFB159" s="4"/>
      <c r="GFC159" s="4"/>
      <c r="GFD159" s="4"/>
      <c r="GFE159" s="4"/>
      <c r="GFF159" s="4"/>
      <c r="GFG159" s="4"/>
      <c r="GFH159" s="4"/>
      <c r="GFI159" s="4"/>
      <c r="GFJ159" s="4"/>
      <c r="GFK159" s="4"/>
      <c r="GFL159" s="4"/>
      <c r="GFM159" s="4"/>
      <c r="GFN159" s="4"/>
      <c r="GFO159" s="4"/>
      <c r="GFP159" s="4"/>
      <c r="GFQ159" s="4"/>
      <c r="GFR159" s="4"/>
      <c r="GFS159" s="4"/>
      <c r="GFT159" s="4"/>
      <c r="GFU159" s="4"/>
      <c r="GFV159" s="4"/>
      <c r="GFW159" s="4"/>
      <c r="GFX159" s="4"/>
      <c r="GFY159" s="4"/>
      <c r="GFZ159" s="4"/>
      <c r="GGA159" s="4"/>
      <c r="GGB159" s="4"/>
      <c r="GGC159" s="4"/>
      <c r="GGD159" s="4"/>
      <c r="GGE159" s="4"/>
      <c r="GGF159" s="4"/>
      <c r="GGG159" s="4"/>
      <c r="GGH159" s="4"/>
      <c r="GGI159" s="4"/>
      <c r="GGJ159" s="4"/>
      <c r="GGK159" s="4"/>
      <c r="GGL159" s="4"/>
      <c r="GGM159" s="4"/>
      <c r="GGN159" s="4"/>
      <c r="GGO159" s="4"/>
      <c r="GGP159" s="4"/>
      <c r="GGQ159" s="4"/>
      <c r="GGR159" s="4"/>
      <c r="GGS159" s="4"/>
      <c r="GGT159" s="4"/>
      <c r="GGU159" s="4"/>
      <c r="GGV159" s="4"/>
      <c r="GGW159" s="4"/>
      <c r="GGX159" s="4"/>
      <c r="GGY159" s="4"/>
      <c r="GGZ159" s="4"/>
      <c r="GHA159" s="4"/>
      <c r="GHB159" s="4"/>
      <c r="GHC159" s="4"/>
      <c r="GHD159" s="4"/>
      <c r="GHE159" s="4"/>
      <c r="GHF159" s="4"/>
      <c r="GHG159" s="4"/>
      <c r="GHH159" s="4"/>
      <c r="GHI159" s="4"/>
      <c r="GHJ159" s="4"/>
      <c r="GHK159" s="4"/>
      <c r="GHL159" s="4"/>
      <c r="GHM159" s="4"/>
      <c r="GHN159" s="4"/>
      <c r="GHO159" s="4"/>
      <c r="GHP159" s="4"/>
      <c r="GHQ159" s="4"/>
      <c r="GHR159" s="4"/>
      <c r="GHS159" s="4"/>
      <c r="GHT159" s="4"/>
      <c r="GHU159" s="4"/>
      <c r="GHV159" s="4"/>
      <c r="GHW159" s="4"/>
      <c r="GHX159" s="4"/>
      <c r="GHY159" s="4"/>
      <c r="GHZ159" s="4"/>
      <c r="GIA159" s="4"/>
      <c r="GIB159" s="4"/>
      <c r="GIC159" s="4"/>
      <c r="GID159" s="4"/>
      <c r="GIE159" s="4"/>
      <c r="GIF159" s="4"/>
      <c r="GIG159" s="4"/>
      <c r="GIH159" s="4"/>
      <c r="GII159" s="4"/>
      <c r="GIJ159" s="4"/>
      <c r="GIK159" s="4"/>
      <c r="GIL159" s="4"/>
      <c r="GIM159" s="4"/>
      <c r="GIN159" s="4"/>
      <c r="GIO159" s="4"/>
      <c r="GIP159" s="4"/>
      <c r="GIQ159" s="4"/>
      <c r="GIR159" s="4"/>
      <c r="GIS159" s="4"/>
      <c r="GIT159" s="4"/>
      <c r="GIU159" s="4"/>
      <c r="GIV159" s="4"/>
      <c r="GIW159" s="4"/>
      <c r="GIX159" s="4"/>
      <c r="GIY159" s="4"/>
      <c r="GIZ159" s="4"/>
      <c r="GJA159" s="4"/>
      <c r="GJB159" s="4"/>
      <c r="GJC159" s="4"/>
      <c r="GJD159" s="4"/>
      <c r="GJE159" s="4"/>
      <c r="GJF159" s="4"/>
      <c r="GJG159" s="4"/>
      <c r="GJH159" s="4"/>
      <c r="GJI159" s="4"/>
      <c r="GJJ159" s="4"/>
      <c r="GJK159" s="4"/>
      <c r="GJL159" s="4"/>
      <c r="GJM159" s="4"/>
      <c r="GJN159" s="4"/>
      <c r="GJO159" s="4"/>
      <c r="GJP159" s="4"/>
      <c r="GJQ159" s="4"/>
      <c r="GJR159" s="4"/>
      <c r="GJS159" s="4"/>
      <c r="GJT159" s="4"/>
      <c r="GJU159" s="4"/>
      <c r="GJV159" s="4"/>
      <c r="GJW159" s="4"/>
      <c r="GJX159" s="4"/>
      <c r="GJY159" s="4"/>
      <c r="GJZ159" s="4"/>
      <c r="GKA159" s="4"/>
      <c r="GKB159" s="4"/>
      <c r="GKC159" s="4"/>
      <c r="GKD159" s="4"/>
      <c r="GKE159" s="4"/>
      <c r="GKF159" s="4"/>
      <c r="GKG159" s="4"/>
      <c r="GKH159" s="4"/>
      <c r="GKI159" s="4"/>
      <c r="GKJ159" s="4"/>
      <c r="GKK159" s="4"/>
      <c r="GKL159" s="4"/>
      <c r="GKM159" s="4"/>
      <c r="GKN159" s="4"/>
      <c r="GKO159" s="4"/>
      <c r="GKP159" s="4"/>
      <c r="GKQ159" s="4"/>
      <c r="GKR159" s="4"/>
      <c r="GKS159" s="4"/>
      <c r="GKT159" s="4"/>
      <c r="GKU159" s="4"/>
      <c r="GKV159" s="4"/>
      <c r="GKW159" s="4"/>
      <c r="GKX159" s="4"/>
      <c r="GKY159" s="4"/>
      <c r="GKZ159" s="4"/>
      <c r="GLA159" s="4"/>
      <c r="GLB159" s="4"/>
      <c r="GLC159" s="4"/>
      <c r="GLD159" s="4"/>
      <c r="GLE159" s="4"/>
      <c r="GLF159" s="4"/>
      <c r="GLG159" s="4"/>
      <c r="GLH159" s="4"/>
      <c r="GLI159" s="4"/>
      <c r="GLJ159" s="4"/>
      <c r="GLK159" s="4"/>
      <c r="GLL159" s="4"/>
      <c r="GLM159" s="4"/>
      <c r="GLN159" s="4"/>
      <c r="GLO159" s="4"/>
      <c r="GLP159" s="4"/>
      <c r="GLQ159" s="4"/>
      <c r="GLR159" s="4"/>
      <c r="GLS159" s="4"/>
      <c r="GLT159" s="4"/>
      <c r="GLU159" s="4"/>
      <c r="GLV159" s="4"/>
      <c r="GLW159" s="4"/>
      <c r="GLX159" s="4"/>
      <c r="GLY159" s="4"/>
      <c r="GLZ159" s="4"/>
      <c r="GMA159" s="4"/>
      <c r="GMB159" s="4"/>
      <c r="GMC159" s="4"/>
      <c r="GMD159" s="4"/>
      <c r="GME159" s="4"/>
      <c r="GMF159" s="4"/>
      <c r="GMG159" s="4"/>
      <c r="GMH159" s="4"/>
      <c r="GMI159" s="4"/>
      <c r="GMJ159" s="4"/>
      <c r="GMK159" s="4"/>
      <c r="GML159" s="4"/>
      <c r="GMM159" s="4"/>
      <c r="GMN159" s="4"/>
      <c r="GMO159" s="4"/>
      <c r="GMP159" s="4"/>
      <c r="GMQ159" s="4"/>
      <c r="GMR159" s="4"/>
      <c r="GMS159" s="4"/>
      <c r="GMT159" s="4"/>
      <c r="GMU159" s="4"/>
      <c r="GMV159" s="4"/>
      <c r="GMW159" s="4"/>
      <c r="GMX159" s="4"/>
      <c r="GMY159" s="4"/>
      <c r="GMZ159" s="4"/>
      <c r="GNA159" s="4"/>
      <c r="GNB159" s="4"/>
      <c r="GNC159" s="4"/>
      <c r="GND159" s="4"/>
      <c r="GNE159" s="4"/>
      <c r="GNF159" s="4"/>
      <c r="GNG159" s="4"/>
      <c r="GNH159" s="4"/>
      <c r="GNI159" s="4"/>
      <c r="GNJ159" s="4"/>
      <c r="GNK159" s="4"/>
      <c r="GNL159" s="4"/>
      <c r="GNM159" s="4"/>
      <c r="GNN159" s="4"/>
      <c r="GNO159" s="4"/>
      <c r="GNP159" s="4"/>
      <c r="GNQ159" s="4"/>
      <c r="GNR159" s="4"/>
      <c r="GNS159" s="4"/>
      <c r="GNT159" s="4"/>
      <c r="GNU159" s="4"/>
      <c r="GNV159" s="4"/>
      <c r="GNW159" s="4"/>
      <c r="GNX159" s="4"/>
      <c r="GNY159" s="4"/>
      <c r="GNZ159" s="4"/>
      <c r="GOA159" s="4"/>
      <c r="GOB159" s="4"/>
      <c r="GOC159" s="4"/>
      <c r="GOD159" s="4"/>
      <c r="GOE159" s="4"/>
      <c r="GOF159" s="4"/>
      <c r="GOG159" s="4"/>
      <c r="GOH159" s="4"/>
      <c r="GOI159" s="4"/>
      <c r="GOJ159" s="4"/>
      <c r="GOK159" s="4"/>
      <c r="GOL159" s="4"/>
      <c r="GOM159" s="4"/>
      <c r="GON159" s="4"/>
      <c r="GOO159" s="4"/>
      <c r="GOP159" s="4"/>
      <c r="GOQ159" s="4"/>
      <c r="GOR159" s="4"/>
      <c r="GOS159" s="4"/>
      <c r="GOT159" s="4"/>
      <c r="GOU159" s="4"/>
      <c r="GOV159" s="4"/>
      <c r="GOW159" s="4"/>
      <c r="GOX159" s="4"/>
      <c r="GOY159" s="4"/>
      <c r="GOZ159" s="4"/>
      <c r="GPA159" s="4"/>
      <c r="GPB159" s="4"/>
      <c r="GPC159" s="4"/>
      <c r="GPD159" s="4"/>
      <c r="GPE159" s="4"/>
      <c r="GPF159" s="4"/>
      <c r="GPG159" s="4"/>
      <c r="GPH159" s="4"/>
      <c r="GPI159" s="4"/>
      <c r="GPJ159" s="4"/>
      <c r="GPK159" s="4"/>
      <c r="GPL159" s="4"/>
      <c r="GPM159" s="4"/>
      <c r="GPN159" s="4"/>
      <c r="GPO159" s="4"/>
      <c r="GPP159" s="4"/>
      <c r="GPQ159" s="4"/>
      <c r="GPR159" s="4"/>
      <c r="GPS159" s="4"/>
      <c r="GPT159" s="4"/>
      <c r="GPU159" s="4"/>
      <c r="GPV159" s="4"/>
      <c r="GPW159" s="4"/>
      <c r="GPX159" s="4"/>
      <c r="GPY159" s="4"/>
      <c r="GPZ159" s="4"/>
      <c r="GQA159" s="4"/>
      <c r="GQB159" s="4"/>
      <c r="GQC159" s="4"/>
      <c r="GQD159" s="4"/>
      <c r="GQE159" s="4"/>
      <c r="GQF159" s="4"/>
      <c r="GQG159" s="4"/>
      <c r="GQH159" s="4"/>
      <c r="GQI159" s="4"/>
      <c r="GQJ159" s="4"/>
      <c r="GQK159" s="4"/>
      <c r="GQL159" s="4"/>
      <c r="GQM159" s="4"/>
      <c r="GQN159" s="4"/>
      <c r="GQO159" s="4"/>
      <c r="GQP159" s="4"/>
      <c r="GQQ159" s="4"/>
      <c r="GQR159" s="4"/>
      <c r="GQS159" s="4"/>
      <c r="GQT159" s="4"/>
      <c r="GQU159" s="4"/>
      <c r="GQV159" s="4"/>
      <c r="GQW159" s="4"/>
      <c r="GQX159" s="4"/>
      <c r="GQY159" s="4"/>
      <c r="GQZ159" s="4"/>
      <c r="GRA159" s="4"/>
      <c r="GRB159" s="4"/>
      <c r="GRC159" s="4"/>
      <c r="GRD159" s="4"/>
      <c r="GRE159" s="4"/>
      <c r="GRF159" s="4"/>
      <c r="GRG159" s="4"/>
      <c r="GRH159" s="4"/>
      <c r="GRI159" s="4"/>
      <c r="GRJ159" s="4"/>
      <c r="GRK159" s="4"/>
      <c r="GRL159" s="4"/>
      <c r="GRM159" s="4"/>
      <c r="GRN159" s="4"/>
      <c r="GRO159" s="4"/>
      <c r="GRP159" s="4"/>
      <c r="GRQ159" s="4"/>
      <c r="GRR159" s="4"/>
      <c r="GRS159" s="4"/>
      <c r="GRT159" s="4"/>
      <c r="GRU159" s="4"/>
      <c r="GRV159" s="4"/>
      <c r="GRW159" s="4"/>
      <c r="GRX159" s="4"/>
      <c r="GRY159" s="4"/>
      <c r="GRZ159" s="4"/>
      <c r="GSA159" s="4"/>
      <c r="GSB159" s="4"/>
      <c r="GSC159" s="4"/>
      <c r="GSD159" s="4"/>
      <c r="GSE159" s="4"/>
      <c r="GSF159" s="4"/>
      <c r="GSG159" s="4"/>
      <c r="GSH159" s="4"/>
      <c r="GSI159" s="4"/>
      <c r="GSJ159" s="4"/>
      <c r="GSK159" s="4"/>
      <c r="GSL159" s="4"/>
      <c r="GSM159" s="4"/>
      <c r="GSN159" s="4"/>
      <c r="GSO159" s="4"/>
      <c r="GSP159" s="4"/>
      <c r="GSQ159" s="4"/>
      <c r="GSR159" s="4"/>
      <c r="GSS159" s="4"/>
      <c r="GST159" s="4"/>
      <c r="GSU159" s="4"/>
      <c r="GSV159" s="4"/>
      <c r="GSW159" s="4"/>
      <c r="GSX159" s="4"/>
      <c r="GSY159" s="4"/>
      <c r="GSZ159" s="4"/>
      <c r="GTA159" s="4"/>
      <c r="GTB159" s="4"/>
      <c r="GTC159" s="4"/>
      <c r="GTD159" s="4"/>
      <c r="GTE159" s="4"/>
      <c r="GTF159" s="4"/>
      <c r="GTG159" s="4"/>
      <c r="GTH159" s="4"/>
      <c r="GTI159" s="4"/>
      <c r="GTJ159" s="4"/>
      <c r="GTK159" s="4"/>
      <c r="GTL159" s="4"/>
      <c r="GTM159" s="4"/>
      <c r="GTN159" s="4"/>
      <c r="GTO159" s="4"/>
      <c r="GTP159" s="4"/>
      <c r="GTQ159" s="4"/>
      <c r="GTR159" s="4"/>
      <c r="GTS159" s="4"/>
      <c r="GTT159" s="4"/>
      <c r="GTU159" s="4"/>
      <c r="GTV159" s="4"/>
      <c r="GTW159" s="4"/>
      <c r="GTX159" s="4"/>
      <c r="GTY159" s="4"/>
      <c r="GTZ159" s="4"/>
      <c r="GUA159" s="4"/>
      <c r="GUB159" s="4"/>
      <c r="GUC159" s="4"/>
      <c r="GUD159" s="4"/>
      <c r="GUE159" s="4"/>
      <c r="GUF159" s="4"/>
      <c r="GUG159" s="4"/>
      <c r="GUH159" s="4"/>
      <c r="GUI159" s="4"/>
      <c r="GUJ159" s="4"/>
      <c r="GUK159" s="4"/>
      <c r="GUL159" s="4"/>
      <c r="GUM159" s="4"/>
      <c r="GUN159" s="4"/>
      <c r="GUO159" s="4"/>
      <c r="GUP159" s="4"/>
      <c r="GUQ159" s="4"/>
      <c r="GUR159" s="4"/>
      <c r="GUS159" s="4"/>
      <c r="GUT159" s="4"/>
      <c r="GUU159" s="4"/>
      <c r="GUV159" s="4"/>
      <c r="GUW159" s="4"/>
      <c r="GUX159" s="4"/>
      <c r="GUY159" s="4"/>
      <c r="GUZ159" s="4"/>
      <c r="GVA159" s="4"/>
      <c r="GVB159" s="4"/>
      <c r="GVC159" s="4"/>
      <c r="GVD159" s="4"/>
      <c r="GVE159" s="4"/>
      <c r="GVF159" s="4"/>
      <c r="GVG159" s="4"/>
      <c r="GVH159" s="4"/>
      <c r="GVI159" s="4"/>
      <c r="GVJ159" s="4"/>
      <c r="GVK159" s="4"/>
      <c r="GVL159" s="4"/>
      <c r="GVM159" s="4"/>
      <c r="GVN159" s="4"/>
      <c r="GVO159" s="4"/>
      <c r="GVP159" s="4"/>
      <c r="GVQ159" s="4"/>
      <c r="GVR159" s="4"/>
      <c r="GVS159" s="4"/>
      <c r="GVT159" s="4"/>
      <c r="GVU159" s="4"/>
      <c r="GVV159" s="4"/>
      <c r="GVW159" s="4"/>
      <c r="GVX159" s="4"/>
      <c r="GVY159" s="4"/>
      <c r="GVZ159" s="4"/>
      <c r="GWA159" s="4"/>
      <c r="GWB159" s="4"/>
      <c r="GWC159" s="4"/>
      <c r="GWD159" s="4"/>
      <c r="GWE159" s="4"/>
      <c r="GWF159" s="4"/>
      <c r="GWG159" s="4"/>
      <c r="GWH159" s="4"/>
      <c r="GWI159" s="4"/>
      <c r="GWJ159" s="4"/>
      <c r="GWK159" s="4"/>
      <c r="GWL159" s="4"/>
      <c r="GWM159" s="4"/>
      <c r="GWN159" s="4"/>
      <c r="GWO159" s="4"/>
      <c r="GWP159" s="4"/>
      <c r="GWQ159" s="4"/>
      <c r="GWR159" s="4"/>
      <c r="GWS159" s="4"/>
      <c r="GWT159" s="4"/>
      <c r="GWU159" s="4"/>
      <c r="GWV159" s="4"/>
      <c r="GWW159" s="4"/>
      <c r="GWX159" s="4"/>
      <c r="GWY159" s="4"/>
      <c r="GWZ159" s="4"/>
      <c r="GXA159" s="4"/>
      <c r="GXB159" s="4"/>
      <c r="GXC159" s="4"/>
      <c r="GXD159" s="4"/>
      <c r="GXE159" s="4"/>
      <c r="GXF159" s="4"/>
      <c r="GXG159" s="4"/>
      <c r="GXH159" s="4"/>
      <c r="GXI159" s="4"/>
      <c r="GXJ159" s="4"/>
      <c r="GXK159" s="4"/>
      <c r="GXL159" s="4"/>
      <c r="GXM159" s="4"/>
      <c r="GXN159" s="4"/>
      <c r="GXO159" s="4"/>
      <c r="GXP159" s="4"/>
      <c r="GXQ159" s="4"/>
      <c r="GXR159" s="4"/>
      <c r="GXS159" s="4"/>
      <c r="GXT159" s="4"/>
      <c r="GXU159" s="4"/>
      <c r="GXV159" s="4"/>
      <c r="GXW159" s="4"/>
      <c r="GXX159" s="4"/>
      <c r="GXY159" s="4"/>
      <c r="GXZ159" s="4"/>
      <c r="GYA159" s="4"/>
      <c r="GYB159" s="4"/>
      <c r="GYC159" s="4"/>
      <c r="GYD159" s="4"/>
      <c r="GYE159" s="4"/>
      <c r="GYF159" s="4"/>
      <c r="GYG159" s="4"/>
      <c r="GYH159" s="4"/>
      <c r="GYI159" s="4"/>
      <c r="GYJ159" s="4"/>
      <c r="GYK159" s="4"/>
      <c r="GYL159" s="4"/>
      <c r="GYM159" s="4"/>
      <c r="GYN159" s="4"/>
      <c r="GYO159" s="4"/>
      <c r="GYP159" s="4"/>
      <c r="GYQ159" s="4"/>
      <c r="GYR159" s="4"/>
      <c r="GYS159" s="4"/>
      <c r="GYT159" s="4"/>
      <c r="GYU159" s="4"/>
      <c r="GYV159" s="4"/>
      <c r="GYW159" s="4"/>
      <c r="GYX159" s="4"/>
      <c r="GYY159" s="4"/>
      <c r="GYZ159" s="4"/>
      <c r="GZA159" s="4"/>
      <c r="GZB159" s="4"/>
      <c r="GZC159" s="4"/>
      <c r="GZD159" s="4"/>
      <c r="GZE159" s="4"/>
      <c r="GZF159" s="4"/>
      <c r="GZG159" s="4"/>
      <c r="GZH159" s="4"/>
      <c r="GZI159" s="4"/>
      <c r="GZJ159" s="4"/>
      <c r="GZK159" s="4"/>
      <c r="GZL159" s="4"/>
      <c r="GZM159" s="4"/>
      <c r="GZN159" s="4"/>
      <c r="GZO159" s="4"/>
      <c r="GZP159" s="4"/>
      <c r="GZQ159" s="4"/>
      <c r="GZR159" s="4"/>
      <c r="GZS159" s="4"/>
      <c r="GZT159" s="4"/>
      <c r="GZU159" s="4"/>
      <c r="GZV159" s="4"/>
      <c r="GZW159" s="4"/>
      <c r="GZX159" s="4"/>
      <c r="GZY159" s="4"/>
      <c r="GZZ159" s="4"/>
      <c r="HAA159" s="4"/>
      <c r="HAB159" s="4"/>
      <c r="HAC159" s="4"/>
      <c r="HAD159" s="4"/>
      <c r="HAE159" s="4"/>
      <c r="HAF159" s="4"/>
      <c r="HAG159" s="4"/>
      <c r="HAH159" s="4"/>
      <c r="HAI159" s="4"/>
      <c r="HAJ159" s="4"/>
      <c r="HAK159" s="4"/>
      <c r="HAL159" s="4"/>
      <c r="HAM159" s="4"/>
      <c r="HAN159" s="4"/>
      <c r="HAO159" s="4"/>
      <c r="HAP159" s="4"/>
      <c r="HAQ159" s="4"/>
      <c r="HAR159" s="4"/>
      <c r="HAS159" s="4"/>
      <c r="HAT159" s="4"/>
      <c r="HAU159" s="4"/>
      <c r="HAV159" s="4"/>
      <c r="HAW159" s="4"/>
      <c r="HAX159" s="4"/>
      <c r="HAY159" s="4"/>
      <c r="HAZ159" s="4"/>
      <c r="HBA159" s="4"/>
      <c r="HBB159" s="4"/>
      <c r="HBC159" s="4"/>
      <c r="HBD159" s="4"/>
      <c r="HBE159" s="4"/>
      <c r="HBF159" s="4"/>
      <c r="HBG159" s="4"/>
      <c r="HBH159" s="4"/>
      <c r="HBI159" s="4"/>
      <c r="HBJ159" s="4"/>
      <c r="HBK159" s="4"/>
      <c r="HBL159" s="4"/>
      <c r="HBM159" s="4"/>
      <c r="HBN159" s="4"/>
      <c r="HBO159" s="4"/>
      <c r="HBP159" s="4"/>
      <c r="HBQ159" s="4"/>
      <c r="HBR159" s="4"/>
      <c r="HBS159" s="4"/>
      <c r="HBT159" s="4"/>
      <c r="HBU159" s="4"/>
      <c r="HBV159" s="4"/>
      <c r="HBW159" s="4"/>
      <c r="HBX159" s="4"/>
      <c r="HBY159" s="4"/>
      <c r="HBZ159" s="4"/>
      <c r="HCA159" s="4"/>
      <c r="HCB159" s="4"/>
      <c r="HCC159" s="4"/>
      <c r="HCD159" s="4"/>
      <c r="HCE159" s="4"/>
      <c r="HCF159" s="4"/>
      <c r="HCG159" s="4"/>
      <c r="HCH159" s="4"/>
      <c r="HCI159" s="4"/>
      <c r="HCJ159" s="4"/>
      <c r="HCK159" s="4"/>
      <c r="HCL159" s="4"/>
      <c r="HCM159" s="4"/>
      <c r="HCN159" s="4"/>
      <c r="HCO159" s="4"/>
      <c r="HCP159" s="4"/>
      <c r="HCQ159" s="4"/>
      <c r="HCR159" s="4"/>
      <c r="HCS159" s="4"/>
      <c r="HCT159" s="4"/>
      <c r="HCU159" s="4"/>
      <c r="HCV159" s="4"/>
      <c r="HCW159" s="4"/>
      <c r="HCX159" s="4"/>
      <c r="HCY159" s="4"/>
      <c r="HCZ159" s="4"/>
      <c r="HDA159" s="4"/>
      <c r="HDB159" s="4"/>
      <c r="HDC159" s="4"/>
      <c r="HDD159" s="4"/>
      <c r="HDE159" s="4"/>
      <c r="HDF159" s="4"/>
      <c r="HDG159" s="4"/>
      <c r="HDH159" s="4"/>
      <c r="HDI159" s="4"/>
      <c r="HDJ159" s="4"/>
      <c r="HDK159" s="4"/>
      <c r="HDL159" s="4"/>
      <c r="HDM159" s="4"/>
      <c r="HDN159" s="4"/>
      <c r="HDO159" s="4"/>
      <c r="HDP159" s="4"/>
      <c r="HDQ159" s="4"/>
      <c r="HDR159" s="4"/>
      <c r="HDS159" s="4"/>
      <c r="HDT159" s="4"/>
      <c r="HDU159" s="4"/>
      <c r="HDV159" s="4"/>
      <c r="HDW159" s="4"/>
      <c r="HDX159" s="4"/>
      <c r="HDY159" s="4"/>
      <c r="HDZ159" s="4"/>
      <c r="HEA159" s="4"/>
      <c r="HEB159" s="4"/>
      <c r="HEC159" s="4"/>
      <c r="HED159" s="4"/>
      <c r="HEE159" s="4"/>
      <c r="HEF159" s="4"/>
      <c r="HEG159" s="4"/>
      <c r="HEH159" s="4"/>
      <c r="HEI159" s="4"/>
      <c r="HEJ159" s="4"/>
      <c r="HEK159" s="4"/>
      <c r="HEL159" s="4"/>
      <c r="HEM159" s="4"/>
      <c r="HEN159" s="4"/>
      <c r="HEO159" s="4"/>
      <c r="HEP159" s="4"/>
      <c r="HEQ159" s="4"/>
      <c r="HER159" s="4"/>
      <c r="HES159" s="4"/>
      <c r="HET159" s="4"/>
      <c r="HEU159" s="4"/>
      <c r="HEV159" s="4"/>
      <c r="HEW159" s="4"/>
      <c r="HEX159" s="4"/>
      <c r="HEY159" s="4"/>
      <c r="HEZ159" s="4"/>
      <c r="HFA159" s="4"/>
      <c r="HFB159" s="4"/>
      <c r="HFC159" s="4"/>
      <c r="HFD159" s="4"/>
      <c r="HFE159" s="4"/>
      <c r="HFF159" s="4"/>
      <c r="HFG159" s="4"/>
      <c r="HFH159" s="4"/>
      <c r="HFI159" s="4"/>
      <c r="HFJ159" s="4"/>
      <c r="HFK159" s="4"/>
      <c r="HFL159" s="4"/>
      <c r="HFM159" s="4"/>
      <c r="HFN159" s="4"/>
      <c r="HFO159" s="4"/>
      <c r="HFP159" s="4"/>
      <c r="HFQ159" s="4"/>
      <c r="HFR159" s="4"/>
      <c r="HFS159" s="4"/>
      <c r="HFT159" s="4"/>
      <c r="HFU159" s="4"/>
      <c r="HFV159" s="4"/>
      <c r="HFW159" s="4"/>
      <c r="HFX159" s="4"/>
      <c r="HFY159" s="4"/>
      <c r="HFZ159" s="4"/>
      <c r="HGA159" s="4"/>
      <c r="HGB159" s="4"/>
      <c r="HGC159" s="4"/>
      <c r="HGD159" s="4"/>
      <c r="HGE159" s="4"/>
      <c r="HGF159" s="4"/>
      <c r="HGG159" s="4"/>
      <c r="HGH159" s="4"/>
      <c r="HGI159" s="4"/>
      <c r="HGJ159" s="4"/>
      <c r="HGK159" s="4"/>
      <c r="HGL159" s="4"/>
      <c r="HGM159" s="4"/>
      <c r="HGN159" s="4"/>
      <c r="HGO159" s="4"/>
      <c r="HGP159" s="4"/>
      <c r="HGQ159" s="4"/>
      <c r="HGR159" s="4"/>
      <c r="HGS159" s="4"/>
      <c r="HGT159" s="4"/>
      <c r="HGU159" s="4"/>
      <c r="HGV159" s="4"/>
      <c r="HGW159" s="4"/>
      <c r="HGX159" s="4"/>
      <c r="HGY159" s="4"/>
      <c r="HGZ159" s="4"/>
      <c r="HHA159" s="4"/>
      <c r="HHB159" s="4"/>
      <c r="HHC159" s="4"/>
      <c r="HHD159" s="4"/>
      <c r="HHE159" s="4"/>
      <c r="HHF159" s="4"/>
      <c r="HHG159" s="4"/>
      <c r="HHH159" s="4"/>
      <c r="HHI159" s="4"/>
      <c r="HHJ159" s="4"/>
      <c r="HHK159" s="4"/>
      <c r="HHL159" s="4"/>
      <c r="HHM159" s="4"/>
      <c r="HHN159" s="4"/>
      <c r="HHO159" s="4"/>
      <c r="HHP159" s="4"/>
      <c r="HHQ159" s="4"/>
      <c r="HHR159" s="4"/>
      <c r="HHS159" s="4"/>
      <c r="HHT159" s="4"/>
      <c r="HHU159" s="4"/>
      <c r="HHV159" s="4"/>
      <c r="HHW159" s="4"/>
      <c r="HHX159" s="4"/>
      <c r="HHY159" s="4"/>
      <c r="HHZ159" s="4"/>
      <c r="HIA159" s="4"/>
      <c r="HIB159" s="4"/>
      <c r="HIC159" s="4"/>
      <c r="HID159" s="4"/>
      <c r="HIE159" s="4"/>
      <c r="HIF159" s="4"/>
      <c r="HIG159" s="4"/>
      <c r="HIH159" s="4"/>
      <c r="HII159" s="4"/>
      <c r="HIJ159" s="4"/>
      <c r="HIK159" s="4"/>
      <c r="HIL159" s="4"/>
      <c r="HIM159" s="4"/>
      <c r="HIN159" s="4"/>
      <c r="HIO159" s="4"/>
      <c r="HIP159" s="4"/>
      <c r="HIQ159" s="4"/>
      <c r="HIR159" s="4"/>
      <c r="HIS159" s="4"/>
      <c r="HIT159" s="4"/>
      <c r="HIU159" s="4"/>
      <c r="HIV159" s="4"/>
      <c r="HIW159" s="4"/>
      <c r="HIX159" s="4"/>
      <c r="HIY159" s="4"/>
      <c r="HIZ159" s="4"/>
      <c r="HJA159" s="4"/>
      <c r="HJB159" s="4"/>
      <c r="HJC159" s="4"/>
      <c r="HJD159" s="4"/>
      <c r="HJE159" s="4"/>
      <c r="HJF159" s="4"/>
      <c r="HJG159" s="4"/>
      <c r="HJH159" s="4"/>
      <c r="HJI159" s="4"/>
      <c r="HJJ159" s="4"/>
      <c r="HJK159" s="4"/>
      <c r="HJL159" s="4"/>
      <c r="HJM159" s="4"/>
      <c r="HJN159" s="4"/>
      <c r="HJO159" s="4"/>
      <c r="HJP159" s="4"/>
      <c r="HJQ159" s="4"/>
      <c r="HJR159" s="4"/>
      <c r="HJS159" s="4"/>
      <c r="HJT159" s="4"/>
      <c r="HJU159" s="4"/>
      <c r="HJV159" s="4"/>
      <c r="HJW159" s="4"/>
      <c r="HJX159" s="4"/>
      <c r="HJY159" s="4"/>
      <c r="HJZ159" s="4"/>
      <c r="HKA159" s="4"/>
      <c r="HKB159" s="4"/>
      <c r="HKC159" s="4"/>
      <c r="HKD159" s="4"/>
      <c r="HKE159" s="4"/>
      <c r="HKF159" s="4"/>
      <c r="HKG159" s="4"/>
      <c r="HKH159" s="4"/>
      <c r="HKI159" s="4"/>
      <c r="HKJ159" s="4"/>
      <c r="HKK159" s="4"/>
      <c r="HKL159" s="4"/>
      <c r="HKM159" s="4"/>
      <c r="HKN159" s="4"/>
      <c r="HKO159" s="4"/>
      <c r="HKP159" s="4"/>
      <c r="HKQ159" s="4"/>
      <c r="HKR159" s="4"/>
      <c r="HKS159" s="4"/>
      <c r="HKT159" s="4"/>
      <c r="HKU159" s="4"/>
      <c r="HKV159" s="4"/>
      <c r="HKW159" s="4"/>
      <c r="HKX159" s="4"/>
      <c r="HKY159" s="4"/>
      <c r="HKZ159" s="4"/>
      <c r="HLA159" s="4"/>
      <c r="HLB159" s="4"/>
      <c r="HLC159" s="4"/>
      <c r="HLD159" s="4"/>
      <c r="HLE159" s="4"/>
      <c r="HLF159" s="4"/>
      <c r="HLG159" s="4"/>
      <c r="HLH159" s="4"/>
      <c r="HLI159" s="4"/>
      <c r="HLJ159" s="4"/>
      <c r="HLK159" s="4"/>
      <c r="HLL159" s="4"/>
      <c r="HLM159" s="4"/>
      <c r="HLN159" s="4"/>
      <c r="HLO159" s="4"/>
      <c r="HLP159" s="4"/>
      <c r="HLQ159" s="4"/>
      <c r="HLR159" s="4"/>
      <c r="HLS159" s="4"/>
      <c r="HLT159" s="4"/>
      <c r="HLU159" s="4"/>
      <c r="HLV159" s="4"/>
      <c r="HLW159" s="4"/>
      <c r="HLX159" s="4"/>
      <c r="HLY159" s="4"/>
      <c r="HLZ159" s="4"/>
      <c r="HMA159" s="4"/>
      <c r="HMB159" s="4"/>
      <c r="HMC159" s="4"/>
      <c r="HMD159" s="4"/>
      <c r="HME159" s="4"/>
      <c r="HMF159" s="4"/>
      <c r="HMG159" s="4"/>
      <c r="HMH159" s="4"/>
      <c r="HMI159" s="4"/>
      <c r="HMJ159" s="4"/>
      <c r="HMK159" s="4"/>
      <c r="HML159" s="4"/>
      <c r="HMM159" s="4"/>
      <c r="HMN159" s="4"/>
      <c r="HMO159" s="4"/>
      <c r="HMP159" s="4"/>
      <c r="HMQ159" s="4"/>
      <c r="HMR159" s="4"/>
      <c r="HMS159" s="4"/>
      <c r="HMT159" s="4"/>
      <c r="HMU159" s="4"/>
      <c r="HMV159" s="4"/>
      <c r="HMW159" s="4"/>
      <c r="HMX159" s="4"/>
      <c r="HMY159" s="4"/>
      <c r="HMZ159" s="4"/>
      <c r="HNA159" s="4"/>
      <c r="HNB159" s="4"/>
      <c r="HNC159" s="4"/>
      <c r="HND159" s="4"/>
      <c r="HNE159" s="4"/>
      <c r="HNF159" s="4"/>
      <c r="HNG159" s="4"/>
      <c r="HNH159" s="4"/>
      <c r="HNI159" s="4"/>
      <c r="HNJ159" s="4"/>
      <c r="HNK159" s="4"/>
      <c r="HNL159" s="4"/>
      <c r="HNM159" s="4"/>
      <c r="HNN159" s="4"/>
      <c r="HNO159" s="4"/>
      <c r="HNP159" s="4"/>
      <c r="HNQ159" s="4"/>
      <c r="HNR159" s="4"/>
      <c r="HNS159" s="4"/>
      <c r="HNT159" s="4"/>
      <c r="HNU159" s="4"/>
      <c r="HNV159" s="4"/>
      <c r="HNW159" s="4"/>
      <c r="HNX159" s="4"/>
      <c r="HNY159" s="4"/>
      <c r="HNZ159" s="4"/>
      <c r="HOA159" s="4"/>
      <c r="HOB159" s="4"/>
      <c r="HOC159" s="4"/>
      <c r="HOD159" s="4"/>
      <c r="HOE159" s="4"/>
      <c r="HOF159" s="4"/>
      <c r="HOG159" s="4"/>
      <c r="HOH159" s="4"/>
      <c r="HOI159" s="4"/>
      <c r="HOJ159" s="4"/>
      <c r="HOK159" s="4"/>
      <c r="HOL159" s="4"/>
      <c r="HOM159" s="4"/>
      <c r="HON159" s="4"/>
      <c r="HOO159" s="4"/>
      <c r="HOP159" s="4"/>
      <c r="HOQ159" s="4"/>
      <c r="HOR159" s="4"/>
      <c r="HOS159" s="4"/>
      <c r="HOT159" s="4"/>
      <c r="HOU159" s="4"/>
      <c r="HOV159" s="4"/>
      <c r="HOW159" s="4"/>
      <c r="HOX159" s="4"/>
      <c r="HOY159" s="4"/>
      <c r="HOZ159" s="4"/>
      <c r="HPA159" s="4"/>
      <c r="HPB159" s="4"/>
      <c r="HPC159" s="4"/>
      <c r="HPD159" s="4"/>
      <c r="HPE159" s="4"/>
      <c r="HPF159" s="4"/>
      <c r="HPG159" s="4"/>
      <c r="HPH159" s="4"/>
      <c r="HPI159" s="4"/>
      <c r="HPJ159" s="4"/>
      <c r="HPK159" s="4"/>
      <c r="HPL159" s="4"/>
      <c r="HPM159" s="4"/>
      <c r="HPN159" s="4"/>
      <c r="HPO159" s="4"/>
      <c r="HPP159" s="4"/>
      <c r="HPQ159" s="4"/>
      <c r="HPR159" s="4"/>
      <c r="HPS159" s="4"/>
      <c r="HPT159" s="4"/>
      <c r="HPU159" s="4"/>
      <c r="HPV159" s="4"/>
      <c r="HPW159" s="4"/>
      <c r="HPX159" s="4"/>
      <c r="HPY159" s="4"/>
      <c r="HPZ159" s="4"/>
      <c r="HQA159" s="4"/>
      <c r="HQB159" s="4"/>
      <c r="HQC159" s="4"/>
      <c r="HQD159" s="4"/>
      <c r="HQE159" s="4"/>
      <c r="HQF159" s="4"/>
      <c r="HQG159" s="4"/>
      <c r="HQH159" s="4"/>
      <c r="HQI159" s="4"/>
      <c r="HQJ159" s="4"/>
      <c r="HQK159" s="4"/>
      <c r="HQL159" s="4"/>
      <c r="HQM159" s="4"/>
      <c r="HQN159" s="4"/>
      <c r="HQO159" s="4"/>
      <c r="HQP159" s="4"/>
      <c r="HQQ159" s="4"/>
      <c r="HQR159" s="4"/>
      <c r="HQS159" s="4"/>
      <c r="HQT159" s="4"/>
      <c r="HQU159" s="4"/>
      <c r="HQV159" s="4"/>
      <c r="HQW159" s="4"/>
      <c r="HQX159" s="4"/>
      <c r="HQY159" s="4"/>
      <c r="HQZ159" s="4"/>
      <c r="HRA159" s="4"/>
      <c r="HRB159" s="4"/>
      <c r="HRC159" s="4"/>
      <c r="HRD159" s="4"/>
      <c r="HRE159" s="4"/>
      <c r="HRF159" s="4"/>
      <c r="HRG159" s="4"/>
      <c r="HRH159" s="4"/>
      <c r="HRI159" s="4"/>
      <c r="HRJ159" s="4"/>
      <c r="HRK159" s="4"/>
      <c r="HRL159" s="4"/>
      <c r="HRM159" s="4"/>
      <c r="HRN159" s="4"/>
      <c r="HRO159" s="4"/>
      <c r="HRP159" s="4"/>
      <c r="HRQ159" s="4"/>
      <c r="HRR159" s="4"/>
      <c r="HRS159" s="4"/>
      <c r="HRT159" s="4"/>
      <c r="HRU159" s="4"/>
      <c r="HRV159" s="4"/>
      <c r="HRW159" s="4"/>
      <c r="HRX159" s="4"/>
      <c r="HRY159" s="4"/>
      <c r="HRZ159" s="4"/>
      <c r="HSA159" s="4"/>
      <c r="HSB159" s="4"/>
      <c r="HSC159" s="4"/>
      <c r="HSD159" s="4"/>
      <c r="HSE159" s="4"/>
      <c r="HSF159" s="4"/>
      <c r="HSG159" s="4"/>
      <c r="HSH159" s="4"/>
      <c r="HSI159" s="4"/>
      <c r="HSJ159" s="4"/>
      <c r="HSK159" s="4"/>
      <c r="HSL159" s="4"/>
      <c r="HSM159" s="4"/>
      <c r="HSN159" s="4"/>
      <c r="HSO159" s="4"/>
      <c r="HSP159" s="4"/>
      <c r="HSQ159" s="4"/>
      <c r="HSR159" s="4"/>
      <c r="HSS159" s="4"/>
      <c r="HST159" s="4"/>
      <c r="HSU159" s="4"/>
      <c r="HSV159" s="4"/>
      <c r="HSW159" s="4"/>
      <c r="HSX159" s="4"/>
      <c r="HSY159" s="4"/>
      <c r="HSZ159" s="4"/>
      <c r="HTA159" s="4"/>
      <c r="HTB159" s="4"/>
      <c r="HTC159" s="4"/>
      <c r="HTD159" s="4"/>
      <c r="HTE159" s="4"/>
      <c r="HTF159" s="4"/>
      <c r="HTG159" s="4"/>
      <c r="HTH159" s="4"/>
      <c r="HTI159" s="4"/>
      <c r="HTJ159" s="4"/>
      <c r="HTK159" s="4"/>
      <c r="HTL159" s="4"/>
      <c r="HTM159" s="4"/>
      <c r="HTN159" s="4"/>
      <c r="HTO159" s="4"/>
      <c r="HTP159" s="4"/>
      <c r="HTQ159" s="4"/>
      <c r="HTR159" s="4"/>
      <c r="HTS159" s="4"/>
      <c r="HTT159" s="4"/>
      <c r="HTU159" s="4"/>
      <c r="HTV159" s="4"/>
      <c r="HTW159" s="4"/>
      <c r="HTX159" s="4"/>
      <c r="HTY159" s="4"/>
      <c r="HTZ159" s="4"/>
      <c r="HUA159" s="4"/>
      <c r="HUB159" s="4"/>
      <c r="HUC159" s="4"/>
      <c r="HUD159" s="4"/>
      <c r="HUE159" s="4"/>
      <c r="HUF159" s="4"/>
      <c r="HUG159" s="4"/>
      <c r="HUH159" s="4"/>
      <c r="HUI159" s="4"/>
      <c r="HUJ159" s="4"/>
      <c r="HUK159" s="4"/>
      <c r="HUL159" s="4"/>
      <c r="HUM159" s="4"/>
      <c r="HUN159" s="4"/>
      <c r="HUO159" s="4"/>
      <c r="HUP159" s="4"/>
      <c r="HUQ159" s="4"/>
      <c r="HUR159" s="4"/>
      <c r="HUS159" s="4"/>
      <c r="HUT159" s="4"/>
      <c r="HUU159" s="4"/>
      <c r="HUV159" s="4"/>
      <c r="HUW159" s="4"/>
      <c r="HUX159" s="4"/>
      <c r="HUY159" s="4"/>
      <c r="HUZ159" s="4"/>
      <c r="HVA159" s="4"/>
      <c r="HVB159" s="4"/>
      <c r="HVC159" s="4"/>
      <c r="HVD159" s="4"/>
      <c r="HVE159" s="4"/>
      <c r="HVF159" s="4"/>
      <c r="HVG159" s="4"/>
      <c r="HVH159" s="4"/>
      <c r="HVI159" s="4"/>
      <c r="HVJ159" s="4"/>
      <c r="HVK159" s="4"/>
      <c r="HVL159" s="4"/>
      <c r="HVM159" s="4"/>
      <c r="HVN159" s="4"/>
      <c r="HVO159" s="4"/>
      <c r="HVP159" s="4"/>
      <c r="HVQ159" s="4"/>
      <c r="HVR159" s="4"/>
      <c r="HVS159" s="4"/>
      <c r="HVT159" s="4"/>
      <c r="HVU159" s="4"/>
      <c r="HVV159" s="4"/>
      <c r="HVW159" s="4"/>
      <c r="HVX159" s="4"/>
      <c r="HVY159" s="4"/>
      <c r="HVZ159" s="4"/>
      <c r="HWA159" s="4"/>
      <c r="HWB159" s="4"/>
      <c r="HWC159" s="4"/>
      <c r="HWD159" s="4"/>
      <c r="HWE159" s="4"/>
      <c r="HWF159" s="4"/>
      <c r="HWG159" s="4"/>
      <c r="HWH159" s="4"/>
      <c r="HWI159" s="4"/>
      <c r="HWJ159" s="4"/>
      <c r="HWK159" s="4"/>
      <c r="HWL159" s="4"/>
      <c r="HWM159" s="4"/>
      <c r="HWN159" s="4"/>
      <c r="HWO159" s="4"/>
      <c r="HWP159" s="4"/>
      <c r="HWQ159" s="4"/>
      <c r="HWR159" s="4"/>
      <c r="HWS159" s="4"/>
      <c r="HWT159" s="4"/>
      <c r="HWU159" s="4"/>
      <c r="HWV159" s="4"/>
      <c r="HWW159" s="4"/>
      <c r="HWX159" s="4"/>
      <c r="HWY159" s="4"/>
      <c r="HWZ159" s="4"/>
      <c r="HXA159" s="4"/>
      <c r="HXB159" s="4"/>
      <c r="HXC159" s="4"/>
      <c r="HXD159" s="4"/>
      <c r="HXE159" s="4"/>
      <c r="HXF159" s="4"/>
      <c r="HXG159" s="4"/>
      <c r="HXH159" s="4"/>
      <c r="HXI159" s="4"/>
      <c r="HXJ159" s="4"/>
      <c r="HXK159" s="4"/>
      <c r="HXL159" s="4"/>
      <c r="HXM159" s="4"/>
      <c r="HXN159" s="4"/>
      <c r="HXO159" s="4"/>
      <c r="HXP159" s="4"/>
      <c r="HXQ159" s="4"/>
      <c r="HXR159" s="4"/>
      <c r="HXS159" s="4"/>
      <c r="HXT159" s="4"/>
      <c r="HXU159" s="4"/>
      <c r="HXV159" s="4"/>
      <c r="HXW159" s="4"/>
      <c r="HXX159" s="4"/>
      <c r="HXY159" s="4"/>
      <c r="HXZ159" s="4"/>
      <c r="HYA159" s="4"/>
      <c r="HYB159" s="4"/>
      <c r="HYC159" s="4"/>
      <c r="HYD159" s="4"/>
      <c r="HYE159" s="4"/>
      <c r="HYF159" s="4"/>
      <c r="HYG159" s="4"/>
      <c r="HYH159" s="4"/>
      <c r="HYI159" s="4"/>
      <c r="HYJ159" s="4"/>
      <c r="HYK159" s="4"/>
      <c r="HYL159" s="4"/>
      <c r="HYM159" s="4"/>
      <c r="HYN159" s="4"/>
      <c r="HYO159" s="4"/>
      <c r="HYP159" s="4"/>
      <c r="HYQ159" s="4"/>
      <c r="HYR159" s="4"/>
      <c r="HYS159" s="4"/>
      <c r="HYT159" s="4"/>
      <c r="HYU159" s="4"/>
      <c r="HYV159" s="4"/>
      <c r="HYW159" s="4"/>
      <c r="HYX159" s="4"/>
      <c r="HYY159" s="4"/>
      <c r="HYZ159" s="4"/>
      <c r="HZA159" s="4"/>
      <c r="HZB159" s="4"/>
      <c r="HZC159" s="4"/>
      <c r="HZD159" s="4"/>
      <c r="HZE159" s="4"/>
      <c r="HZF159" s="4"/>
      <c r="HZG159" s="4"/>
      <c r="HZH159" s="4"/>
      <c r="HZI159" s="4"/>
      <c r="HZJ159" s="4"/>
      <c r="HZK159" s="4"/>
      <c r="HZL159" s="4"/>
      <c r="HZM159" s="4"/>
      <c r="HZN159" s="4"/>
      <c r="HZO159" s="4"/>
      <c r="HZP159" s="4"/>
      <c r="HZQ159" s="4"/>
      <c r="HZR159" s="4"/>
      <c r="HZS159" s="4"/>
      <c r="HZT159" s="4"/>
      <c r="HZU159" s="4"/>
      <c r="HZV159" s="4"/>
      <c r="HZW159" s="4"/>
      <c r="HZX159" s="4"/>
      <c r="HZY159" s="4"/>
      <c r="HZZ159" s="4"/>
      <c r="IAA159" s="4"/>
      <c r="IAB159" s="4"/>
      <c r="IAC159" s="4"/>
      <c r="IAD159" s="4"/>
      <c r="IAE159" s="4"/>
      <c r="IAF159" s="4"/>
      <c r="IAG159" s="4"/>
      <c r="IAH159" s="4"/>
      <c r="IAI159" s="4"/>
      <c r="IAJ159" s="4"/>
      <c r="IAK159" s="4"/>
      <c r="IAL159" s="4"/>
      <c r="IAM159" s="4"/>
      <c r="IAN159" s="4"/>
      <c r="IAO159" s="4"/>
      <c r="IAP159" s="4"/>
      <c r="IAQ159" s="4"/>
      <c r="IAR159" s="4"/>
      <c r="IAS159" s="4"/>
      <c r="IAT159" s="4"/>
      <c r="IAU159" s="4"/>
      <c r="IAV159" s="4"/>
      <c r="IAW159" s="4"/>
      <c r="IAX159" s="4"/>
      <c r="IAY159" s="4"/>
      <c r="IAZ159" s="4"/>
      <c r="IBA159" s="4"/>
      <c r="IBB159" s="4"/>
      <c r="IBC159" s="4"/>
      <c r="IBD159" s="4"/>
      <c r="IBE159" s="4"/>
      <c r="IBF159" s="4"/>
      <c r="IBG159" s="4"/>
      <c r="IBH159" s="4"/>
      <c r="IBI159" s="4"/>
      <c r="IBJ159" s="4"/>
      <c r="IBK159" s="4"/>
      <c r="IBL159" s="4"/>
      <c r="IBM159" s="4"/>
      <c r="IBN159" s="4"/>
      <c r="IBO159" s="4"/>
      <c r="IBP159" s="4"/>
      <c r="IBQ159" s="4"/>
      <c r="IBR159" s="4"/>
      <c r="IBS159" s="4"/>
      <c r="IBT159" s="4"/>
      <c r="IBU159" s="4"/>
      <c r="IBV159" s="4"/>
      <c r="IBW159" s="4"/>
      <c r="IBX159" s="4"/>
      <c r="IBY159" s="4"/>
      <c r="IBZ159" s="4"/>
      <c r="ICA159" s="4"/>
      <c r="ICB159" s="4"/>
      <c r="ICC159" s="4"/>
      <c r="ICD159" s="4"/>
      <c r="ICE159" s="4"/>
      <c r="ICF159" s="4"/>
      <c r="ICG159" s="4"/>
      <c r="ICH159" s="4"/>
      <c r="ICI159" s="4"/>
      <c r="ICJ159" s="4"/>
      <c r="ICK159" s="4"/>
      <c r="ICL159" s="4"/>
      <c r="ICM159" s="4"/>
      <c r="ICN159" s="4"/>
      <c r="ICO159" s="4"/>
      <c r="ICP159" s="4"/>
      <c r="ICQ159" s="4"/>
      <c r="ICR159" s="4"/>
      <c r="ICS159" s="4"/>
      <c r="ICT159" s="4"/>
      <c r="ICU159" s="4"/>
      <c r="ICV159" s="4"/>
      <c r="ICW159" s="4"/>
      <c r="ICX159" s="4"/>
      <c r="ICY159" s="4"/>
      <c r="ICZ159" s="4"/>
      <c r="IDA159" s="4"/>
      <c r="IDB159" s="4"/>
      <c r="IDC159" s="4"/>
      <c r="IDD159" s="4"/>
      <c r="IDE159" s="4"/>
      <c r="IDF159" s="4"/>
      <c r="IDG159" s="4"/>
      <c r="IDH159" s="4"/>
      <c r="IDI159" s="4"/>
      <c r="IDJ159" s="4"/>
      <c r="IDK159" s="4"/>
      <c r="IDL159" s="4"/>
      <c r="IDM159" s="4"/>
      <c r="IDN159" s="4"/>
      <c r="IDO159" s="4"/>
      <c r="IDP159" s="4"/>
      <c r="IDQ159" s="4"/>
      <c r="IDR159" s="4"/>
      <c r="IDS159" s="4"/>
      <c r="IDT159" s="4"/>
      <c r="IDU159" s="4"/>
      <c r="IDV159" s="4"/>
      <c r="IDW159" s="4"/>
      <c r="IDX159" s="4"/>
      <c r="IDY159" s="4"/>
      <c r="IDZ159" s="4"/>
      <c r="IEA159" s="4"/>
      <c r="IEB159" s="4"/>
      <c r="IEC159" s="4"/>
      <c r="IED159" s="4"/>
      <c r="IEE159" s="4"/>
      <c r="IEF159" s="4"/>
      <c r="IEG159" s="4"/>
      <c r="IEH159" s="4"/>
      <c r="IEI159" s="4"/>
      <c r="IEJ159" s="4"/>
      <c r="IEK159" s="4"/>
      <c r="IEL159" s="4"/>
      <c r="IEM159" s="4"/>
      <c r="IEN159" s="4"/>
      <c r="IEO159" s="4"/>
      <c r="IEP159" s="4"/>
      <c r="IEQ159" s="4"/>
      <c r="IER159" s="4"/>
      <c r="IES159" s="4"/>
      <c r="IET159" s="4"/>
      <c r="IEU159" s="4"/>
      <c r="IEV159" s="4"/>
      <c r="IEW159" s="4"/>
      <c r="IEX159" s="4"/>
      <c r="IEY159" s="4"/>
      <c r="IEZ159" s="4"/>
      <c r="IFA159" s="4"/>
      <c r="IFB159" s="4"/>
      <c r="IFC159" s="4"/>
      <c r="IFD159" s="4"/>
      <c r="IFE159" s="4"/>
      <c r="IFF159" s="4"/>
      <c r="IFG159" s="4"/>
      <c r="IFH159" s="4"/>
      <c r="IFI159" s="4"/>
      <c r="IFJ159" s="4"/>
      <c r="IFK159" s="4"/>
      <c r="IFL159" s="4"/>
      <c r="IFM159" s="4"/>
      <c r="IFN159" s="4"/>
      <c r="IFO159" s="4"/>
      <c r="IFP159" s="4"/>
      <c r="IFQ159" s="4"/>
      <c r="IFR159" s="4"/>
      <c r="IFS159" s="4"/>
      <c r="IFT159" s="4"/>
      <c r="IFU159" s="4"/>
      <c r="IFV159" s="4"/>
      <c r="IFW159" s="4"/>
      <c r="IFX159" s="4"/>
      <c r="IFY159" s="4"/>
      <c r="IFZ159" s="4"/>
      <c r="IGA159" s="4"/>
      <c r="IGB159" s="4"/>
      <c r="IGC159" s="4"/>
      <c r="IGD159" s="4"/>
      <c r="IGE159" s="4"/>
      <c r="IGF159" s="4"/>
      <c r="IGG159" s="4"/>
      <c r="IGH159" s="4"/>
      <c r="IGI159" s="4"/>
      <c r="IGJ159" s="4"/>
      <c r="IGK159" s="4"/>
      <c r="IGL159" s="4"/>
      <c r="IGM159" s="4"/>
      <c r="IGN159" s="4"/>
      <c r="IGO159" s="4"/>
      <c r="IGP159" s="4"/>
      <c r="IGQ159" s="4"/>
      <c r="IGR159" s="4"/>
      <c r="IGS159" s="4"/>
      <c r="IGT159" s="4"/>
      <c r="IGU159" s="4"/>
      <c r="IGV159" s="4"/>
      <c r="IGW159" s="4"/>
      <c r="IGX159" s="4"/>
      <c r="IGY159" s="4"/>
      <c r="IGZ159" s="4"/>
      <c r="IHA159" s="4"/>
      <c r="IHB159" s="4"/>
      <c r="IHC159" s="4"/>
      <c r="IHD159" s="4"/>
      <c r="IHE159" s="4"/>
      <c r="IHF159" s="4"/>
      <c r="IHG159" s="4"/>
      <c r="IHH159" s="4"/>
      <c r="IHI159" s="4"/>
      <c r="IHJ159" s="4"/>
      <c r="IHK159" s="4"/>
      <c r="IHL159" s="4"/>
      <c r="IHM159" s="4"/>
      <c r="IHN159" s="4"/>
      <c r="IHO159" s="4"/>
      <c r="IHP159" s="4"/>
      <c r="IHQ159" s="4"/>
      <c r="IHR159" s="4"/>
      <c r="IHS159" s="4"/>
      <c r="IHT159" s="4"/>
      <c r="IHU159" s="4"/>
      <c r="IHV159" s="4"/>
      <c r="IHW159" s="4"/>
      <c r="IHX159" s="4"/>
      <c r="IHY159" s="4"/>
      <c r="IHZ159" s="4"/>
      <c r="IIA159" s="4"/>
      <c r="IIB159" s="4"/>
      <c r="IIC159" s="4"/>
      <c r="IID159" s="4"/>
      <c r="IIE159" s="4"/>
      <c r="IIF159" s="4"/>
      <c r="IIG159" s="4"/>
      <c r="IIH159" s="4"/>
      <c r="III159" s="4"/>
      <c r="IIJ159" s="4"/>
      <c r="IIK159" s="4"/>
      <c r="IIL159" s="4"/>
      <c r="IIM159" s="4"/>
      <c r="IIN159" s="4"/>
      <c r="IIO159" s="4"/>
      <c r="IIP159" s="4"/>
      <c r="IIQ159" s="4"/>
      <c r="IIR159" s="4"/>
      <c r="IIS159" s="4"/>
      <c r="IIT159" s="4"/>
      <c r="IIU159" s="4"/>
      <c r="IIV159" s="4"/>
      <c r="IIW159" s="4"/>
      <c r="IIX159" s="4"/>
      <c r="IIY159" s="4"/>
      <c r="IIZ159" s="4"/>
      <c r="IJA159" s="4"/>
      <c r="IJB159" s="4"/>
      <c r="IJC159" s="4"/>
      <c r="IJD159" s="4"/>
      <c r="IJE159" s="4"/>
      <c r="IJF159" s="4"/>
      <c r="IJG159" s="4"/>
      <c r="IJH159" s="4"/>
      <c r="IJI159" s="4"/>
      <c r="IJJ159" s="4"/>
      <c r="IJK159" s="4"/>
      <c r="IJL159" s="4"/>
      <c r="IJM159" s="4"/>
      <c r="IJN159" s="4"/>
      <c r="IJO159" s="4"/>
      <c r="IJP159" s="4"/>
      <c r="IJQ159" s="4"/>
      <c r="IJR159" s="4"/>
      <c r="IJS159" s="4"/>
      <c r="IJT159" s="4"/>
      <c r="IJU159" s="4"/>
      <c r="IJV159" s="4"/>
      <c r="IJW159" s="4"/>
      <c r="IJX159" s="4"/>
      <c r="IJY159" s="4"/>
      <c r="IJZ159" s="4"/>
      <c r="IKA159" s="4"/>
      <c r="IKB159" s="4"/>
      <c r="IKC159" s="4"/>
      <c r="IKD159" s="4"/>
      <c r="IKE159" s="4"/>
      <c r="IKF159" s="4"/>
      <c r="IKG159" s="4"/>
      <c r="IKH159" s="4"/>
      <c r="IKI159" s="4"/>
      <c r="IKJ159" s="4"/>
      <c r="IKK159" s="4"/>
      <c r="IKL159" s="4"/>
      <c r="IKM159" s="4"/>
      <c r="IKN159" s="4"/>
      <c r="IKO159" s="4"/>
      <c r="IKP159" s="4"/>
      <c r="IKQ159" s="4"/>
      <c r="IKR159" s="4"/>
      <c r="IKS159" s="4"/>
      <c r="IKT159" s="4"/>
      <c r="IKU159" s="4"/>
      <c r="IKV159" s="4"/>
      <c r="IKW159" s="4"/>
      <c r="IKX159" s="4"/>
      <c r="IKY159" s="4"/>
      <c r="IKZ159" s="4"/>
      <c r="ILA159" s="4"/>
      <c r="ILB159" s="4"/>
      <c r="ILC159" s="4"/>
      <c r="ILD159" s="4"/>
      <c r="ILE159" s="4"/>
      <c r="ILF159" s="4"/>
      <c r="ILG159" s="4"/>
      <c r="ILH159" s="4"/>
      <c r="ILI159" s="4"/>
      <c r="ILJ159" s="4"/>
      <c r="ILK159" s="4"/>
      <c r="ILL159" s="4"/>
      <c r="ILM159" s="4"/>
      <c r="ILN159" s="4"/>
      <c r="ILO159" s="4"/>
      <c r="ILP159" s="4"/>
      <c r="ILQ159" s="4"/>
      <c r="ILR159" s="4"/>
      <c r="ILS159" s="4"/>
      <c r="ILT159" s="4"/>
      <c r="ILU159" s="4"/>
      <c r="ILV159" s="4"/>
      <c r="ILW159" s="4"/>
      <c r="ILX159" s="4"/>
      <c r="ILY159" s="4"/>
      <c r="ILZ159" s="4"/>
      <c r="IMA159" s="4"/>
      <c r="IMB159" s="4"/>
      <c r="IMC159" s="4"/>
      <c r="IMD159" s="4"/>
      <c r="IME159" s="4"/>
      <c r="IMF159" s="4"/>
      <c r="IMG159" s="4"/>
      <c r="IMH159" s="4"/>
      <c r="IMI159" s="4"/>
      <c r="IMJ159" s="4"/>
      <c r="IMK159" s="4"/>
      <c r="IML159" s="4"/>
      <c r="IMM159" s="4"/>
      <c r="IMN159" s="4"/>
      <c r="IMO159" s="4"/>
      <c r="IMP159" s="4"/>
      <c r="IMQ159" s="4"/>
      <c r="IMR159" s="4"/>
      <c r="IMS159" s="4"/>
      <c r="IMT159" s="4"/>
      <c r="IMU159" s="4"/>
      <c r="IMV159" s="4"/>
      <c r="IMW159" s="4"/>
      <c r="IMX159" s="4"/>
      <c r="IMY159" s="4"/>
      <c r="IMZ159" s="4"/>
      <c r="INA159" s="4"/>
      <c r="INB159" s="4"/>
      <c r="INC159" s="4"/>
      <c r="IND159" s="4"/>
      <c r="INE159" s="4"/>
      <c r="INF159" s="4"/>
      <c r="ING159" s="4"/>
      <c r="INH159" s="4"/>
      <c r="INI159" s="4"/>
      <c r="INJ159" s="4"/>
      <c r="INK159" s="4"/>
      <c r="INL159" s="4"/>
      <c r="INM159" s="4"/>
      <c r="INN159" s="4"/>
      <c r="INO159" s="4"/>
      <c r="INP159" s="4"/>
      <c r="INQ159" s="4"/>
      <c r="INR159" s="4"/>
      <c r="INS159" s="4"/>
      <c r="INT159" s="4"/>
      <c r="INU159" s="4"/>
      <c r="INV159" s="4"/>
      <c r="INW159" s="4"/>
      <c r="INX159" s="4"/>
      <c r="INY159" s="4"/>
      <c r="INZ159" s="4"/>
      <c r="IOA159" s="4"/>
      <c r="IOB159" s="4"/>
      <c r="IOC159" s="4"/>
      <c r="IOD159" s="4"/>
      <c r="IOE159" s="4"/>
      <c r="IOF159" s="4"/>
      <c r="IOG159" s="4"/>
      <c r="IOH159" s="4"/>
      <c r="IOI159" s="4"/>
      <c r="IOJ159" s="4"/>
      <c r="IOK159" s="4"/>
      <c r="IOL159" s="4"/>
      <c r="IOM159" s="4"/>
      <c r="ION159" s="4"/>
      <c r="IOO159" s="4"/>
      <c r="IOP159" s="4"/>
      <c r="IOQ159" s="4"/>
      <c r="IOR159" s="4"/>
      <c r="IOS159" s="4"/>
      <c r="IOT159" s="4"/>
      <c r="IOU159" s="4"/>
      <c r="IOV159" s="4"/>
      <c r="IOW159" s="4"/>
      <c r="IOX159" s="4"/>
      <c r="IOY159" s="4"/>
      <c r="IOZ159" s="4"/>
      <c r="IPA159" s="4"/>
      <c r="IPB159" s="4"/>
      <c r="IPC159" s="4"/>
      <c r="IPD159" s="4"/>
      <c r="IPE159" s="4"/>
      <c r="IPF159" s="4"/>
      <c r="IPG159" s="4"/>
      <c r="IPH159" s="4"/>
      <c r="IPI159" s="4"/>
      <c r="IPJ159" s="4"/>
      <c r="IPK159" s="4"/>
      <c r="IPL159" s="4"/>
      <c r="IPM159" s="4"/>
      <c r="IPN159" s="4"/>
      <c r="IPO159" s="4"/>
      <c r="IPP159" s="4"/>
      <c r="IPQ159" s="4"/>
      <c r="IPR159" s="4"/>
      <c r="IPS159" s="4"/>
      <c r="IPT159" s="4"/>
      <c r="IPU159" s="4"/>
      <c r="IPV159" s="4"/>
      <c r="IPW159" s="4"/>
      <c r="IPX159" s="4"/>
      <c r="IPY159" s="4"/>
      <c r="IPZ159" s="4"/>
      <c r="IQA159" s="4"/>
      <c r="IQB159" s="4"/>
      <c r="IQC159" s="4"/>
      <c r="IQD159" s="4"/>
      <c r="IQE159" s="4"/>
      <c r="IQF159" s="4"/>
      <c r="IQG159" s="4"/>
      <c r="IQH159" s="4"/>
      <c r="IQI159" s="4"/>
      <c r="IQJ159" s="4"/>
      <c r="IQK159" s="4"/>
      <c r="IQL159" s="4"/>
      <c r="IQM159" s="4"/>
      <c r="IQN159" s="4"/>
      <c r="IQO159" s="4"/>
      <c r="IQP159" s="4"/>
      <c r="IQQ159" s="4"/>
      <c r="IQR159" s="4"/>
      <c r="IQS159" s="4"/>
      <c r="IQT159" s="4"/>
      <c r="IQU159" s="4"/>
      <c r="IQV159" s="4"/>
      <c r="IQW159" s="4"/>
      <c r="IQX159" s="4"/>
      <c r="IQY159" s="4"/>
      <c r="IQZ159" s="4"/>
      <c r="IRA159" s="4"/>
      <c r="IRB159" s="4"/>
      <c r="IRC159" s="4"/>
      <c r="IRD159" s="4"/>
      <c r="IRE159" s="4"/>
      <c r="IRF159" s="4"/>
      <c r="IRG159" s="4"/>
      <c r="IRH159" s="4"/>
      <c r="IRI159" s="4"/>
      <c r="IRJ159" s="4"/>
      <c r="IRK159" s="4"/>
      <c r="IRL159" s="4"/>
      <c r="IRM159" s="4"/>
      <c r="IRN159" s="4"/>
      <c r="IRO159" s="4"/>
      <c r="IRP159" s="4"/>
      <c r="IRQ159" s="4"/>
      <c r="IRR159" s="4"/>
      <c r="IRS159" s="4"/>
      <c r="IRT159" s="4"/>
      <c r="IRU159" s="4"/>
      <c r="IRV159" s="4"/>
      <c r="IRW159" s="4"/>
      <c r="IRX159" s="4"/>
      <c r="IRY159" s="4"/>
      <c r="IRZ159" s="4"/>
      <c r="ISA159" s="4"/>
      <c r="ISB159" s="4"/>
      <c r="ISC159" s="4"/>
      <c r="ISD159" s="4"/>
      <c r="ISE159" s="4"/>
      <c r="ISF159" s="4"/>
      <c r="ISG159" s="4"/>
      <c r="ISH159" s="4"/>
      <c r="ISI159" s="4"/>
      <c r="ISJ159" s="4"/>
      <c r="ISK159" s="4"/>
      <c r="ISL159" s="4"/>
      <c r="ISM159" s="4"/>
      <c r="ISN159" s="4"/>
      <c r="ISO159" s="4"/>
      <c r="ISP159" s="4"/>
      <c r="ISQ159" s="4"/>
      <c r="ISR159" s="4"/>
      <c r="ISS159" s="4"/>
      <c r="IST159" s="4"/>
      <c r="ISU159" s="4"/>
      <c r="ISV159" s="4"/>
      <c r="ISW159" s="4"/>
      <c r="ISX159" s="4"/>
      <c r="ISY159" s="4"/>
      <c r="ISZ159" s="4"/>
      <c r="ITA159" s="4"/>
      <c r="ITB159" s="4"/>
      <c r="ITC159" s="4"/>
      <c r="ITD159" s="4"/>
      <c r="ITE159" s="4"/>
      <c r="ITF159" s="4"/>
      <c r="ITG159" s="4"/>
      <c r="ITH159" s="4"/>
      <c r="ITI159" s="4"/>
      <c r="ITJ159" s="4"/>
      <c r="ITK159" s="4"/>
      <c r="ITL159" s="4"/>
      <c r="ITM159" s="4"/>
      <c r="ITN159" s="4"/>
      <c r="ITO159" s="4"/>
      <c r="ITP159" s="4"/>
      <c r="ITQ159" s="4"/>
      <c r="ITR159" s="4"/>
      <c r="ITS159" s="4"/>
      <c r="ITT159" s="4"/>
      <c r="ITU159" s="4"/>
      <c r="ITV159" s="4"/>
      <c r="ITW159" s="4"/>
      <c r="ITX159" s="4"/>
      <c r="ITY159" s="4"/>
      <c r="ITZ159" s="4"/>
      <c r="IUA159" s="4"/>
      <c r="IUB159" s="4"/>
      <c r="IUC159" s="4"/>
      <c r="IUD159" s="4"/>
      <c r="IUE159" s="4"/>
      <c r="IUF159" s="4"/>
      <c r="IUG159" s="4"/>
      <c r="IUH159" s="4"/>
      <c r="IUI159" s="4"/>
      <c r="IUJ159" s="4"/>
      <c r="IUK159" s="4"/>
      <c r="IUL159" s="4"/>
      <c r="IUM159" s="4"/>
      <c r="IUN159" s="4"/>
      <c r="IUO159" s="4"/>
      <c r="IUP159" s="4"/>
      <c r="IUQ159" s="4"/>
      <c r="IUR159" s="4"/>
      <c r="IUS159" s="4"/>
      <c r="IUT159" s="4"/>
      <c r="IUU159" s="4"/>
      <c r="IUV159" s="4"/>
      <c r="IUW159" s="4"/>
      <c r="IUX159" s="4"/>
      <c r="IUY159" s="4"/>
      <c r="IUZ159" s="4"/>
      <c r="IVA159" s="4"/>
      <c r="IVB159" s="4"/>
      <c r="IVC159" s="4"/>
      <c r="IVD159" s="4"/>
      <c r="IVE159" s="4"/>
      <c r="IVF159" s="4"/>
      <c r="IVG159" s="4"/>
      <c r="IVH159" s="4"/>
      <c r="IVI159" s="4"/>
      <c r="IVJ159" s="4"/>
      <c r="IVK159" s="4"/>
      <c r="IVL159" s="4"/>
      <c r="IVM159" s="4"/>
      <c r="IVN159" s="4"/>
      <c r="IVO159" s="4"/>
      <c r="IVP159" s="4"/>
      <c r="IVQ159" s="4"/>
      <c r="IVR159" s="4"/>
      <c r="IVS159" s="4"/>
      <c r="IVT159" s="4"/>
      <c r="IVU159" s="4"/>
      <c r="IVV159" s="4"/>
      <c r="IVW159" s="4"/>
      <c r="IVX159" s="4"/>
      <c r="IVY159" s="4"/>
      <c r="IVZ159" s="4"/>
      <c r="IWA159" s="4"/>
      <c r="IWB159" s="4"/>
      <c r="IWC159" s="4"/>
      <c r="IWD159" s="4"/>
      <c r="IWE159" s="4"/>
      <c r="IWF159" s="4"/>
      <c r="IWG159" s="4"/>
      <c r="IWH159" s="4"/>
      <c r="IWI159" s="4"/>
      <c r="IWJ159" s="4"/>
      <c r="IWK159" s="4"/>
      <c r="IWL159" s="4"/>
      <c r="IWM159" s="4"/>
      <c r="IWN159" s="4"/>
      <c r="IWO159" s="4"/>
      <c r="IWP159" s="4"/>
      <c r="IWQ159" s="4"/>
      <c r="IWR159" s="4"/>
      <c r="IWS159" s="4"/>
      <c r="IWT159" s="4"/>
      <c r="IWU159" s="4"/>
      <c r="IWV159" s="4"/>
      <c r="IWW159" s="4"/>
      <c r="IWX159" s="4"/>
      <c r="IWY159" s="4"/>
      <c r="IWZ159" s="4"/>
      <c r="IXA159" s="4"/>
      <c r="IXB159" s="4"/>
      <c r="IXC159" s="4"/>
      <c r="IXD159" s="4"/>
      <c r="IXE159" s="4"/>
      <c r="IXF159" s="4"/>
      <c r="IXG159" s="4"/>
      <c r="IXH159" s="4"/>
      <c r="IXI159" s="4"/>
      <c r="IXJ159" s="4"/>
      <c r="IXK159" s="4"/>
      <c r="IXL159" s="4"/>
      <c r="IXM159" s="4"/>
      <c r="IXN159" s="4"/>
      <c r="IXO159" s="4"/>
      <c r="IXP159" s="4"/>
      <c r="IXQ159" s="4"/>
      <c r="IXR159" s="4"/>
      <c r="IXS159" s="4"/>
      <c r="IXT159" s="4"/>
      <c r="IXU159" s="4"/>
      <c r="IXV159" s="4"/>
      <c r="IXW159" s="4"/>
      <c r="IXX159" s="4"/>
      <c r="IXY159" s="4"/>
      <c r="IXZ159" s="4"/>
      <c r="IYA159" s="4"/>
      <c r="IYB159" s="4"/>
      <c r="IYC159" s="4"/>
      <c r="IYD159" s="4"/>
      <c r="IYE159" s="4"/>
      <c r="IYF159" s="4"/>
      <c r="IYG159" s="4"/>
      <c r="IYH159" s="4"/>
      <c r="IYI159" s="4"/>
      <c r="IYJ159" s="4"/>
      <c r="IYK159" s="4"/>
      <c r="IYL159" s="4"/>
      <c r="IYM159" s="4"/>
      <c r="IYN159" s="4"/>
      <c r="IYO159" s="4"/>
      <c r="IYP159" s="4"/>
      <c r="IYQ159" s="4"/>
      <c r="IYR159" s="4"/>
      <c r="IYS159" s="4"/>
      <c r="IYT159" s="4"/>
      <c r="IYU159" s="4"/>
      <c r="IYV159" s="4"/>
      <c r="IYW159" s="4"/>
      <c r="IYX159" s="4"/>
      <c r="IYY159" s="4"/>
      <c r="IYZ159" s="4"/>
      <c r="IZA159" s="4"/>
      <c r="IZB159" s="4"/>
      <c r="IZC159" s="4"/>
      <c r="IZD159" s="4"/>
      <c r="IZE159" s="4"/>
      <c r="IZF159" s="4"/>
      <c r="IZG159" s="4"/>
      <c r="IZH159" s="4"/>
      <c r="IZI159" s="4"/>
      <c r="IZJ159" s="4"/>
      <c r="IZK159" s="4"/>
      <c r="IZL159" s="4"/>
      <c r="IZM159" s="4"/>
      <c r="IZN159" s="4"/>
      <c r="IZO159" s="4"/>
      <c r="IZP159" s="4"/>
      <c r="IZQ159" s="4"/>
      <c r="IZR159" s="4"/>
      <c r="IZS159" s="4"/>
      <c r="IZT159" s="4"/>
      <c r="IZU159" s="4"/>
      <c r="IZV159" s="4"/>
      <c r="IZW159" s="4"/>
      <c r="IZX159" s="4"/>
      <c r="IZY159" s="4"/>
      <c r="IZZ159" s="4"/>
      <c r="JAA159" s="4"/>
      <c r="JAB159" s="4"/>
      <c r="JAC159" s="4"/>
      <c r="JAD159" s="4"/>
      <c r="JAE159" s="4"/>
      <c r="JAF159" s="4"/>
      <c r="JAG159" s="4"/>
      <c r="JAH159" s="4"/>
      <c r="JAI159" s="4"/>
      <c r="JAJ159" s="4"/>
      <c r="JAK159" s="4"/>
      <c r="JAL159" s="4"/>
      <c r="JAM159" s="4"/>
      <c r="JAN159" s="4"/>
      <c r="JAO159" s="4"/>
      <c r="JAP159" s="4"/>
      <c r="JAQ159" s="4"/>
      <c r="JAR159" s="4"/>
      <c r="JAS159" s="4"/>
      <c r="JAT159" s="4"/>
      <c r="JAU159" s="4"/>
      <c r="JAV159" s="4"/>
      <c r="JAW159" s="4"/>
      <c r="JAX159" s="4"/>
      <c r="JAY159" s="4"/>
      <c r="JAZ159" s="4"/>
      <c r="JBA159" s="4"/>
      <c r="JBB159" s="4"/>
      <c r="JBC159" s="4"/>
      <c r="JBD159" s="4"/>
      <c r="JBE159" s="4"/>
      <c r="JBF159" s="4"/>
      <c r="JBG159" s="4"/>
      <c r="JBH159" s="4"/>
      <c r="JBI159" s="4"/>
      <c r="JBJ159" s="4"/>
      <c r="JBK159" s="4"/>
      <c r="JBL159" s="4"/>
      <c r="JBM159" s="4"/>
      <c r="JBN159" s="4"/>
      <c r="JBO159" s="4"/>
      <c r="JBP159" s="4"/>
      <c r="JBQ159" s="4"/>
      <c r="JBR159" s="4"/>
      <c r="JBS159" s="4"/>
      <c r="JBT159" s="4"/>
      <c r="JBU159" s="4"/>
      <c r="JBV159" s="4"/>
      <c r="JBW159" s="4"/>
      <c r="JBX159" s="4"/>
      <c r="JBY159" s="4"/>
      <c r="JBZ159" s="4"/>
      <c r="JCA159" s="4"/>
      <c r="JCB159" s="4"/>
      <c r="JCC159" s="4"/>
      <c r="JCD159" s="4"/>
      <c r="JCE159" s="4"/>
      <c r="JCF159" s="4"/>
      <c r="JCG159" s="4"/>
      <c r="JCH159" s="4"/>
      <c r="JCI159" s="4"/>
      <c r="JCJ159" s="4"/>
      <c r="JCK159" s="4"/>
      <c r="JCL159" s="4"/>
      <c r="JCM159" s="4"/>
      <c r="JCN159" s="4"/>
      <c r="JCO159" s="4"/>
      <c r="JCP159" s="4"/>
      <c r="JCQ159" s="4"/>
      <c r="JCR159" s="4"/>
      <c r="JCS159" s="4"/>
      <c r="JCT159" s="4"/>
      <c r="JCU159" s="4"/>
      <c r="JCV159" s="4"/>
      <c r="JCW159" s="4"/>
      <c r="JCX159" s="4"/>
      <c r="JCY159" s="4"/>
      <c r="JCZ159" s="4"/>
      <c r="JDA159" s="4"/>
      <c r="JDB159" s="4"/>
      <c r="JDC159" s="4"/>
      <c r="JDD159" s="4"/>
      <c r="JDE159" s="4"/>
      <c r="JDF159" s="4"/>
      <c r="JDG159" s="4"/>
      <c r="JDH159" s="4"/>
      <c r="JDI159" s="4"/>
      <c r="JDJ159" s="4"/>
      <c r="JDK159" s="4"/>
      <c r="JDL159" s="4"/>
      <c r="JDM159" s="4"/>
      <c r="JDN159" s="4"/>
      <c r="JDO159" s="4"/>
      <c r="JDP159" s="4"/>
      <c r="JDQ159" s="4"/>
      <c r="JDR159" s="4"/>
      <c r="JDS159" s="4"/>
      <c r="JDT159" s="4"/>
      <c r="JDU159" s="4"/>
      <c r="JDV159" s="4"/>
      <c r="JDW159" s="4"/>
      <c r="JDX159" s="4"/>
      <c r="JDY159" s="4"/>
      <c r="JDZ159" s="4"/>
      <c r="JEA159" s="4"/>
      <c r="JEB159" s="4"/>
      <c r="JEC159" s="4"/>
      <c r="JED159" s="4"/>
      <c r="JEE159" s="4"/>
      <c r="JEF159" s="4"/>
      <c r="JEG159" s="4"/>
      <c r="JEH159" s="4"/>
      <c r="JEI159" s="4"/>
      <c r="JEJ159" s="4"/>
      <c r="JEK159" s="4"/>
      <c r="JEL159" s="4"/>
      <c r="JEM159" s="4"/>
      <c r="JEN159" s="4"/>
      <c r="JEO159" s="4"/>
      <c r="JEP159" s="4"/>
      <c r="JEQ159" s="4"/>
      <c r="JER159" s="4"/>
      <c r="JES159" s="4"/>
      <c r="JET159" s="4"/>
      <c r="JEU159" s="4"/>
      <c r="JEV159" s="4"/>
      <c r="JEW159" s="4"/>
      <c r="JEX159" s="4"/>
      <c r="JEY159" s="4"/>
      <c r="JEZ159" s="4"/>
      <c r="JFA159" s="4"/>
      <c r="JFB159" s="4"/>
      <c r="JFC159" s="4"/>
      <c r="JFD159" s="4"/>
      <c r="JFE159" s="4"/>
      <c r="JFF159" s="4"/>
      <c r="JFG159" s="4"/>
      <c r="JFH159" s="4"/>
      <c r="JFI159" s="4"/>
      <c r="JFJ159" s="4"/>
      <c r="JFK159" s="4"/>
      <c r="JFL159" s="4"/>
      <c r="JFM159" s="4"/>
      <c r="JFN159" s="4"/>
      <c r="JFO159" s="4"/>
      <c r="JFP159" s="4"/>
      <c r="JFQ159" s="4"/>
      <c r="JFR159" s="4"/>
      <c r="JFS159" s="4"/>
      <c r="JFT159" s="4"/>
      <c r="JFU159" s="4"/>
      <c r="JFV159" s="4"/>
      <c r="JFW159" s="4"/>
      <c r="JFX159" s="4"/>
      <c r="JFY159" s="4"/>
      <c r="JFZ159" s="4"/>
      <c r="JGA159" s="4"/>
      <c r="JGB159" s="4"/>
      <c r="JGC159" s="4"/>
      <c r="JGD159" s="4"/>
      <c r="JGE159" s="4"/>
      <c r="JGF159" s="4"/>
      <c r="JGG159" s="4"/>
      <c r="JGH159" s="4"/>
      <c r="JGI159" s="4"/>
      <c r="JGJ159" s="4"/>
      <c r="JGK159" s="4"/>
      <c r="JGL159" s="4"/>
      <c r="JGM159" s="4"/>
      <c r="JGN159" s="4"/>
      <c r="JGO159" s="4"/>
      <c r="JGP159" s="4"/>
      <c r="JGQ159" s="4"/>
      <c r="JGR159" s="4"/>
      <c r="JGS159" s="4"/>
      <c r="JGT159" s="4"/>
      <c r="JGU159" s="4"/>
      <c r="JGV159" s="4"/>
      <c r="JGW159" s="4"/>
      <c r="JGX159" s="4"/>
      <c r="JGY159" s="4"/>
      <c r="JGZ159" s="4"/>
      <c r="JHA159" s="4"/>
      <c r="JHB159" s="4"/>
      <c r="JHC159" s="4"/>
      <c r="JHD159" s="4"/>
      <c r="JHE159" s="4"/>
      <c r="JHF159" s="4"/>
      <c r="JHG159" s="4"/>
      <c r="JHH159" s="4"/>
      <c r="JHI159" s="4"/>
      <c r="JHJ159" s="4"/>
      <c r="JHK159" s="4"/>
      <c r="JHL159" s="4"/>
      <c r="JHM159" s="4"/>
      <c r="JHN159" s="4"/>
      <c r="JHO159" s="4"/>
      <c r="JHP159" s="4"/>
      <c r="JHQ159" s="4"/>
      <c r="JHR159" s="4"/>
      <c r="JHS159" s="4"/>
      <c r="JHT159" s="4"/>
      <c r="JHU159" s="4"/>
      <c r="JHV159" s="4"/>
      <c r="JHW159" s="4"/>
      <c r="JHX159" s="4"/>
      <c r="JHY159" s="4"/>
      <c r="JHZ159" s="4"/>
      <c r="JIA159" s="4"/>
      <c r="JIB159" s="4"/>
      <c r="JIC159" s="4"/>
      <c r="JID159" s="4"/>
      <c r="JIE159" s="4"/>
      <c r="JIF159" s="4"/>
      <c r="JIG159" s="4"/>
      <c r="JIH159" s="4"/>
      <c r="JII159" s="4"/>
      <c r="JIJ159" s="4"/>
      <c r="JIK159" s="4"/>
      <c r="JIL159" s="4"/>
      <c r="JIM159" s="4"/>
      <c r="JIN159" s="4"/>
      <c r="JIO159" s="4"/>
      <c r="JIP159" s="4"/>
      <c r="JIQ159" s="4"/>
      <c r="JIR159" s="4"/>
      <c r="JIS159" s="4"/>
      <c r="JIT159" s="4"/>
      <c r="JIU159" s="4"/>
      <c r="JIV159" s="4"/>
      <c r="JIW159" s="4"/>
      <c r="JIX159" s="4"/>
      <c r="JIY159" s="4"/>
      <c r="JIZ159" s="4"/>
      <c r="JJA159" s="4"/>
      <c r="JJB159" s="4"/>
      <c r="JJC159" s="4"/>
      <c r="JJD159" s="4"/>
      <c r="JJE159" s="4"/>
      <c r="JJF159" s="4"/>
      <c r="JJG159" s="4"/>
      <c r="JJH159" s="4"/>
      <c r="JJI159" s="4"/>
      <c r="JJJ159" s="4"/>
      <c r="JJK159" s="4"/>
      <c r="JJL159" s="4"/>
      <c r="JJM159" s="4"/>
      <c r="JJN159" s="4"/>
      <c r="JJO159" s="4"/>
      <c r="JJP159" s="4"/>
      <c r="JJQ159" s="4"/>
      <c r="JJR159" s="4"/>
      <c r="JJS159" s="4"/>
      <c r="JJT159" s="4"/>
      <c r="JJU159" s="4"/>
      <c r="JJV159" s="4"/>
      <c r="JJW159" s="4"/>
      <c r="JJX159" s="4"/>
      <c r="JJY159" s="4"/>
      <c r="JJZ159" s="4"/>
      <c r="JKA159" s="4"/>
      <c r="JKB159" s="4"/>
      <c r="JKC159" s="4"/>
      <c r="JKD159" s="4"/>
      <c r="JKE159" s="4"/>
      <c r="JKF159" s="4"/>
      <c r="JKG159" s="4"/>
      <c r="JKH159" s="4"/>
      <c r="JKI159" s="4"/>
      <c r="JKJ159" s="4"/>
      <c r="JKK159" s="4"/>
      <c r="JKL159" s="4"/>
      <c r="JKM159" s="4"/>
      <c r="JKN159" s="4"/>
      <c r="JKO159" s="4"/>
      <c r="JKP159" s="4"/>
      <c r="JKQ159" s="4"/>
      <c r="JKR159" s="4"/>
      <c r="JKS159" s="4"/>
      <c r="JKT159" s="4"/>
      <c r="JKU159" s="4"/>
      <c r="JKV159" s="4"/>
      <c r="JKW159" s="4"/>
      <c r="JKX159" s="4"/>
      <c r="JKY159" s="4"/>
      <c r="JKZ159" s="4"/>
      <c r="JLA159" s="4"/>
      <c r="JLB159" s="4"/>
      <c r="JLC159" s="4"/>
      <c r="JLD159" s="4"/>
      <c r="JLE159" s="4"/>
      <c r="JLF159" s="4"/>
      <c r="JLG159" s="4"/>
      <c r="JLH159" s="4"/>
      <c r="JLI159" s="4"/>
      <c r="JLJ159" s="4"/>
      <c r="JLK159" s="4"/>
      <c r="JLL159" s="4"/>
      <c r="JLM159" s="4"/>
      <c r="JLN159" s="4"/>
      <c r="JLO159" s="4"/>
      <c r="JLP159" s="4"/>
      <c r="JLQ159" s="4"/>
      <c r="JLR159" s="4"/>
      <c r="JLS159" s="4"/>
      <c r="JLT159" s="4"/>
      <c r="JLU159" s="4"/>
      <c r="JLV159" s="4"/>
      <c r="JLW159" s="4"/>
      <c r="JLX159" s="4"/>
      <c r="JLY159" s="4"/>
      <c r="JLZ159" s="4"/>
      <c r="JMA159" s="4"/>
      <c r="JMB159" s="4"/>
      <c r="JMC159" s="4"/>
      <c r="JMD159" s="4"/>
      <c r="JME159" s="4"/>
      <c r="JMF159" s="4"/>
      <c r="JMG159" s="4"/>
      <c r="JMH159" s="4"/>
      <c r="JMI159" s="4"/>
      <c r="JMJ159" s="4"/>
      <c r="JMK159" s="4"/>
      <c r="JML159" s="4"/>
      <c r="JMM159" s="4"/>
      <c r="JMN159" s="4"/>
      <c r="JMO159" s="4"/>
      <c r="JMP159" s="4"/>
      <c r="JMQ159" s="4"/>
      <c r="JMR159" s="4"/>
      <c r="JMS159" s="4"/>
      <c r="JMT159" s="4"/>
      <c r="JMU159" s="4"/>
      <c r="JMV159" s="4"/>
      <c r="JMW159" s="4"/>
      <c r="JMX159" s="4"/>
      <c r="JMY159" s="4"/>
      <c r="JMZ159" s="4"/>
      <c r="JNA159" s="4"/>
      <c r="JNB159" s="4"/>
      <c r="JNC159" s="4"/>
      <c r="JND159" s="4"/>
      <c r="JNE159" s="4"/>
      <c r="JNF159" s="4"/>
      <c r="JNG159" s="4"/>
      <c r="JNH159" s="4"/>
      <c r="JNI159" s="4"/>
      <c r="JNJ159" s="4"/>
      <c r="JNK159" s="4"/>
      <c r="JNL159" s="4"/>
      <c r="JNM159" s="4"/>
      <c r="JNN159" s="4"/>
      <c r="JNO159" s="4"/>
      <c r="JNP159" s="4"/>
      <c r="JNQ159" s="4"/>
      <c r="JNR159" s="4"/>
      <c r="JNS159" s="4"/>
      <c r="JNT159" s="4"/>
      <c r="JNU159" s="4"/>
      <c r="JNV159" s="4"/>
      <c r="JNW159" s="4"/>
      <c r="JNX159" s="4"/>
      <c r="JNY159" s="4"/>
      <c r="JNZ159" s="4"/>
      <c r="JOA159" s="4"/>
      <c r="JOB159" s="4"/>
      <c r="JOC159" s="4"/>
      <c r="JOD159" s="4"/>
      <c r="JOE159" s="4"/>
      <c r="JOF159" s="4"/>
      <c r="JOG159" s="4"/>
      <c r="JOH159" s="4"/>
      <c r="JOI159" s="4"/>
      <c r="JOJ159" s="4"/>
      <c r="JOK159" s="4"/>
      <c r="JOL159" s="4"/>
      <c r="JOM159" s="4"/>
      <c r="JON159" s="4"/>
      <c r="JOO159" s="4"/>
      <c r="JOP159" s="4"/>
      <c r="JOQ159" s="4"/>
      <c r="JOR159" s="4"/>
      <c r="JOS159" s="4"/>
      <c r="JOT159" s="4"/>
      <c r="JOU159" s="4"/>
      <c r="JOV159" s="4"/>
      <c r="JOW159" s="4"/>
      <c r="JOX159" s="4"/>
      <c r="JOY159" s="4"/>
      <c r="JOZ159" s="4"/>
      <c r="JPA159" s="4"/>
      <c r="JPB159" s="4"/>
      <c r="JPC159" s="4"/>
      <c r="JPD159" s="4"/>
      <c r="JPE159" s="4"/>
      <c r="JPF159" s="4"/>
      <c r="JPG159" s="4"/>
      <c r="JPH159" s="4"/>
      <c r="JPI159" s="4"/>
      <c r="JPJ159" s="4"/>
      <c r="JPK159" s="4"/>
      <c r="JPL159" s="4"/>
      <c r="JPM159" s="4"/>
      <c r="JPN159" s="4"/>
      <c r="JPO159" s="4"/>
      <c r="JPP159" s="4"/>
      <c r="JPQ159" s="4"/>
      <c r="JPR159" s="4"/>
      <c r="JPS159" s="4"/>
      <c r="JPT159" s="4"/>
      <c r="JPU159" s="4"/>
      <c r="JPV159" s="4"/>
      <c r="JPW159" s="4"/>
      <c r="JPX159" s="4"/>
      <c r="JPY159" s="4"/>
      <c r="JPZ159" s="4"/>
      <c r="JQA159" s="4"/>
      <c r="JQB159" s="4"/>
      <c r="JQC159" s="4"/>
      <c r="JQD159" s="4"/>
      <c r="JQE159" s="4"/>
      <c r="JQF159" s="4"/>
      <c r="JQG159" s="4"/>
      <c r="JQH159" s="4"/>
      <c r="JQI159" s="4"/>
      <c r="JQJ159" s="4"/>
      <c r="JQK159" s="4"/>
      <c r="JQL159" s="4"/>
      <c r="JQM159" s="4"/>
      <c r="JQN159" s="4"/>
      <c r="JQO159" s="4"/>
      <c r="JQP159" s="4"/>
      <c r="JQQ159" s="4"/>
      <c r="JQR159" s="4"/>
      <c r="JQS159" s="4"/>
      <c r="JQT159" s="4"/>
      <c r="JQU159" s="4"/>
      <c r="JQV159" s="4"/>
      <c r="JQW159" s="4"/>
      <c r="JQX159" s="4"/>
      <c r="JQY159" s="4"/>
      <c r="JQZ159" s="4"/>
      <c r="JRA159" s="4"/>
      <c r="JRB159" s="4"/>
      <c r="JRC159" s="4"/>
      <c r="JRD159" s="4"/>
      <c r="JRE159" s="4"/>
      <c r="JRF159" s="4"/>
      <c r="JRG159" s="4"/>
      <c r="JRH159" s="4"/>
      <c r="JRI159" s="4"/>
      <c r="JRJ159" s="4"/>
      <c r="JRK159" s="4"/>
      <c r="JRL159" s="4"/>
      <c r="JRM159" s="4"/>
      <c r="JRN159" s="4"/>
      <c r="JRO159" s="4"/>
      <c r="JRP159" s="4"/>
      <c r="JRQ159" s="4"/>
      <c r="JRR159" s="4"/>
      <c r="JRS159" s="4"/>
      <c r="JRT159" s="4"/>
      <c r="JRU159" s="4"/>
      <c r="JRV159" s="4"/>
      <c r="JRW159" s="4"/>
      <c r="JRX159" s="4"/>
      <c r="JRY159" s="4"/>
      <c r="JRZ159" s="4"/>
      <c r="JSA159" s="4"/>
      <c r="JSB159" s="4"/>
      <c r="JSC159" s="4"/>
      <c r="JSD159" s="4"/>
      <c r="JSE159" s="4"/>
      <c r="JSF159" s="4"/>
      <c r="JSG159" s="4"/>
      <c r="JSH159" s="4"/>
      <c r="JSI159" s="4"/>
      <c r="JSJ159" s="4"/>
      <c r="JSK159" s="4"/>
      <c r="JSL159" s="4"/>
      <c r="JSM159" s="4"/>
      <c r="JSN159" s="4"/>
      <c r="JSO159" s="4"/>
      <c r="JSP159" s="4"/>
      <c r="JSQ159" s="4"/>
      <c r="JSR159" s="4"/>
      <c r="JSS159" s="4"/>
      <c r="JST159" s="4"/>
      <c r="JSU159" s="4"/>
      <c r="JSV159" s="4"/>
      <c r="JSW159" s="4"/>
      <c r="JSX159" s="4"/>
      <c r="JSY159" s="4"/>
      <c r="JSZ159" s="4"/>
      <c r="JTA159" s="4"/>
      <c r="JTB159" s="4"/>
      <c r="JTC159" s="4"/>
      <c r="JTD159" s="4"/>
      <c r="JTE159" s="4"/>
      <c r="JTF159" s="4"/>
      <c r="JTG159" s="4"/>
      <c r="JTH159" s="4"/>
      <c r="JTI159" s="4"/>
      <c r="JTJ159" s="4"/>
      <c r="JTK159" s="4"/>
      <c r="JTL159" s="4"/>
      <c r="JTM159" s="4"/>
      <c r="JTN159" s="4"/>
      <c r="JTO159" s="4"/>
      <c r="JTP159" s="4"/>
      <c r="JTQ159" s="4"/>
      <c r="JTR159" s="4"/>
      <c r="JTS159" s="4"/>
      <c r="JTT159" s="4"/>
      <c r="JTU159" s="4"/>
      <c r="JTV159" s="4"/>
      <c r="JTW159" s="4"/>
      <c r="JTX159" s="4"/>
      <c r="JTY159" s="4"/>
      <c r="JTZ159" s="4"/>
      <c r="JUA159" s="4"/>
      <c r="JUB159" s="4"/>
      <c r="JUC159" s="4"/>
      <c r="JUD159" s="4"/>
      <c r="JUE159" s="4"/>
      <c r="JUF159" s="4"/>
      <c r="JUG159" s="4"/>
      <c r="JUH159" s="4"/>
      <c r="JUI159" s="4"/>
      <c r="JUJ159" s="4"/>
      <c r="JUK159" s="4"/>
      <c r="JUL159" s="4"/>
      <c r="JUM159" s="4"/>
      <c r="JUN159" s="4"/>
      <c r="JUO159" s="4"/>
      <c r="JUP159" s="4"/>
      <c r="JUQ159" s="4"/>
      <c r="JUR159" s="4"/>
      <c r="JUS159" s="4"/>
      <c r="JUT159" s="4"/>
      <c r="JUU159" s="4"/>
      <c r="JUV159" s="4"/>
      <c r="JUW159" s="4"/>
      <c r="JUX159" s="4"/>
      <c r="JUY159" s="4"/>
      <c r="JUZ159" s="4"/>
      <c r="JVA159" s="4"/>
      <c r="JVB159" s="4"/>
      <c r="JVC159" s="4"/>
      <c r="JVD159" s="4"/>
      <c r="JVE159" s="4"/>
      <c r="JVF159" s="4"/>
      <c r="JVG159" s="4"/>
      <c r="JVH159" s="4"/>
      <c r="JVI159" s="4"/>
      <c r="JVJ159" s="4"/>
      <c r="JVK159" s="4"/>
      <c r="JVL159" s="4"/>
      <c r="JVM159" s="4"/>
      <c r="JVN159" s="4"/>
      <c r="JVO159" s="4"/>
      <c r="JVP159" s="4"/>
      <c r="JVQ159" s="4"/>
      <c r="JVR159" s="4"/>
      <c r="JVS159" s="4"/>
      <c r="JVT159" s="4"/>
      <c r="JVU159" s="4"/>
      <c r="JVV159" s="4"/>
      <c r="JVW159" s="4"/>
      <c r="JVX159" s="4"/>
      <c r="JVY159" s="4"/>
      <c r="JVZ159" s="4"/>
      <c r="JWA159" s="4"/>
      <c r="JWB159" s="4"/>
      <c r="JWC159" s="4"/>
      <c r="JWD159" s="4"/>
      <c r="JWE159" s="4"/>
      <c r="JWF159" s="4"/>
      <c r="JWG159" s="4"/>
      <c r="JWH159" s="4"/>
      <c r="JWI159" s="4"/>
      <c r="JWJ159" s="4"/>
      <c r="JWK159" s="4"/>
      <c r="JWL159" s="4"/>
      <c r="JWM159" s="4"/>
      <c r="JWN159" s="4"/>
      <c r="JWO159" s="4"/>
      <c r="JWP159" s="4"/>
      <c r="JWQ159" s="4"/>
      <c r="JWR159" s="4"/>
      <c r="JWS159" s="4"/>
      <c r="JWT159" s="4"/>
      <c r="JWU159" s="4"/>
      <c r="JWV159" s="4"/>
      <c r="JWW159" s="4"/>
      <c r="JWX159" s="4"/>
      <c r="JWY159" s="4"/>
      <c r="JWZ159" s="4"/>
      <c r="JXA159" s="4"/>
      <c r="JXB159" s="4"/>
      <c r="JXC159" s="4"/>
      <c r="JXD159" s="4"/>
      <c r="JXE159" s="4"/>
      <c r="JXF159" s="4"/>
      <c r="JXG159" s="4"/>
      <c r="JXH159" s="4"/>
      <c r="JXI159" s="4"/>
      <c r="JXJ159" s="4"/>
      <c r="JXK159" s="4"/>
      <c r="JXL159" s="4"/>
      <c r="JXM159" s="4"/>
      <c r="JXN159" s="4"/>
      <c r="JXO159" s="4"/>
      <c r="JXP159" s="4"/>
      <c r="JXQ159" s="4"/>
      <c r="JXR159" s="4"/>
      <c r="JXS159" s="4"/>
      <c r="JXT159" s="4"/>
      <c r="JXU159" s="4"/>
      <c r="JXV159" s="4"/>
      <c r="JXW159" s="4"/>
      <c r="JXX159" s="4"/>
      <c r="JXY159" s="4"/>
      <c r="JXZ159" s="4"/>
      <c r="JYA159" s="4"/>
      <c r="JYB159" s="4"/>
      <c r="JYC159" s="4"/>
      <c r="JYD159" s="4"/>
      <c r="JYE159" s="4"/>
      <c r="JYF159" s="4"/>
      <c r="JYG159" s="4"/>
      <c r="JYH159" s="4"/>
      <c r="JYI159" s="4"/>
      <c r="JYJ159" s="4"/>
      <c r="JYK159" s="4"/>
      <c r="JYL159" s="4"/>
      <c r="JYM159" s="4"/>
      <c r="JYN159" s="4"/>
      <c r="JYO159" s="4"/>
      <c r="JYP159" s="4"/>
      <c r="JYQ159" s="4"/>
      <c r="JYR159" s="4"/>
      <c r="JYS159" s="4"/>
      <c r="JYT159" s="4"/>
      <c r="JYU159" s="4"/>
      <c r="JYV159" s="4"/>
      <c r="JYW159" s="4"/>
      <c r="JYX159" s="4"/>
      <c r="JYY159" s="4"/>
      <c r="JYZ159" s="4"/>
      <c r="JZA159" s="4"/>
      <c r="JZB159" s="4"/>
      <c r="JZC159" s="4"/>
      <c r="JZD159" s="4"/>
      <c r="JZE159" s="4"/>
      <c r="JZF159" s="4"/>
      <c r="JZG159" s="4"/>
      <c r="JZH159" s="4"/>
      <c r="JZI159" s="4"/>
      <c r="JZJ159" s="4"/>
      <c r="JZK159" s="4"/>
      <c r="JZL159" s="4"/>
      <c r="JZM159" s="4"/>
      <c r="JZN159" s="4"/>
      <c r="JZO159" s="4"/>
      <c r="JZP159" s="4"/>
      <c r="JZQ159" s="4"/>
      <c r="JZR159" s="4"/>
      <c r="JZS159" s="4"/>
      <c r="JZT159" s="4"/>
      <c r="JZU159" s="4"/>
      <c r="JZV159" s="4"/>
      <c r="JZW159" s="4"/>
      <c r="JZX159" s="4"/>
      <c r="JZY159" s="4"/>
      <c r="JZZ159" s="4"/>
      <c r="KAA159" s="4"/>
      <c r="KAB159" s="4"/>
      <c r="KAC159" s="4"/>
      <c r="KAD159" s="4"/>
      <c r="KAE159" s="4"/>
      <c r="KAF159" s="4"/>
      <c r="KAG159" s="4"/>
      <c r="KAH159" s="4"/>
      <c r="KAI159" s="4"/>
      <c r="KAJ159" s="4"/>
      <c r="KAK159" s="4"/>
      <c r="KAL159" s="4"/>
      <c r="KAM159" s="4"/>
      <c r="KAN159" s="4"/>
      <c r="KAO159" s="4"/>
      <c r="KAP159" s="4"/>
      <c r="KAQ159" s="4"/>
      <c r="KAR159" s="4"/>
      <c r="KAS159" s="4"/>
      <c r="KAT159" s="4"/>
      <c r="KAU159" s="4"/>
      <c r="KAV159" s="4"/>
      <c r="KAW159" s="4"/>
      <c r="KAX159" s="4"/>
      <c r="KAY159" s="4"/>
      <c r="KAZ159" s="4"/>
      <c r="KBA159" s="4"/>
      <c r="KBB159" s="4"/>
      <c r="KBC159" s="4"/>
      <c r="KBD159" s="4"/>
      <c r="KBE159" s="4"/>
      <c r="KBF159" s="4"/>
      <c r="KBG159" s="4"/>
      <c r="KBH159" s="4"/>
      <c r="KBI159" s="4"/>
      <c r="KBJ159" s="4"/>
      <c r="KBK159" s="4"/>
      <c r="KBL159" s="4"/>
      <c r="KBM159" s="4"/>
      <c r="KBN159" s="4"/>
      <c r="KBO159" s="4"/>
      <c r="KBP159" s="4"/>
      <c r="KBQ159" s="4"/>
      <c r="KBR159" s="4"/>
      <c r="KBS159" s="4"/>
      <c r="KBT159" s="4"/>
      <c r="KBU159" s="4"/>
      <c r="KBV159" s="4"/>
      <c r="KBW159" s="4"/>
      <c r="KBX159" s="4"/>
      <c r="KBY159" s="4"/>
      <c r="KBZ159" s="4"/>
      <c r="KCA159" s="4"/>
      <c r="KCB159" s="4"/>
      <c r="KCC159" s="4"/>
      <c r="KCD159" s="4"/>
      <c r="KCE159" s="4"/>
      <c r="KCF159" s="4"/>
      <c r="KCG159" s="4"/>
      <c r="KCH159" s="4"/>
      <c r="KCI159" s="4"/>
      <c r="KCJ159" s="4"/>
      <c r="KCK159" s="4"/>
      <c r="KCL159" s="4"/>
      <c r="KCM159" s="4"/>
      <c r="KCN159" s="4"/>
      <c r="KCO159" s="4"/>
      <c r="KCP159" s="4"/>
      <c r="KCQ159" s="4"/>
      <c r="KCR159" s="4"/>
      <c r="KCS159" s="4"/>
      <c r="KCT159" s="4"/>
      <c r="KCU159" s="4"/>
      <c r="KCV159" s="4"/>
      <c r="KCW159" s="4"/>
      <c r="KCX159" s="4"/>
      <c r="KCY159" s="4"/>
      <c r="KCZ159" s="4"/>
      <c r="KDA159" s="4"/>
      <c r="KDB159" s="4"/>
      <c r="KDC159" s="4"/>
      <c r="KDD159" s="4"/>
      <c r="KDE159" s="4"/>
      <c r="KDF159" s="4"/>
      <c r="KDG159" s="4"/>
      <c r="KDH159" s="4"/>
      <c r="KDI159" s="4"/>
      <c r="KDJ159" s="4"/>
      <c r="KDK159" s="4"/>
      <c r="KDL159" s="4"/>
      <c r="KDM159" s="4"/>
      <c r="KDN159" s="4"/>
      <c r="KDO159" s="4"/>
      <c r="KDP159" s="4"/>
      <c r="KDQ159" s="4"/>
      <c r="KDR159" s="4"/>
      <c r="KDS159" s="4"/>
      <c r="KDT159" s="4"/>
      <c r="KDU159" s="4"/>
      <c r="KDV159" s="4"/>
      <c r="KDW159" s="4"/>
      <c r="KDX159" s="4"/>
      <c r="KDY159" s="4"/>
      <c r="KDZ159" s="4"/>
      <c r="KEA159" s="4"/>
      <c r="KEB159" s="4"/>
      <c r="KEC159" s="4"/>
      <c r="KED159" s="4"/>
      <c r="KEE159" s="4"/>
      <c r="KEF159" s="4"/>
      <c r="KEG159" s="4"/>
      <c r="KEH159" s="4"/>
      <c r="KEI159" s="4"/>
      <c r="KEJ159" s="4"/>
      <c r="KEK159" s="4"/>
      <c r="KEL159" s="4"/>
      <c r="KEM159" s="4"/>
      <c r="KEN159" s="4"/>
      <c r="KEO159" s="4"/>
      <c r="KEP159" s="4"/>
      <c r="KEQ159" s="4"/>
      <c r="KER159" s="4"/>
      <c r="KES159" s="4"/>
      <c r="KET159" s="4"/>
      <c r="KEU159" s="4"/>
      <c r="KEV159" s="4"/>
      <c r="KEW159" s="4"/>
      <c r="KEX159" s="4"/>
      <c r="KEY159" s="4"/>
      <c r="KEZ159" s="4"/>
      <c r="KFA159" s="4"/>
      <c r="KFB159" s="4"/>
      <c r="KFC159" s="4"/>
      <c r="KFD159" s="4"/>
      <c r="KFE159" s="4"/>
      <c r="KFF159" s="4"/>
      <c r="KFG159" s="4"/>
      <c r="KFH159" s="4"/>
      <c r="KFI159" s="4"/>
      <c r="KFJ159" s="4"/>
      <c r="KFK159" s="4"/>
      <c r="KFL159" s="4"/>
      <c r="KFM159" s="4"/>
      <c r="KFN159" s="4"/>
      <c r="KFO159" s="4"/>
      <c r="KFP159" s="4"/>
      <c r="KFQ159" s="4"/>
      <c r="KFR159" s="4"/>
      <c r="KFS159" s="4"/>
      <c r="KFT159" s="4"/>
      <c r="KFU159" s="4"/>
      <c r="KFV159" s="4"/>
      <c r="KFW159" s="4"/>
      <c r="KFX159" s="4"/>
      <c r="KFY159" s="4"/>
      <c r="KFZ159" s="4"/>
      <c r="KGA159" s="4"/>
      <c r="KGB159" s="4"/>
      <c r="KGC159" s="4"/>
      <c r="KGD159" s="4"/>
      <c r="KGE159" s="4"/>
      <c r="KGF159" s="4"/>
      <c r="KGG159" s="4"/>
      <c r="KGH159" s="4"/>
      <c r="KGI159" s="4"/>
      <c r="KGJ159" s="4"/>
      <c r="KGK159" s="4"/>
      <c r="KGL159" s="4"/>
      <c r="KGM159" s="4"/>
      <c r="KGN159" s="4"/>
      <c r="KGO159" s="4"/>
      <c r="KGP159" s="4"/>
      <c r="KGQ159" s="4"/>
      <c r="KGR159" s="4"/>
      <c r="KGS159" s="4"/>
      <c r="KGT159" s="4"/>
      <c r="KGU159" s="4"/>
      <c r="KGV159" s="4"/>
      <c r="KGW159" s="4"/>
      <c r="KGX159" s="4"/>
      <c r="KGY159" s="4"/>
      <c r="KGZ159" s="4"/>
      <c r="KHA159" s="4"/>
      <c r="KHB159" s="4"/>
      <c r="KHC159" s="4"/>
      <c r="KHD159" s="4"/>
      <c r="KHE159" s="4"/>
      <c r="KHF159" s="4"/>
      <c r="KHG159" s="4"/>
      <c r="KHH159" s="4"/>
      <c r="KHI159" s="4"/>
      <c r="KHJ159" s="4"/>
      <c r="KHK159" s="4"/>
      <c r="KHL159" s="4"/>
      <c r="KHM159" s="4"/>
      <c r="KHN159" s="4"/>
      <c r="KHO159" s="4"/>
      <c r="KHP159" s="4"/>
      <c r="KHQ159" s="4"/>
      <c r="KHR159" s="4"/>
      <c r="KHS159" s="4"/>
      <c r="KHT159" s="4"/>
      <c r="KHU159" s="4"/>
      <c r="KHV159" s="4"/>
      <c r="KHW159" s="4"/>
      <c r="KHX159" s="4"/>
      <c r="KHY159" s="4"/>
      <c r="KHZ159" s="4"/>
      <c r="KIA159" s="4"/>
      <c r="KIB159" s="4"/>
      <c r="KIC159" s="4"/>
      <c r="KID159" s="4"/>
      <c r="KIE159" s="4"/>
      <c r="KIF159" s="4"/>
      <c r="KIG159" s="4"/>
      <c r="KIH159" s="4"/>
      <c r="KII159" s="4"/>
      <c r="KIJ159" s="4"/>
      <c r="KIK159" s="4"/>
      <c r="KIL159" s="4"/>
      <c r="KIM159" s="4"/>
      <c r="KIN159" s="4"/>
      <c r="KIO159" s="4"/>
      <c r="KIP159" s="4"/>
      <c r="KIQ159" s="4"/>
      <c r="KIR159" s="4"/>
      <c r="KIS159" s="4"/>
      <c r="KIT159" s="4"/>
      <c r="KIU159" s="4"/>
      <c r="KIV159" s="4"/>
      <c r="KIW159" s="4"/>
      <c r="KIX159" s="4"/>
      <c r="KIY159" s="4"/>
      <c r="KIZ159" s="4"/>
      <c r="KJA159" s="4"/>
      <c r="KJB159" s="4"/>
      <c r="KJC159" s="4"/>
      <c r="KJD159" s="4"/>
      <c r="KJE159" s="4"/>
      <c r="KJF159" s="4"/>
      <c r="KJG159" s="4"/>
      <c r="KJH159" s="4"/>
      <c r="KJI159" s="4"/>
      <c r="KJJ159" s="4"/>
      <c r="KJK159" s="4"/>
      <c r="KJL159" s="4"/>
      <c r="KJM159" s="4"/>
      <c r="KJN159" s="4"/>
      <c r="KJO159" s="4"/>
      <c r="KJP159" s="4"/>
      <c r="KJQ159" s="4"/>
      <c r="KJR159" s="4"/>
      <c r="KJS159" s="4"/>
      <c r="KJT159" s="4"/>
      <c r="KJU159" s="4"/>
      <c r="KJV159" s="4"/>
      <c r="KJW159" s="4"/>
      <c r="KJX159" s="4"/>
      <c r="KJY159" s="4"/>
      <c r="KJZ159" s="4"/>
      <c r="KKA159" s="4"/>
      <c r="KKB159" s="4"/>
      <c r="KKC159" s="4"/>
      <c r="KKD159" s="4"/>
      <c r="KKE159" s="4"/>
      <c r="KKF159" s="4"/>
      <c r="KKG159" s="4"/>
      <c r="KKH159" s="4"/>
      <c r="KKI159" s="4"/>
      <c r="KKJ159" s="4"/>
      <c r="KKK159" s="4"/>
      <c r="KKL159" s="4"/>
      <c r="KKM159" s="4"/>
      <c r="KKN159" s="4"/>
      <c r="KKO159" s="4"/>
      <c r="KKP159" s="4"/>
      <c r="KKQ159" s="4"/>
      <c r="KKR159" s="4"/>
      <c r="KKS159" s="4"/>
      <c r="KKT159" s="4"/>
      <c r="KKU159" s="4"/>
      <c r="KKV159" s="4"/>
      <c r="KKW159" s="4"/>
      <c r="KKX159" s="4"/>
      <c r="KKY159" s="4"/>
      <c r="KKZ159" s="4"/>
      <c r="KLA159" s="4"/>
      <c r="KLB159" s="4"/>
      <c r="KLC159" s="4"/>
      <c r="KLD159" s="4"/>
      <c r="KLE159" s="4"/>
      <c r="KLF159" s="4"/>
      <c r="KLG159" s="4"/>
      <c r="KLH159" s="4"/>
      <c r="KLI159" s="4"/>
      <c r="KLJ159" s="4"/>
      <c r="KLK159" s="4"/>
      <c r="KLL159" s="4"/>
      <c r="KLM159" s="4"/>
      <c r="KLN159" s="4"/>
      <c r="KLO159" s="4"/>
      <c r="KLP159" s="4"/>
      <c r="KLQ159" s="4"/>
      <c r="KLR159" s="4"/>
      <c r="KLS159" s="4"/>
      <c r="KLT159" s="4"/>
      <c r="KLU159" s="4"/>
      <c r="KLV159" s="4"/>
      <c r="KLW159" s="4"/>
      <c r="KLX159" s="4"/>
      <c r="KLY159" s="4"/>
      <c r="KLZ159" s="4"/>
      <c r="KMA159" s="4"/>
      <c r="KMB159" s="4"/>
      <c r="KMC159" s="4"/>
      <c r="KMD159" s="4"/>
      <c r="KME159" s="4"/>
      <c r="KMF159" s="4"/>
      <c r="KMG159" s="4"/>
      <c r="KMH159" s="4"/>
      <c r="KMI159" s="4"/>
      <c r="KMJ159" s="4"/>
      <c r="KMK159" s="4"/>
      <c r="KML159" s="4"/>
      <c r="KMM159" s="4"/>
      <c r="KMN159" s="4"/>
      <c r="KMO159" s="4"/>
      <c r="KMP159" s="4"/>
      <c r="KMQ159" s="4"/>
      <c r="KMR159" s="4"/>
      <c r="KMS159" s="4"/>
      <c r="KMT159" s="4"/>
      <c r="KMU159" s="4"/>
      <c r="KMV159" s="4"/>
      <c r="KMW159" s="4"/>
      <c r="KMX159" s="4"/>
      <c r="KMY159" s="4"/>
      <c r="KMZ159" s="4"/>
      <c r="KNA159" s="4"/>
      <c r="KNB159" s="4"/>
      <c r="KNC159" s="4"/>
      <c r="KND159" s="4"/>
      <c r="KNE159" s="4"/>
      <c r="KNF159" s="4"/>
      <c r="KNG159" s="4"/>
      <c r="KNH159" s="4"/>
      <c r="KNI159" s="4"/>
      <c r="KNJ159" s="4"/>
      <c r="KNK159" s="4"/>
      <c r="KNL159" s="4"/>
      <c r="KNM159" s="4"/>
      <c r="KNN159" s="4"/>
      <c r="KNO159" s="4"/>
      <c r="KNP159" s="4"/>
      <c r="KNQ159" s="4"/>
      <c r="KNR159" s="4"/>
      <c r="KNS159" s="4"/>
      <c r="KNT159" s="4"/>
      <c r="KNU159" s="4"/>
      <c r="KNV159" s="4"/>
      <c r="KNW159" s="4"/>
      <c r="KNX159" s="4"/>
      <c r="KNY159" s="4"/>
      <c r="KNZ159" s="4"/>
      <c r="KOA159" s="4"/>
      <c r="KOB159" s="4"/>
      <c r="KOC159" s="4"/>
      <c r="KOD159" s="4"/>
      <c r="KOE159" s="4"/>
      <c r="KOF159" s="4"/>
      <c r="KOG159" s="4"/>
      <c r="KOH159" s="4"/>
      <c r="KOI159" s="4"/>
      <c r="KOJ159" s="4"/>
      <c r="KOK159" s="4"/>
      <c r="KOL159" s="4"/>
      <c r="KOM159" s="4"/>
      <c r="KON159" s="4"/>
      <c r="KOO159" s="4"/>
      <c r="KOP159" s="4"/>
      <c r="KOQ159" s="4"/>
      <c r="KOR159" s="4"/>
      <c r="KOS159" s="4"/>
      <c r="KOT159" s="4"/>
      <c r="KOU159" s="4"/>
      <c r="KOV159" s="4"/>
      <c r="KOW159" s="4"/>
      <c r="KOX159" s="4"/>
      <c r="KOY159" s="4"/>
      <c r="KOZ159" s="4"/>
      <c r="KPA159" s="4"/>
      <c r="KPB159" s="4"/>
      <c r="KPC159" s="4"/>
      <c r="KPD159" s="4"/>
      <c r="KPE159" s="4"/>
      <c r="KPF159" s="4"/>
      <c r="KPG159" s="4"/>
      <c r="KPH159" s="4"/>
      <c r="KPI159" s="4"/>
      <c r="KPJ159" s="4"/>
      <c r="KPK159" s="4"/>
      <c r="KPL159" s="4"/>
      <c r="KPM159" s="4"/>
      <c r="KPN159" s="4"/>
      <c r="KPO159" s="4"/>
      <c r="KPP159" s="4"/>
      <c r="KPQ159" s="4"/>
      <c r="KPR159" s="4"/>
      <c r="KPS159" s="4"/>
      <c r="KPT159" s="4"/>
      <c r="KPU159" s="4"/>
      <c r="KPV159" s="4"/>
      <c r="KPW159" s="4"/>
      <c r="KPX159" s="4"/>
      <c r="KPY159" s="4"/>
      <c r="KPZ159" s="4"/>
      <c r="KQA159" s="4"/>
      <c r="KQB159" s="4"/>
      <c r="KQC159" s="4"/>
      <c r="KQD159" s="4"/>
      <c r="KQE159" s="4"/>
      <c r="KQF159" s="4"/>
      <c r="KQG159" s="4"/>
      <c r="KQH159" s="4"/>
      <c r="KQI159" s="4"/>
      <c r="KQJ159" s="4"/>
      <c r="KQK159" s="4"/>
      <c r="KQL159" s="4"/>
      <c r="KQM159" s="4"/>
      <c r="KQN159" s="4"/>
      <c r="KQO159" s="4"/>
      <c r="KQP159" s="4"/>
      <c r="KQQ159" s="4"/>
      <c r="KQR159" s="4"/>
      <c r="KQS159" s="4"/>
      <c r="KQT159" s="4"/>
      <c r="KQU159" s="4"/>
      <c r="KQV159" s="4"/>
      <c r="KQW159" s="4"/>
      <c r="KQX159" s="4"/>
      <c r="KQY159" s="4"/>
      <c r="KQZ159" s="4"/>
      <c r="KRA159" s="4"/>
      <c r="KRB159" s="4"/>
      <c r="KRC159" s="4"/>
      <c r="KRD159" s="4"/>
      <c r="KRE159" s="4"/>
      <c r="KRF159" s="4"/>
      <c r="KRG159" s="4"/>
      <c r="KRH159" s="4"/>
      <c r="KRI159" s="4"/>
      <c r="KRJ159" s="4"/>
      <c r="KRK159" s="4"/>
      <c r="KRL159" s="4"/>
      <c r="KRM159" s="4"/>
      <c r="KRN159" s="4"/>
      <c r="KRO159" s="4"/>
      <c r="KRP159" s="4"/>
      <c r="KRQ159" s="4"/>
      <c r="KRR159" s="4"/>
      <c r="KRS159" s="4"/>
      <c r="KRT159" s="4"/>
      <c r="KRU159" s="4"/>
      <c r="KRV159" s="4"/>
      <c r="KRW159" s="4"/>
      <c r="KRX159" s="4"/>
      <c r="KRY159" s="4"/>
      <c r="KRZ159" s="4"/>
      <c r="KSA159" s="4"/>
      <c r="KSB159" s="4"/>
      <c r="KSC159" s="4"/>
      <c r="KSD159" s="4"/>
      <c r="KSE159" s="4"/>
      <c r="KSF159" s="4"/>
      <c r="KSG159" s="4"/>
      <c r="KSH159" s="4"/>
      <c r="KSI159" s="4"/>
      <c r="KSJ159" s="4"/>
      <c r="KSK159" s="4"/>
      <c r="KSL159" s="4"/>
      <c r="KSM159" s="4"/>
      <c r="KSN159" s="4"/>
      <c r="KSO159" s="4"/>
      <c r="KSP159" s="4"/>
      <c r="KSQ159" s="4"/>
      <c r="KSR159" s="4"/>
      <c r="KSS159" s="4"/>
      <c r="KST159" s="4"/>
      <c r="KSU159" s="4"/>
      <c r="KSV159" s="4"/>
      <c r="KSW159" s="4"/>
      <c r="KSX159" s="4"/>
      <c r="KSY159" s="4"/>
      <c r="KSZ159" s="4"/>
      <c r="KTA159" s="4"/>
      <c r="KTB159" s="4"/>
      <c r="KTC159" s="4"/>
      <c r="KTD159" s="4"/>
      <c r="KTE159" s="4"/>
      <c r="KTF159" s="4"/>
      <c r="KTG159" s="4"/>
      <c r="KTH159" s="4"/>
      <c r="KTI159" s="4"/>
      <c r="KTJ159" s="4"/>
      <c r="KTK159" s="4"/>
      <c r="KTL159" s="4"/>
      <c r="KTM159" s="4"/>
      <c r="KTN159" s="4"/>
      <c r="KTO159" s="4"/>
      <c r="KTP159" s="4"/>
      <c r="KTQ159" s="4"/>
      <c r="KTR159" s="4"/>
      <c r="KTS159" s="4"/>
      <c r="KTT159" s="4"/>
      <c r="KTU159" s="4"/>
      <c r="KTV159" s="4"/>
      <c r="KTW159" s="4"/>
      <c r="KTX159" s="4"/>
      <c r="KTY159" s="4"/>
      <c r="KTZ159" s="4"/>
      <c r="KUA159" s="4"/>
      <c r="KUB159" s="4"/>
      <c r="KUC159" s="4"/>
      <c r="KUD159" s="4"/>
      <c r="KUE159" s="4"/>
      <c r="KUF159" s="4"/>
      <c r="KUG159" s="4"/>
      <c r="KUH159" s="4"/>
      <c r="KUI159" s="4"/>
      <c r="KUJ159" s="4"/>
      <c r="KUK159" s="4"/>
      <c r="KUL159" s="4"/>
      <c r="KUM159" s="4"/>
      <c r="KUN159" s="4"/>
      <c r="KUO159" s="4"/>
      <c r="KUP159" s="4"/>
      <c r="KUQ159" s="4"/>
      <c r="KUR159" s="4"/>
      <c r="KUS159" s="4"/>
      <c r="KUT159" s="4"/>
      <c r="KUU159" s="4"/>
      <c r="KUV159" s="4"/>
      <c r="KUW159" s="4"/>
      <c r="KUX159" s="4"/>
      <c r="KUY159" s="4"/>
      <c r="KUZ159" s="4"/>
      <c r="KVA159" s="4"/>
      <c r="KVB159" s="4"/>
      <c r="KVC159" s="4"/>
      <c r="KVD159" s="4"/>
      <c r="KVE159" s="4"/>
      <c r="KVF159" s="4"/>
      <c r="KVG159" s="4"/>
      <c r="KVH159" s="4"/>
      <c r="KVI159" s="4"/>
      <c r="KVJ159" s="4"/>
      <c r="KVK159" s="4"/>
      <c r="KVL159" s="4"/>
      <c r="KVM159" s="4"/>
      <c r="KVN159" s="4"/>
      <c r="KVO159" s="4"/>
      <c r="KVP159" s="4"/>
      <c r="KVQ159" s="4"/>
      <c r="KVR159" s="4"/>
      <c r="KVS159" s="4"/>
      <c r="KVT159" s="4"/>
      <c r="KVU159" s="4"/>
      <c r="KVV159" s="4"/>
      <c r="KVW159" s="4"/>
      <c r="KVX159" s="4"/>
      <c r="KVY159" s="4"/>
      <c r="KVZ159" s="4"/>
      <c r="KWA159" s="4"/>
      <c r="KWB159" s="4"/>
      <c r="KWC159" s="4"/>
      <c r="KWD159" s="4"/>
      <c r="KWE159" s="4"/>
      <c r="KWF159" s="4"/>
      <c r="KWG159" s="4"/>
      <c r="KWH159" s="4"/>
      <c r="KWI159" s="4"/>
      <c r="KWJ159" s="4"/>
      <c r="KWK159" s="4"/>
      <c r="KWL159" s="4"/>
      <c r="KWM159" s="4"/>
      <c r="KWN159" s="4"/>
      <c r="KWO159" s="4"/>
      <c r="KWP159" s="4"/>
      <c r="KWQ159" s="4"/>
      <c r="KWR159" s="4"/>
      <c r="KWS159" s="4"/>
      <c r="KWT159" s="4"/>
      <c r="KWU159" s="4"/>
      <c r="KWV159" s="4"/>
      <c r="KWW159" s="4"/>
      <c r="KWX159" s="4"/>
      <c r="KWY159" s="4"/>
      <c r="KWZ159" s="4"/>
      <c r="KXA159" s="4"/>
      <c r="KXB159" s="4"/>
      <c r="KXC159" s="4"/>
      <c r="KXD159" s="4"/>
      <c r="KXE159" s="4"/>
      <c r="KXF159" s="4"/>
      <c r="KXG159" s="4"/>
      <c r="KXH159" s="4"/>
      <c r="KXI159" s="4"/>
      <c r="KXJ159" s="4"/>
      <c r="KXK159" s="4"/>
      <c r="KXL159" s="4"/>
      <c r="KXM159" s="4"/>
      <c r="KXN159" s="4"/>
      <c r="KXO159" s="4"/>
      <c r="KXP159" s="4"/>
      <c r="KXQ159" s="4"/>
      <c r="KXR159" s="4"/>
      <c r="KXS159" s="4"/>
      <c r="KXT159" s="4"/>
      <c r="KXU159" s="4"/>
      <c r="KXV159" s="4"/>
      <c r="KXW159" s="4"/>
      <c r="KXX159" s="4"/>
      <c r="KXY159" s="4"/>
      <c r="KXZ159" s="4"/>
      <c r="KYA159" s="4"/>
      <c r="KYB159" s="4"/>
      <c r="KYC159" s="4"/>
      <c r="KYD159" s="4"/>
      <c r="KYE159" s="4"/>
      <c r="KYF159" s="4"/>
      <c r="KYG159" s="4"/>
      <c r="KYH159" s="4"/>
      <c r="KYI159" s="4"/>
      <c r="KYJ159" s="4"/>
      <c r="KYK159" s="4"/>
      <c r="KYL159" s="4"/>
      <c r="KYM159" s="4"/>
      <c r="KYN159" s="4"/>
      <c r="KYO159" s="4"/>
      <c r="KYP159" s="4"/>
      <c r="KYQ159" s="4"/>
      <c r="KYR159" s="4"/>
      <c r="KYS159" s="4"/>
      <c r="KYT159" s="4"/>
      <c r="KYU159" s="4"/>
      <c r="KYV159" s="4"/>
      <c r="KYW159" s="4"/>
      <c r="KYX159" s="4"/>
      <c r="KYY159" s="4"/>
      <c r="KYZ159" s="4"/>
      <c r="KZA159" s="4"/>
      <c r="KZB159" s="4"/>
      <c r="KZC159" s="4"/>
      <c r="KZD159" s="4"/>
      <c r="KZE159" s="4"/>
      <c r="KZF159" s="4"/>
      <c r="KZG159" s="4"/>
      <c r="KZH159" s="4"/>
      <c r="KZI159" s="4"/>
      <c r="KZJ159" s="4"/>
      <c r="KZK159" s="4"/>
      <c r="KZL159" s="4"/>
      <c r="KZM159" s="4"/>
      <c r="KZN159" s="4"/>
      <c r="KZO159" s="4"/>
      <c r="KZP159" s="4"/>
      <c r="KZQ159" s="4"/>
      <c r="KZR159" s="4"/>
      <c r="KZS159" s="4"/>
      <c r="KZT159" s="4"/>
      <c r="KZU159" s="4"/>
      <c r="KZV159" s="4"/>
      <c r="KZW159" s="4"/>
      <c r="KZX159" s="4"/>
      <c r="KZY159" s="4"/>
      <c r="KZZ159" s="4"/>
      <c r="LAA159" s="4"/>
      <c r="LAB159" s="4"/>
      <c r="LAC159" s="4"/>
      <c r="LAD159" s="4"/>
      <c r="LAE159" s="4"/>
      <c r="LAF159" s="4"/>
      <c r="LAG159" s="4"/>
      <c r="LAH159" s="4"/>
      <c r="LAI159" s="4"/>
      <c r="LAJ159" s="4"/>
      <c r="LAK159" s="4"/>
      <c r="LAL159" s="4"/>
      <c r="LAM159" s="4"/>
      <c r="LAN159" s="4"/>
      <c r="LAO159" s="4"/>
      <c r="LAP159" s="4"/>
      <c r="LAQ159" s="4"/>
      <c r="LAR159" s="4"/>
      <c r="LAS159" s="4"/>
      <c r="LAT159" s="4"/>
      <c r="LAU159" s="4"/>
      <c r="LAV159" s="4"/>
      <c r="LAW159" s="4"/>
      <c r="LAX159" s="4"/>
      <c r="LAY159" s="4"/>
      <c r="LAZ159" s="4"/>
      <c r="LBA159" s="4"/>
      <c r="LBB159" s="4"/>
      <c r="LBC159" s="4"/>
      <c r="LBD159" s="4"/>
      <c r="LBE159" s="4"/>
      <c r="LBF159" s="4"/>
      <c r="LBG159" s="4"/>
      <c r="LBH159" s="4"/>
      <c r="LBI159" s="4"/>
      <c r="LBJ159" s="4"/>
      <c r="LBK159" s="4"/>
      <c r="LBL159" s="4"/>
      <c r="LBM159" s="4"/>
      <c r="LBN159" s="4"/>
      <c r="LBO159" s="4"/>
      <c r="LBP159" s="4"/>
      <c r="LBQ159" s="4"/>
      <c r="LBR159" s="4"/>
      <c r="LBS159" s="4"/>
      <c r="LBT159" s="4"/>
      <c r="LBU159" s="4"/>
      <c r="LBV159" s="4"/>
      <c r="LBW159" s="4"/>
      <c r="LBX159" s="4"/>
      <c r="LBY159" s="4"/>
      <c r="LBZ159" s="4"/>
      <c r="LCA159" s="4"/>
      <c r="LCB159" s="4"/>
      <c r="LCC159" s="4"/>
      <c r="LCD159" s="4"/>
      <c r="LCE159" s="4"/>
      <c r="LCF159" s="4"/>
      <c r="LCG159" s="4"/>
      <c r="LCH159" s="4"/>
      <c r="LCI159" s="4"/>
      <c r="LCJ159" s="4"/>
      <c r="LCK159" s="4"/>
      <c r="LCL159" s="4"/>
      <c r="LCM159" s="4"/>
      <c r="LCN159" s="4"/>
      <c r="LCO159" s="4"/>
      <c r="LCP159" s="4"/>
      <c r="LCQ159" s="4"/>
      <c r="LCR159" s="4"/>
      <c r="LCS159" s="4"/>
      <c r="LCT159" s="4"/>
      <c r="LCU159" s="4"/>
      <c r="LCV159" s="4"/>
      <c r="LCW159" s="4"/>
      <c r="LCX159" s="4"/>
      <c r="LCY159" s="4"/>
      <c r="LCZ159" s="4"/>
      <c r="LDA159" s="4"/>
      <c r="LDB159" s="4"/>
      <c r="LDC159" s="4"/>
      <c r="LDD159" s="4"/>
      <c r="LDE159" s="4"/>
      <c r="LDF159" s="4"/>
      <c r="LDG159" s="4"/>
      <c r="LDH159" s="4"/>
      <c r="LDI159" s="4"/>
      <c r="LDJ159" s="4"/>
      <c r="LDK159" s="4"/>
      <c r="LDL159" s="4"/>
      <c r="LDM159" s="4"/>
      <c r="LDN159" s="4"/>
      <c r="LDO159" s="4"/>
      <c r="LDP159" s="4"/>
      <c r="LDQ159" s="4"/>
      <c r="LDR159" s="4"/>
      <c r="LDS159" s="4"/>
      <c r="LDT159" s="4"/>
      <c r="LDU159" s="4"/>
      <c r="LDV159" s="4"/>
      <c r="LDW159" s="4"/>
      <c r="LDX159" s="4"/>
      <c r="LDY159" s="4"/>
      <c r="LDZ159" s="4"/>
      <c r="LEA159" s="4"/>
      <c r="LEB159" s="4"/>
      <c r="LEC159" s="4"/>
      <c r="LED159" s="4"/>
      <c r="LEE159" s="4"/>
      <c r="LEF159" s="4"/>
      <c r="LEG159" s="4"/>
      <c r="LEH159" s="4"/>
      <c r="LEI159" s="4"/>
      <c r="LEJ159" s="4"/>
      <c r="LEK159" s="4"/>
      <c r="LEL159" s="4"/>
      <c r="LEM159" s="4"/>
      <c r="LEN159" s="4"/>
      <c r="LEO159" s="4"/>
      <c r="LEP159" s="4"/>
      <c r="LEQ159" s="4"/>
      <c r="LER159" s="4"/>
      <c r="LES159" s="4"/>
      <c r="LET159" s="4"/>
      <c r="LEU159" s="4"/>
      <c r="LEV159" s="4"/>
      <c r="LEW159" s="4"/>
      <c r="LEX159" s="4"/>
      <c r="LEY159" s="4"/>
      <c r="LEZ159" s="4"/>
      <c r="LFA159" s="4"/>
      <c r="LFB159" s="4"/>
      <c r="LFC159" s="4"/>
      <c r="LFD159" s="4"/>
      <c r="LFE159" s="4"/>
      <c r="LFF159" s="4"/>
      <c r="LFG159" s="4"/>
      <c r="LFH159" s="4"/>
      <c r="LFI159" s="4"/>
      <c r="LFJ159" s="4"/>
      <c r="LFK159" s="4"/>
      <c r="LFL159" s="4"/>
      <c r="LFM159" s="4"/>
      <c r="LFN159" s="4"/>
      <c r="LFO159" s="4"/>
      <c r="LFP159" s="4"/>
      <c r="LFQ159" s="4"/>
      <c r="LFR159" s="4"/>
      <c r="LFS159" s="4"/>
      <c r="LFT159" s="4"/>
      <c r="LFU159" s="4"/>
      <c r="LFV159" s="4"/>
      <c r="LFW159" s="4"/>
      <c r="LFX159" s="4"/>
      <c r="LFY159" s="4"/>
      <c r="LFZ159" s="4"/>
      <c r="LGA159" s="4"/>
      <c r="LGB159" s="4"/>
      <c r="LGC159" s="4"/>
      <c r="LGD159" s="4"/>
      <c r="LGE159" s="4"/>
      <c r="LGF159" s="4"/>
      <c r="LGG159" s="4"/>
      <c r="LGH159" s="4"/>
      <c r="LGI159" s="4"/>
      <c r="LGJ159" s="4"/>
      <c r="LGK159" s="4"/>
      <c r="LGL159" s="4"/>
      <c r="LGM159" s="4"/>
      <c r="LGN159" s="4"/>
      <c r="LGO159" s="4"/>
      <c r="LGP159" s="4"/>
      <c r="LGQ159" s="4"/>
      <c r="LGR159" s="4"/>
      <c r="LGS159" s="4"/>
      <c r="LGT159" s="4"/>
      <c r="LGU159" s="4"/>
      <c r="LGV159" s="4"/>
      <c r="LGW159" s="4"/>
      <c r="LGX159" s="4"/>
      <c r="LGY159" s="4"/>
      <c r="LGZ159" s="4"/>
      <c r="LHA159" s="4"/>
      <c r="LHB159" s="4"/>
      <c r="LHC159" s="4"/>
      <c r="LHD159" s="4"/>
      <c r="LHE159" s="4"/>
      <c r="LHF159" s="4"/>
      <c r="LHG159" s="4"/>
      <c r="LHH159" s="4"/>
      <c r="LHI159" s="4"/>
      <c r="LHJ159" s="4"/>
      <c r="LHK159" s="4"/>
      <c r="LHL159" s="4"/>
      <c r="LHM159" s="4"/>
      <c r="LHN159" s="4"/>
      <c r="LHO159" s="4"/>
      <c r="LHP159" s="4"/>
      <c r="LHQ159" s="4"/>
      <c r="LHR159" s="4"/>
      <c r="LHS159" s="4"/>
      <c r="LHT159" s="4"/>
      <c r="LHU159" s="4"/>
      <c r="LHV159" s="4"/>
      <c r="LHW159" s="4"/>
      <c r="LHX159" s="4"/>
      <c r="LHY159" s="4"/>
      <c r="LHZ159" s="4"/>
      <c r="LIA159" s="4"/>
      <c r="LIB159" s="4"/>
      <c r="LIC159" s="4"/>
      <c r="LID159" s="4"/>
      <c r="LIE159" s="4"/>
      <c r="LIF159" s="4"/>
      <c r="LIG159" s="4"/>
      <c r="LIH159" s="4"/>
      <c r="LII159" s="4"/>
      <c r="LIJ159" s="4"/>
      <c r="LIK159" s="4"/>
      <c r="LIL159" s="4"/>
      <c r="LIM159" s="4"/>
      <c r="LIN159" s="4"/>
      <c r="LIO159" s="4"/>
      <c r="LIP159" s="4"/>
      <c r="LIQ159" s="4"/>
      <c r="LIR159" s="4"/>
      <c r="LIS159" s="4"/>
      <c r="LIT159" s="4"/>
      <c r="LIU159" s="4"/>
      <c r="LIV159" s="4"/>
      <c r="LIW159" s="4"/>
      <c r="LIX159" s="4"/>
      <c r="LIY159" s="4"/>
      <c r="LIZ159" s="4"/>
      <c r="LJA159" s="4"/>
      <c r="LJB159" s="4"/>
      <c r="LJC159" s="4"/>
      <c r="LJD159" s="4"/>
      <c r="LJE159" s="4"/>
      <c r="LJF159" s="4"/>
      <c r="LJG159" s="4"/>
      <c r="LJH159" s="4"/>
      <c r="LJI159" s="4"/>
      <c r="LJJ159" s="4"/>
      <c r="LJK159" s="4"/>
      <c r="LJL159" s="4"/>
      <c r="LJM159" s="4"/>
      <c r="LJN159" s="4"/>
      <c r="LJO159" s="4"/>
      <c r="LJP159" s="4"/>
      <c r="LJQ159" s="4"/>
      <c r="LJR159" s="4"/>
      <c r="LJS159" s="4"/>
      <c r="LJT159" s="4"/>
      <c r="LJU159" s="4"/>
      <c r="LJV159" s="4"/>
      <c r="LJW159" s="4"/>
      <c r="LJX159" s="4"/>
      <c r="LJY159" s="4"/>
      <c r="LJZ159" s="4"/>
      <c r="LKA159" s="4"/>
      <c r="LKB159" s="4"/>
      <c r="LKC159" s="4"/>
      <c r="LKD159" s="4"/>
      <c r="LKE159" s="4"/>
      <c r="LKF159" s="4"/>
      <c r="LKG159" s="4"/>
      <c r="LKH159" s="4"/>
      <c r="LKI159" s="4"/>
      <c r="LKJ159" s="4"/>
      <c r="LKK159" s="4"/>
      <c r="LKL159" s="4"/>
      <c r="LKM159" s="4"/>
      <c r="LKN159" s="4"/>
      <c r="LKO159" s="4"/>
      <c r="LKP159" s="4"/>
      <c r="LKQ159" s="4"/>
      <c r="LKR159" s="4"/>
      <c r="LKS159" s="4"/>
      <c r="LKT159" s="4"/>
      <c r="LKU159" s="4"/>
      <c r="LKV159" s="4"/>
      <c r="LKW159" s="4"/>
      <c r="LKX159" s="4"/>
      <c r="LKY159" s="4"/>
      <c r="LKZ159" s="4"/>
      <c r="LLA159" s="4"/>
      <c r="LLB159" s="4"/>
      <c r="LLC159" s="4"/>
      <c r="LLD159" s="4"/>
      <c r="LLE159" s="4"/>
      <c r="LLF159" s="4"/>
      <c r="LLG159" s="4"/>
      <c r="LLH159" s="4"/>
      <c r="LLI159" s="4"/>
      <c r="LLJ159" s="4"/>
      <c r="LLK159" s="4"/>
      <c r="LLL159" s="4"/>
      <c r="LLM159" s="4"/>
      <c r="LLN159" s="4"/>
      <c r="LLO159" s="4"/>
      <c r="LLP159" s="4"/>
      <c r="LLQ159" s="4"/>
      <c r="LLR159" s="4"/>
      <c r="LLS159" s="4"/>
      <c r="LLT159" s="4"/>
      <c r="LLU159" s="4"/>
      <c r="LLV159" s="4"/>
      <c r="LLW159" s="4"/>
      <c r="LLX159" s="4"/>
      <c r="LLY159" s="4"/>
      <c r="LLZ159" s="4"/>
      <c r="LMA159" s="4"/>
      <c r="LMB159" s="4"/>
      <c r="LMC159" s="4"/>
      <c r="LMD159" s="4"/>
      <c r="LME159" s="4"/>
      <c r="LMF159" s="4"/>
      <c r="LMG159" s="4"/>
      <c r="LMH159" s="4"/>
      <c r="LMI159" s="4"/>
      <c r="LMJ159" s="4"/>
      <c r="LMK159" s="4"/>
      <c r="LML159" s="4"/>
      <c r="LMM159" s="4"/>
      <c r="LMN159" s="4"/>
      <c r="LMO159" s="4"/>
      <c r="LMP159" s="4"/>
      <c r="LMQ159" s="4"/>
      <c r="LMR159" s="4"/>
      <c r="LMS159" s="4"/>
      <c r="LMT159" s="4"/>
      <c r="LMU159" s="4"/>
      <c r="LMV159" s="4"/>
      <c r="LMW159" s="4"/>
      <c r="LMX159" s="4"/>
      <c r="LMY159" s="4"/>
      <c r="LMZ159" s="4"/>
      <c r="LNA159" s="4"/>
      <c r="LNB159" s="4"/>
      <c r="LNC159" s="4"/>
      <c r="LND159" s="4"/>
      <c r="LNE159" s="4"/>
      <c r="LNF159" s="4"/>
      <c r="LNG159" s="4"/>
      <c r="LNH159" s="4"/>
      <c r="LNI159" s="4"/>
      <c r="LNJ159" s="4"/>
      <c r="LNK159" s="4"/>
      <c r="LNL159" s="4"/>
      <c r="LNM159" s="4"/>
      <c r="LNN159" s="4"/>
      <c r="LNO159" s="4"/>
      <c r="LNP159" s="4"/>
      <c r="LNQ159" s="4"/>
      <c r="LNR159" s="4"/>
      <c r="LNS159" s="4"/>
      <c r="LNT159" s="4"/>
      <c r="LNU159" s="4"/>
      <c r="LNV159" s="4"/>
      <c r="LNW159" s="4"/>
      <c r="LNX159" s="4"/>
      <c r="LNY159" s="4"/>
      <c r="LNZ159" s="4"/>
      <c r="LOA159" s="4"/>
      <c r="LOB159" s="4"/>
      <c r="LOC159" s="4"/>
      <c r="LOD159" s="4"/>
      <c r="LOE159" s="4"/>
      <c r="LOF159" s="4"/>
      <c r="LOG159" s="4"/>
      <c r="LOH159" s="4"/>
      <c r="LOI159" s="4"/>
      <c r="LOJ159" s="4"/>
      <c r="LOK159" s="4"/>
      <c r="LOL159" s="4"/>
      <c r="LOM159" s="4"/>
      <c r="LON159" s="4"/>
      <c r="LOO159" s="4"/>
      <c r="LOP159" s="4"/>
      <c r="LOQ159" s="4"/>
      <c r="LOR159" s="4"/>
      <c r="LOS159" s="4"/>
      <c r="LOT159" s="4"/>
      <c r="LOU159" s="4"/>
      <c r="LOV159" s="4"/>
      <c r="LOW159" s="4"/>
      <c r="LOX159" s="4"/>
      <c r="LOY159" s="4"/>
      <c r="LOZ159" s="4"/>
      <c r="LPA159" s="4"/>
      <c r="LPB159" s="4"/>
      <c r="LPC159" s="4"/>
      <c r="LPD159" s="4"/>
      <c r="LPE159" s="4"/>
      <c r="LPF159" s="4"/>
      <c r="LPG159" s="4"/>
      <c r="LPH159" s="4"/>
      <c r="LPI159" s="4"/>
      <c r="LPJ159" s="4"/>
      <c r="LPK159" s="4"/>
      <c r="LPL159" s="4"/>
      <c r="LPM159" s="4"/>
      <c r="LPN159" s="4"/>
      <c r="LPO159" s="4"/>
      <c r="LPP159" s="4"/>
      <c r="LPQ159" s="4"/>
      <c r="LPR159" s="4"/>
      <c r="LPS159" s="4"/>
      <c r="LPT159" s="4"/>
      <c r="LPU159" s="4"/>
      <c r="LPV159" s="4"/>
      <c r="LPW159" s="4"/>
      <c r="LPX159" s="4"/>
      <c r="LPY159" s="4"/>
      <c r="LPZ159" s="4"/>
      <c r="LQA159" s="4"/>
      <c r="LQB159" s="4"/>
      <c r="LQC159" s="4"/>
      <c r="LQD159" s="4"/>
      <c r="LQE159" s="4"/>
      <c r="LQF159" s="4"/>
      <c r="LQG159" s="4"/>
      <c r="LQH159" s="4"/>
      <c r="LQI159" s="4"/>
      <c r="LQJ159" s="4"/>
      <c r="LQK159" s="4"/>
      <c r="LQL159" s="4"/>
      <c r="LQM159" s="4"/>
      <c r="LQN159" s="4"/>
      <c r="LQO159" s="4"/>
      <c r="LQP159" s="4"/>
      <c r="LQQ159" s="4"/>
      <c r="LQR159" s="4"/>
      <c r="LQS159" s="4"/>
      <c r="LQT159" s="4"/>
      <c r="LQU159" s="4"/>
      <c r="LQV159" s="4"/>
      <c r="LQW159" s="4"/>
      <c r="LQX159" s="4"/>
      <c r="LQY159" s="4"/>
      <c r="LQZ159" s="4"/>
      <c r="LRA159" s="4"/>
      <c r="LRB159" s="4"/>
      <c r="LRC159" s="4"/>
      <c r="LRD159" s="4"/>
      <c r="LRE159" s="4"/>
      <c r="LRF159" s="4"/>
      <c r="LRG159" s="4"/>
      <c r="LRH159" s="4"/>
      <c r="LRI159" s="4"/>
      <c r="LRJ159" s="4"/>
      <c r="LRK159" s="4"/>
      <c r="LRL159" s="4"/>
      <c r="LRM159" s="4"/>
      <c r="LRN159" s="4"/>
      <c r="LRO159" s="4"/>
      <c r="LRP159" s="4"/>
      <c r="LRQ159" s="4"/>
      <c r="LRR159" s="4"/>
      <c r="LRS159" s="4"/>
      <c r="LRT159" s="4"/>
      <c r="LRU159" s="4"/>
      <c r="LRV159" s="4"/>
      <c r="LRW159" s="4"/>
      <c r="LRX159" s="4"/>
      <c r="LRY159" s="4"/>
      <c r="LRZ159" s="4"/>
      <c r="LSA159" s="4"/>
      <c r="LSB159" s="4"/>
      <c r="LSC159" s="4"/>
      <c r="LSD159" s="4"/>
      <c r="LSE159" s="4"/>
      <c r="LSF159" s="4"/>
      <c r="LSG159" s="4"/>
      <c r="LSH159" s="4"/>
      <c r="LSI159" s="4"/>
      <c r="LSJ159" s="4"/>
      <c r="LSK159" s="4"/>
      <c r="LSL159" s="4"/>
      <c r="LSM159" s="4"/>
      <c r="LSN159" s="4"/>
      <c r="LSO159" s="4"/>
      <c r="LSP159" s="4"/>
      <c r="LSQ159" s="4"/>
      <c r="LSR159" s="4"/>
      <c r="LSS159" s="4"/>
      <c r="LST159" s="4"/>
      <c r="LSU159" s="4"/>
      <c r="LSV159" s="4"/>
      <c r="LSW159" s="4"/>
      <c r="LSX159" s="4"/>
      <c r="LSY159" s="4"/>
      <c r="LSZ159" s="4"/>
      <c r="LTA159" s="4"/>
      <c r="LTB159" s="4"/>
      <c r="LTC159" s="4"/>
      <c r="LTD159" s="4"/>
      <c r="LTE159" s="4"/>
      <c r="LTF159" s="4"/>
      <c r="LTG159" s="4"/>
      <c r="LTH159" s="4"/>
      <c r="LTI159" s="4"/>
      <c r="LTJ159" s="4"/>
      <c r="LTK159" s="4"/>
      <c r="LTL159" s="4"/>
      <c r="LTM159" s="4"/>
      <c r="LTN159" s="4"/>
      <c r="LTO159" s="4"/>
      <c r="LTP159" s="4"/>
      <c r="LTQ159" s="4"/>
      <c r="LTR159" s="4"/>
      <c r="LTS159" s="4"/>
      <c r="LTT159" s="4"/>
      <c r="LTU159" s="4"/>
      <c r="LTV159" s="4"/>
      <c r="LTW159" s="4"/>
      <c r="LTX159" s="4"/>
      <c r="LTY159" s="4"/>
      <c r="LTZ159" s="4"/>
      <c r="LUA159" s="4"/>
      <c r="LUB159" s="4"/>
      <c r="LUC159" s="4"/>
      <c r="LUD159" s="4"/>
      <c r="LUE159" s="4"/>
      <c r="LUF159" s="4"/>
      <c r="LUG159" s="4"/>
      <c r="LUH159" s="4"/>
      <c r="LUI159" s="4"/>
      <c r="LUJ159" s="4"/>
      <c r="LUK159" s="4"/>
      <c r="LUL159" s="4"/>
      <c r="LUM159" s="4"/>
      <c r="LUN159" s="4"/>
      <c r="LUO159" s="4"/>
      <c r="LUP159" s="4"/>
      <c r="LUQ159" s="4"/>
      <c r="LUR159" s="4"/>
      <c r="LUS159" s="4"/>
      <c r="LUT159" s="4"/>
      <c r="LUU159" s="4"/>
      <c r="LUV159" s="4"/>
      <c r="LUW159" s="4"/>
      <c r="LUX159" s="4"/>
      <c r="LUY159" s="4"/>
      <c r="LUZ159" s="4"/>
      <c r="LVA159" s="4"/>
      <c r="LVB159" s="4"/>
      <c r="LVC159" s="4"/>
      <c r="LVD159" s="4"/>
      <c r="LVE159" s="4"/>
      <c r="LVF159" s="4"/>
      <c r="LVG159" s="4"/>
      <c r="LVH159" s="4"/>
      <c r="LVI159" s="4"/>
      <c r="LVJ159" s="4"/>
      <c r="LVK159" s="4"/>
      <c r="LVL159" s="4"/>
      <c r="LVM159" s="4"/>
      <c r="LVN159" s="4"/>
      <c r="LVO159" s="4"/>
      <c r="LVP159" s="4"/>
      <c r="LVQ159" s="4"/>
      <c r="LVR159" s="4"/>
      <c r="LVS159" s="4"/>
      <c r="LVT159" s="4"/>
      <c r="LVU159" s="4"/>
      <c r="LVV159" s="4"/>
      <c r="LVW159" s="4"/>
      <c r="LVX159" s="4"/>
      <c r="LVY159" s="4"/>
      <c r="LVZ159" s="4"/>
      <c r="LWA159" s="4"/>
      <c r="LWB159" s="4"/>
      <c r="LWC159" s="4"/>
      <c r="LWD159" s="4"/>
      <c r="LWE159" s="4"/>
      <c r="LWF159" s="4"/>
      <c r="LWG159" s="4"/>
      <c r="LWH159" s="4"/>
      <c r="LWI159" s="4"/>
      <c r="LWJ159" s="4"/>
      <c r="LWK159" s="4"/>
      <c r="LWL159" s="4"/>
      <c r="LWM159" s="4"/>
      <c r="LWN159" s="4"/>
      <c r="LWO159" s="4"/>
      <c r="LWP159" s="4"/>
      <c r="LWQ159" s="4"/>
      <c r="LWR159" s="4"/>
      <c r="LWS159" s="4"/>
      <c r="LWT159" s="4"/>
      <c r="LWU159" s="4"/>
      <c r="LWV159" s="4"/>
      <c r="LWW159" s="4"/>
      <c r="LWX159" s="4"/>
      <c r="LWY159" s="4"/>
      <c r="LWZ159" s="4"/>
      <c r="LXA159" s="4"/>
      <c r="LXB159" s="4"/>
      <c r="LXC159" s="4"/>
      <c r="LXD159" s="4"/>
      <c r="LXE159" s="4"/>
      <c r="LXF159" s="4"/>
      <c r="LXG159" s="4"/>
      <c r="LXH159" s="4"/>
      <c r="LXI159" s="4"/>
      <c r="LXJ159" s="4"/>
      <c r="LXK159" s="4"/>
      <c r="LXL159" s="4"/>
      <c r="LXM159" s="4"/>
      <c r="LXN159" s="4"/>
      <c r="LXO159" s="4"/>
      <c r="LXP159" s="4"/>
      <c r="LXQ159" s="4"/>
      <c r="LXR159" s="4"/>
      <c r="LXS159" s="4"/>
      <c r="LXT159" s="4"/>
      <c r="LXU159" s="4"/>
      <c r="LXV159" s="4"/>
      <c r="LXW159" s="4"/>
      <c r="LXX159" s="4"/>
      <c r="LXY159" s="4"/>
      <c r="LXZ159" s="4"/>
      <c r="LYA159" s="4"/>
      <c r="LYB159" s="4"/>
      <c r="LYC159" s="4"/>
      <c r="LYD159" s="4"/>
      <c r="LYE159" s="4"/>
      <c r="LYF159" s="4"/>
      <c r="LYG159" s="4"/>
      <c r="LYH159" s="4"/>
      <c r="LYI159" s="4"/>
      <c r="LYJ159" s="4"/>
      <c r="LYK159" s="4"/>
      <c r="LYL159" s="4"/>
      <c r="LYM159" s="4"/>
      <c r="LYN159" s="4"/>
      <c r="LYO159" s="4"/>
      <c r="LYP159" s="4"/>
      <c r="LYQ159" s="4"/>
      <c r="LYR159" s="4"/>
      <c r="LYS159" s="4"/>
      <c r="LYT159" s="4"/>
      <c r="LYU159" s="4"/>
      <c r="LYV159" s="4"/>
      <c r="LYW159" s="4"/>
      <c r="LYX159" s="4"/>
      <c r="LYY159" s="4"/>
      <c r="LYZ159" s="4"/>
      <c r="LZA159" s="4"/>
      <c r="LZB159" s="4"/>
      <c r="LZC159" s="4"/>
      <c r="LZD159" s="4"/>
      <c r="LZE159" s="4"/>
      <c r="LZF159" s="4"/>
      <c r="LZG159" s="4"/>
      <c r="LZH159" s="4"/>
      <c r="LZI159" s="4"/>
      <c r="LZJ159" s="4"/>
      <c r="LZK159" s="4"/>
      <c r="LZL159" s="4"/>
      <c r="LZM159" s="4"/>
      <c r="LZN159" s="4"/>
      <c r="LZO159" s="4"/>
      <c r="LZP159" s="4"/>
      <c r="LZQ159" s="4"/>
      <c r="LZR159" s="4"/>
      <c r="LZS159" s="4"/>
      <c r="LZT159" s="4"/>
      <c r="LZU159" s="4"/>
      <c r="LZV159" s="4"/>
      <c r="LZW159" s="4"/>
      <c r="LZX159" s="4"/>
      <c r="LZY159" s="4"/>
      <c r="LZZ159" s="4"/>
      <c r="MAA159" s="4"/>
      <c r="MAB159" s="4"/>
      <c r="MAC159" s="4"/>
      <c r="MAD159" s="4"/>
      <c r="MAE159" s="4"/>
      <c r="MAF159" s="4"/>
      <c r="MAG159" s="4"/>
      <c r="MAH159" s="4"/>
      <c r="MAI159" s="4"/>
      <c r="MAJ159" s="4"/>
      <c r="MAK159" s="4"/>
      <c r="MAL159" s="4"/>
      <c r="MAM159" s="4"/>
      <c r="MAN159" s="4"/>
      <c r="MAO159" s="4"/>
      <c r="MAP159" s="4"/>
      <c r="MAQ159" s="4"/>
      <c r="MAR159" s="4"/>
      <c r="MAS159" s="4"/>
      <c r="MAT159" s="4"/>
      <c r="MAU159" s="4"/>
      <c r="MAV159" s="4"/>
      <c r="MAW159" s="4"/>
      <c r="MAX159" s="4"/>
      <c r="MAY159" s="4"/>
      <c r="MAZ159" s="4"/>
      <c r="MBA159" s="4"/>
      <c r="MBB159" s="4"/>
      <c r="MBC159" s="4"/>
      <c r="MBD159" s="4"/>
      <c r="MBE159" s="4"/>
      <c r="MBF159" s="4"/>
      <c r="MBG159" s="4"/>
      <c r="MBH159" s="4"/>
      <c r="MBI159" s="4"/>
      <c r="MBJ159" s="4"/>
      <c r="MBK159" s="4"/>
      <c r="MBL159" s="4"/>
      <c r="MBM159" s="4"/>
      <c r="MBN159" s="4"/>
      <c r="MBO159" s="4"/>
      <c r="MBP159" s="4"/>
      <c r="MBQ159" s="4"/>
      <c r="MBR159" s="4"/>
      <c r="MBS159" s="4"/>
      <c r="MBT159" s="4"/>
      <c r="MBU159" s="4"/>
      <c r="MBV159" s="4"/>
      <c r="MBW159" s="4"/>
      <c r="MBX159" s="4"/>
      <c r="MBY159" s="4"/>
      <c r="MBZ159" s="4"/>
      <c r="MCA159" s="4"/>
      <c r="MCB159" s="4"/>
      <c r="MCC159" s="4"/>
      <c r="MCD159" s="4"/>
      <c r="MCE159" s="4"/>
      <c r="MCF159" s="4"/>
      <c r="MCG159" s="4"/>
      <c r="MCH159" s="4"/>
      <c r="MCI159" s="4"/>
      <c r="MCJ159" s="4"/>
      <c r="MCK159" s="4"/>
      <c r="MCL159" s="4"/>
      <c r="MCM159" s="4"/>
      <c r="MCN159" s="4"/>
      <c r="MCO159" s="4"/>
      <c r="MCP159" s="4"/>
      <c r="MCQ159" s="4"/>
      <c r="MCR159" s="4"/>
      <c r="MCS159" s="4"/>
      <c r="MCT159" s="4"/>
      <c r="MCU159" s="4"/>
      <c r="MCV159" s="4"/>
      <c r="MCW159" s="4"/>
      <c r="MCX159" s="4"/>
      <c r="MCY159" s="4"/>
      <c r="MCZ159" s="4"/>
      <c r="MDA159" s="4"/>
      <c r="MDB159" s="4"/>
      <c r="MDC159" s="4"/>
      <c r="MDD159" s="4"/>
      <c r="MDE159" s="4"/>
      <c r="MDF159" s="4"/>
      <c r="MDG159" s="4"/>
      <c r="MDH159" s="4"/>
      <c r="MDI159" s="4"/>
      <c r="MDJ159" s="4"/>
      <c r="MDK159" s="4"/>
      <c r="MDL159" s="4"/>
      <c r="MDM159" s="4"/>
      <c r="MDN159" s="4"/>
      <c r="MDO159" s="4"/>
      <c r="MDP159" s="4"/>
      <c r="MDQ159" s="4"/>
      <c r="MDR159" s="4"/>
      <c r="MDS159" s="4"/>
      <c r="MDT159" s="4"/>
      <c r="MDU159" s="4"/>
      <c r="MDV159" s="4"/>
      <c r="MDW159" s="4"/>
      <c r="MDX159" s="4"/>
      <c r="MDY159" s="4"/>
      <c r="MDZ159" s="4"/>
      <c r="MEA159" s="4"/>
      <c r="MEB159" s="4"/>
      <c r="MEC159" s="4"/>
      <c r="MED159" s="4"/>
      <c r="MEE159" s="4"/>
      <c r="MEF159" s="4"/>
      <c r="MEG159" s="4"/>
      <c r="MEH159" s="4"/>
      <c r="MEI159" s="4"/>
      <c r="MEJ159" s="4"/>
      <c r="MEK159" s="4"/>
      <c r="MEL159" s="4"/>
      <c r="MEM159" s="4"/>
      <c r="MEN159" s="4"/>
      <c r="MEO159" s="4"/>
      <c r="MEP159" s="4"/>
      <c r="MEQ159" s="4"/>
      <c r="MER159" s="4"/>
      <c r="MES159" s="4"/>
      <c r="MET159" s="4"/>
      <c r="MEU159" s="4"/>
      <c r="MEV159" s="4"/>
      <c r="MEW159" s="4"/>
      <c r="MEX159" s="4"/>
      <c r="MEY159" s="4"/>
      <c r="MEZ159" s="4"/>
      <c r="MFA159" s="4"/>
      <c r="MFB159" s="4"/>
      <c r="MFC159" s="4"/>
      <c r="MFD159" s="4"/>
      <c r="MFE159" s="4"/>
      <c r="MFF159" s="4"/>
      <c r="MFG159" s="4"/>
      <c r="MFH159" s="4"/>
      <c r="MFI159" s="4"/>
      <c r="MFJ159" s="4"/>
      <c r="MFK159" s="4"/>
      <c r="MFL159" s="4"/>
      <c r="MFM159" s="4"/>
      <c r="MFN159" s="4"/>
      <c r="MFO159" s="4"/>
      <c r="MFP159" s="4"/>
      <c r="MFQ159" s="4"/>
      <c r="MFR159" s="4"/>
      <c r="MFS159" s="4"/>
      <c r="MFT159" s="4"/>
      <c r="MFU159" s="4"/>
      <c r="MFV159" s="4"/>
      <c r="MFW159" s="4"/>
      <c r="MFX159" s="4"/>
      <c r="MFY159" s="4"/>
      <c r="MFZ159" s="4"/>
      <c r="MGA159" s="4"/>
      <c r="MGB159" s="4"/>
      <c r="MGC159" s="4"/>
      <c r="MGD159" s="4"/>
      <c r="MGE159" s="4"/>
      <c r="MGF159" s="4"/>
      <c r="MGG159" s="4"/>
      <c r="MGH159" s="4"/>
      <c r="MGI159" s="4"/>
      <c r="MGJ159" s="4"/>
      <c r="MGK159" s="4"/>
      <c r="MGL159" s="4"/>
      <c r="MGM159" s="4"/>
      <c r="MGN159" s="4"/>
      <c r="MGO159" s="4"/>
      <c r="MGP159" s="4"/>
      <c r="MGQ159" s="4"/>
      <c r="MGR159" s="4"/>
      <c r="MGS159" s="4"/>
      <c r="MGT159" s="4"/>
      <c r="MGU159" s="4"/>
      <c r="MGV159" s="4"/>
      <c r="MGW159" s="4"/>
      <c r="MGX159" s="4"/>
      <c r="MGY159" s="4"/>
      <c r="MGZ159" s="4"/>
      <c r="MHA159" s="4"/>
      <c r="MHB159" s="4"/>
      <c r="MHC159" s="4"/>
      <c r="MHD159" s="4"/>
      <c r="MHE159" s="4"/>
      <c r="MHF159" s="4"/>
      <c r="MHG159" s="4"/>
      <c r="MHH159" s="4"/>
      <c r="MHI159" s="4"/>
      <c r="MHJ159" s="4"/>
      <c r="MHK159" s="4"/>
      <c r="MHL159" s="4"/>
      <c r="MHM159" s="4"/>
      <c r="MHN159" s="4"/>
      <c r="MHO159" s="4"/>
      <c r="MHP159" s="4"/>
      <c r="MHQ159" s="4"/>
      <c r="MHR159" s="4"/>
      <c r="MHS159" s="4"/>
      <c r="MHT159" s="4"/>
      <c r="MHU159" s="4"/>
      <c r="MHV159" s="4"/>
      <c r="MHW159" s="4"/>
      <c r="MHX159" s="4"/>
      <c r="MHY159" s="4"/>
      <c r="MHZ159" s="4"/>
      <c r="MIA159" s="4"/>
      <c r="MIB159" s="4"/>
      <c r="MIC159" s="4"/>
      <c r="MID159" s="4"/>
      <c r="MIE159" s="4"/>
      <c r="MIF159" s="4"/>
      <c r="MIG159" s="4"/>
      <c r="MIH159" s="4"/>
      <c r="MII159" s="4"/>
      <c r="MIJ159" s="4"/>
      <c r="MIK159" s="4"/>
      <c r="MIL159" s="4"/>
      <c r="MIM159" s="4"/>
      <c r="MIN159" s="4"/>
      <c r="MIO159" s="4"/>
      <c r="MIP159" s="4"/>
      <c r="MIQ159" s="4"/>
      <c r="MIR159" s="4"/>
      <c r="MIS159" s="4"/>
      <c r="MIT159" s="4"/>
      <c r="MIU159" s="4"/>
      <c r="MIV159" s="4"/>
      <c r="MIW159" s="4"/>
      <c r="MIX159" s="4"/>
      <c r="MIY159" s="4"/>
      <c r="MIZ159" s="4"/>
      <c r="MJA159" s="4"/>
      <c r="MJB159" s="4"/>
      <c r="MJC159" s="4"/>
      <c r="MJD159" s="4"/>
      <c r="MJE159" s="4"/>
      <c r="MJF159" s="4"/>
      <c r="MJG159" s="4"/>
      <c r="MJH159" s="4"/>
      <c r="MJI159" s="4"/>
      <c r="MJJ159" s="4"/>
      <c r="MJK159" s="4"/>
      <c r="MJL159" s="4"/>
      <c r="MJM159" s="4"/>
      <c r="MJN159" s="4"/>
      <c r="MJO159" s="4"/>
      <c r="MJP159" s="4"/>
      <c r="MJQ159" s="4"/>
      <c r="MJR159" s="4"/>
      <c r="MJS159" s="4"/>
      <c r="MJT159" s="4"/>
      <c r="MJU159" s="4"/>
      <c r="MJV159" s="4"/>
      <c r="MJW159" s="4"/>
      <c r="MJX159" s="4"/>
      <c r="MJY159" s="4"/>
      <c r="MJZ159" s="4"/>
      <c r="MKA159" s="4"/>
      <c r="MKB159" s="4"/>
      <c r="MKC159" s="4"/>
      <c r="MKD159" s="4"/>
      <c r="MKE159" s="4"/>
      <c r="MKF159" s="4"/>
      <c r="MKG159" s="4"/>
      <c r="MKH159" s="4"/>
      <c r="MKI159" s="4"/>
      <c r="MKJ159" s="4"/>
      <c r="MKK159" s="4"/>
      <c r="MKL159" s="4"/>
      <c r="MKM159" s="4"/>
      <c r="MKN159" s="4"/>
      <c r="MKO159" s="4"/>
      <c r="MKP159" s="4"/>
      <c r="MKQ159" s="4"/>
      <c r="MKR159" s="4"/>
      <c r="MKS159" s="4"/>
      <c r="MKT159" s="4"/>
      <c r="MKU159" s="4"/>
      <c r="MKV159" s="4"/>
      <c r="MKW159" s="4"/>
      <c r="MKX159" s="4"/>
      <c r="MKY159" s="4"/>
      <c r="MKZ159" s="4"/>
      <c r="MLA159" s="4"/>
      <c r="MLB159" s="4"/>
      <c r="MLC159" s="4"/>
      <c r="MLD159" s="4"/>
      <c r="MLE159" s="4"/>
      <c r="MLF159" s="4"/>
      <c r="MLG159" s="4"/>
      <c r="MLH159" s="4"/>
      <c r="MLI159" s="4"/>
      <c r="MLJ159" s="4"/>
      <c r="MLK159" s="4"/>
      <c r="MLL159" s="4"/>
      <c r="MLM159" s="4"/>
      <c r="MLN159" s="4"/>
      <c r="MLO159" s="4"/>
      <c r="MLP159" s="4"/>
      <c r="MLQ159" s="4"/>
      <c r="MLR159" s="4"/>
      <c r="MLS159" s="4"/>
      <c r="MLT159" s="4"/>
      <c r="MLU159" s="4"/>
      <c r="MLV159" s="4"/>
      <c r="MLW159" s="4"/>
      <c r="MLX159" s="4"/>
      <c r="MLY159" s="4"/>
      <c r="MLZ159" s="4"/>
      <c r="MMA159" s="4"/>
      <c r="MMB159" s="4"/>
      <c r="MMC159" s="4"/>
      <c r="MMD159" s="4"/>
      <c r="MME159" s="4"/>
      <c r="MMF159" s="4"/>
      <c r="MMG159" s="4"/>
      <c r="MMH159" s="4"/>
      <c r="MMI159" s="4"/>
      <c r="MMJ159" s="4"/>
      <c r="MMK159" s="4"/>
      <c r="MML159" s="4"/>
      <c r="MMM159" s="4"/>
      <c r="MMN159" s="4"/>
      <c r="MMO159" s="4"/>
      <c r="MMP159" s="4"/>
      <c r="MMQ159" s="4"/>
      <c r="MMR159" s="4"/>
      <c r="MMS159" s="4"/>
      <c r="MMT159" s="4"/>
      <c r="MMU159" s="4"/>
      <c r="MMV159" s="4"/>
      <c r="MMW159" s="4"/>
      <c r="MMX159" s="4"/>
      <c r="MMY159" s="4"/>
      <c r="MMZ159" s="4"/>
      <c r="MNA159" s="4"/>
      <c r="MNB159" s="4"/>
      <c r="MNC159" s="4"/>
      <c r="MND159" s="4"/>
      <c r="MNE159" s="4"/>
      <c r="MNF159" s="4"/>
      <c r="MNG159" s="4"/>
      <c r="MNH159" s="4"/>
      <c r="MNI159" s="4"/>
      <c r="MNJ159" s="4"/>
      <c r="MNK159" s="4"/>
      <c r="MNL159" s="4"/>
      <c r="MNM159" s="4"/>
      <c r="MNN159" s="4"/>
      <c r="MNO159" s="4"/>
      <c r="MNP159" s="4"/>
      <c r="MNQ159" s="4"/>
      <c r="MNR159" s="4"/>
      <c r="MNS159" s="4"/>
      <c r="MNT159" s="4"/>
      <c r="MNU159" s="4"/>
      <c r="MNV159" s="4"/>
      <c r="MNW159" s="4"/>
      <c r="MNX159" s="4"/>
      <c r="MNY159" s="4"/>
      <c r="MNZ159" s="4"/>
      <c r="MOA159" s="4"/>
      <c r="MOB159" s="4"/>
      <c r="MOC159" s="4"/>
      <c r="MOD159" s="4"/>
      <c r="MOE159" s="4"/>
      <c r="MOF159" s="4"/>
      <c r="MOG159" s="4"/>
      <c r="MOH159" s="4"/>
      <c r="MOI159" s="4"/>
      <c r="MOJ159" s="4"/>
      <c r="MOK159" s="4"/>
      <c r="MOL159" s="4"/>
      <c r="MOM159" s="4"/>
      <c r="MON159" s="4"/>
      <c r="MOO159" s="4"/>
      <c r="MOP159" s="4"/>
      <c r="MOQ159" s="4"/>
      <c r="MOR159" s="4"/>
      <c r="MOS159" s="4"/>
      <c r="MOT159" s="4"/>
      <c r="MOU159" s="4"/>
      <c r="MOV159" s="4"/>
      <c r="MOW159" s="4"/>
      <c r="MOX159" s="4"/>
      <c r="MOY159" s="4"/>
      <c r="MOZ159" s="4"/>
      <c r="MPA159" s="4"/>
      <c r="MPB159" s="4"/>
      <c r="MPC159" s="4"/>
      <c r="MPD159" s="4"/>
      <c r="MPE159" s="4"/>
      <c r="MPF159" s="4"/>
      <c r="MPG159" s="4"/>
      <c r="MPH159" s="4"/>
      <c r="MPI159" s="4"/>
      <c r="MPJ159" s="4"/>
      <c r="MPK159" s="4"/>
      <c r="MPL159" s="4"/>
      <c r="MPM159" s="4"/>
      <c r="MPN159" s="4"/>
      <c r="MPO159" s="4"/>
      <c r="MPP159" s="4"/>
      <c r="MPQ159" s="4"/>
      <c r="MPR159" s="4"/>
      <c r="MPS159" s="4"/>
      <c r="MPT159" s="4"/>
      <c r="MPU159" s="4"/>
      <c r="MPV159" s="4"/>
      <c r="MPW159" s="4"/>
      <c r="MPX159" s="4"/>
      <c r="MPY159" s="4"/>
      <c r="MPZ159" s="4"/>
      <c r="MQA159" s="4"/>
      <c r="MQB159" s="4"/>
      <c r="MQC159" s="4"/>
      <c r="MQD159" s="4"/>
      <c r="MQE159" s="4"/>
      <c r="MQF159" s="4"/>
      <c r="MQG159" s="4"/>
      <c r="MQH159" s="4"/>
      <c r="MQI159" s="4"/>
      <c r="MQJ159" s="4"/>
      <c r="MQK159" s="4"/>
      <c r="MQL159" s="4"/>
      <c r="MQM159" s="4"/>
      <c r="MQN159" s="4"/>
      <c r="MQO159" s="4"/>
      <c r="MQP159" s="4"/>
      <c r="MQQ159" s="4"/>
      <c r="MQR159" s="4"/>
      <c r="MQS159" s="4"/>
      <c r="MQT159" s="4"/>
      <c r="MQU159" s="4"/>
      <c r="MQV159" s="4"/>
      <c r="MQW159" s="4"/>
      <c r="MQX159" s="4"/>
      <c r="MQY159" s="4"/>
      <c r="MQZ159" s="4"/>
      <c r="MRA159" s="4"/>
      <c r="MRB159" s="4"/>
      <c r="MRC159" s="4"/>
      <c r="MRD159" s="4"/>
      <c r="MRE159" s="4"/>
      <c r="MRF159" s="4"/>
      <c r="MRG159" s="4"/>
      <c r="MRH159" s="4"/>
      <c r="MRI159" s="4"/>
      <c r="MRJ159" s="4"/>
      <c r="MRK159" s="4"/>
      <c r="MRL159" s="4"/>
      <c r="MRM159" s="4"/>
      <c r="MRN159" s="4"/>
      <c r="MRO159" s="4"/>
      <c r="MRP159" s="4"/>
      <c r="MRQ159" s="4"/>
      <c r="MRR159" s="4"/>
      <c r="MRS159" s="4"/>
      <c r="MRT159" s="4"/>
      <c r="MRU159" s="4"/>
      <c r="MRV159" s="4"/>
      <c r="MRW159" s="4"/>
      <c r="MRX159" s="4"/>
      <c r="MRY159" s="4"/>
      <c r="MRZ159" s="4"/>
      <c r="MSA159" s="4"/>
      <c r="MSB159" s="4"/>
      <c r="MSC159" s="4"/>
      <c r="MSD159" s="4"/>
      <c r="MSE159" s="4"/>
      <c r="MSF159" s="4"/>
      <c r="MSG159" s="4"/>
      <c r="MSH159" s="4"/>
      <c r="MSI159" s="4"/>
      <c r="MSJ159" s="4"/>
      <c r="MSK159" s="4"/>
      <c r="MSL159" s="4"/>
      <c r="MSM159" s="4"/>
      <c r="MSN159" s="4"/>
      <c r="MSO159" s="4"/>
      <c r="MSP159" s="4"/>
      <c r="MSQ159" s="4"/>
      <c r="MSR159" s="4"/>
      <c r="MSS159" s="4"/>
      <c r="MST159" s="4"/>
      <c r="MSU159" s="4"/>
      <c r="MSV159" s="4"/>
      <c r="MSW159" s="4"/>
      <c r="MSX159" s="4"/>
      <c r="MSY159" s="4"/>
      <c r="MSZ159" s="4"/>
      <c r="MTA159" s="4"/>
      <c r="MTB159" s="4"/>
      <c r="MTC159" s="4"/>
      <c r="MTD159" s="4"/>
      <c r="MTE159" s="4"/>
      <c r="MTF159" s="4"/>
      <c r="MTG159" s="4"/>
      <c r="MTH159" s="4"/>
      <c r="MTI159" s="4"/>
      <c r="MTJ159" s="4"/>
      <c r="MTK159" s="4"/>
      <c r="MTL159" s="4"/>
      <c r="MTM159" s="4"/>
      <c r="MTN159" s="4"/>
      <c r="MTO159" s="4"/>
      <c r="MTP159" s="4"/>
      <c r="MTQ159" s="4"/>
      <c r="MTR159" s="4"/>
      <c r="MTS159" s="4"/>
      <c r="MTT159" s="4"/>
      <c r="MTU159" s="4"/>
      <c r="MTV159" s="4"/>
      <c r="MTW159" s="4"/>
      <c r="MTX159" s="4"/>
      <c r="MTY159" s="4"/>
      <c r="MTZ159" s="4"/>
      <c r="MUA159" s="4"/>
      <c r="MUB159" s="4"/>
      <c r="MUC159" s="4"/>
      <c r="MUD159" s="4"/>
      <c r="MUE159" s="4"/>
      <c r="MUF159" s="4"/>
      <c r="MUG159" s="4"/>
      <c r="MUH159" s="4"/>
      <c r="MUI159" s="4"/>
      <c r="MUJ159" s="4"/>
      <c r="MUK159" s="4"/>
      <c r="MUL159" s="4"/>
      <c r="MUM159" s="4"/>
      <c r="MUN159" s="4"/>
      <c r="MUO159" s="4"/>
      <c r="MUP159" s="4"/>
      <c r="MUQ159" s="4"/>
      <c r="MUR159" s="4"/>
      <c r="MUS159" s="4"/>
      <c r="MUT159" s="4"/>
      <c r="MUU159" s="4"/>
      <c r="MUV159" s="4"/>
      <c r="MUW159" s="4"/>
      <c r="MUX159" s="4"/>
      <c r="MUY159" s="4"/>
      <c r="MUZ159" s="4"/>
      <c r="MVA159" s="4"/>
      <c r="MVB159" s="4"/>
      <c r="MVC159" s="4"/>
      <c r="MVD159" s="4"/>
      <c r="MVE159" s="4"/>
      <c r="MVF159" s="4"/>
      <c r="MVG159" s="4"/>
      <c r="MVH159" s="4"/>
      <c r="MVI159" s="4"/>
      <c r="MVJ159" s="4"/>
      <c r="MVK159" s="4"/>
      <c r="MVL159" s="4"/>
      <c r="MVM159" s="4"/>
      <c r="MVN159" s="4"/>
      <c r="MVO159" s="4"/>
      <c r="MVP159" s="4"/>
      <c r="MVQ159" s="4"/>
      <c r="MVR159" s="4"/>
      <c r="MVS159" s="4"/>
      <c r="MVT159" s="4"/>
      <c r="MVU159" s="4"/>
      <c r="MVV159" s="4"/>
      <c r="MVW159" s="4"/>
      <c r="MVX159" s="4"/>
      <c r="MVY159" s="4"/>
      <c r="MVZ159" s="4"/>
      <c r="MWA159" s="4"/>
      <c r="MWB159" s="4"/>
      <c r="MWC159" s="4"/>
      <c r="MWD159" s="4"/>
      <c r="MWE159" s="4"/>
      <c r="MWF159" s="4"/>
      <c r="MWG159" s="4"/>
      <c r="MWH159" s="4"/>
      <c r="MWI159" s="4"/>
      <c r="MWJ159" s="4"/>
      <c r="MWK159" s="4"/>
      <c r="MWL159" s="4"/>
      <c r="MWM159" s="4"/>
      <c r="MWN159" s="4"/>
      <c r="MWO159" s="4"/>
      <c r="MWP159" s="4"/>
      <c r="MWQ159" s="4"/>
      <c r="MWR159" s="4"/>
      <c r="MWS159" s="4"/>
      <c r="MWT159" s="4"/>
      <c r="MWU159" s="4"/>
      <c r="MWV159" s="4"/>
      <c r="MWW159" s="4"/>
      <c r="MWX159" s="4"/>
      <c r="MWY159" s="4"/>
      <c r="MWZ159" s="4"/>
      <c r="MXA159" s="4"/>
      <c r="MXB159" s="4"/>
      <c r="MXC159" s="4"/>
      <c r="MXD159" s="4"/>
      <c r="MXE159" s="4"/>
      <c r="MXF159" s="4"/>
      <c r="MXG159" s="4"/>
      <c r="MXH159" s="4"/>
      <c r="MXI159" s="4"/>
      <c r="MXJ159" s="4"/>
      <c r="MXK159" s="4"/>
      <c r="MXL159" s="4"/>
      <c r="MXM159" s="4"/>
      <c r="MXN159" s="4"/>
      <c r="MXO159" s="4"/>
      <c r="MXP159" s="4"/>
      <c r="MXQ159" s="4"/>
      <c r="MXR159" s="4"/>
      <c r="MXS159" s="4"/>
      <c r="MXT159" s="4"/>
      <c r="MXU159" s="4"/>
      <c r="MXV159" s="4"/>
      <c r="MXW159" s="4"/>
      <c r="MXX159" s="4"/>
      <c r="MXY159" s="4"/>
      <c r="MXZ159" s="4"/>
      <c r="MYA159" s="4"/>
      <c r="MYB159" s="4"/>
      <c r="MYC159" s="4"/>
      <c r="MYD159" s="4"/>
      <c r="MYE159" s="4"/>
      <c r="MYF159" s="4"/>
      <c r="MYG159" s="4"/>
      <c r="MYH159" s="4"/>
      <c r="MYI159" s="4"/>
      <c r="MYJ159" s="4"/>
      <c r="MYK159" s="4"/>
      <c r="MYL159" s="4"/>
      <c r="MYM159" s="4"/>
      <c r="MYN159" s="4"/>
      <c r="MYO159" s="4"/>
      <c r="MYP159" s="4"/>
      <c r="MYQ159" s="4"/>
      <c r="MYR159" s="4"/>
      <c r="MYS159" s="4"/>
      <c r="MYT159" s="4"/>
      <c r="MYU159" s="4"/>
      <c r="MYV159" s="4"/>
      <c r="MYW159" s="4"/>
      <c r="MYX159" s="4"/>
      <c r="MYY159" s="4"/>
      <c r="MYZ159" s="4"/>
      <c r="MZA159" s="4"/>
      <c r="MZB159" s="4"/>
      <c r="MZC159" s="4"/>
      <c r="MZD159" s="4"/>
      <c r="MZE159" s="4"/>
      <c r="MZF159" s="4"/>
      <c r="MZG159" s="4"/>
      <c r="MZH159" s="4"/>
      <c r="MZI159" s="4"/>
      <c r="MZJ159" s="4"/>
      <c r="MZK159" s="4"/>
      <c r="MZL159" s="4"/>
      <c r="MZM159" s="4"/>
      <c r="MZN159" s="4"/>
      <c r="MZO159" s="4"/>
      <c r="MZP159" s="4"/>
      <c r="MZQ159" s="4"/>
      <c r="MZR159" s="4"/>
      <c r="MZS159" s="4"/>
      <c r="MZT159" s="4"/>
      <c r="MZU159" s="4"/>
      <c r="MZV159" s="4"/>
      <c r="MZW159" s="4"/>
      <c r="MZX159" s="4"/>
      <c r="MZY159" s="4"/>
      <c r="MZZ159" s="4"/>
      <c r="NAA159" s="4"/>
      <c r="NAB159" s="4"/>
      <c r="NAC159" s="4"/>
      <c r="NAD159" s="4"/>
      <c r="NAE159" s="4"/>
      <c r="NAF159" s="4"/>
      <c r="NAG159" s="4"/>
      <c r="NAH159" s="4"/>
      <c r="NAI159" s="4"/>
      <c r="NAJ159" s="4"/>
      <c r="NAK159" s="4"/>
      <c r="NAL159" s="4"/>
      <c r="NAM159" s="4"/>
      <c r="NAN159" s="4"/>
      <c r="NAO159" s="4"/>
      <c r="NAP159" s="4"/>
      <c r="NAQ159" s="4"/>
      <c r="NAR159" s="4"/>
      <c r="NAS159" s="4"/>
      <c r="NAT159" s="4"/>
      <c r="NAU159" s="4"/>
      <c r="NAV159" s="4"/>
      <c r="NAW159" s="4"/>
      <c r="NAX159" s="4"/>
      <c r="NAY159" s="4"/>
      <c r="NAZ159" s="4"/>
      <c r="NBA159" s="4"/>
      <c r="NBB159" s="4"/>
      <c r="NBC159" s="4"/>
      <c r="NBD159" s="4"/>
      <c r="NBE159" s="4"/>
      <c r="NBF159" s="4"/>
      <c r="NBG159" s="4"/>
      <c r="NBH159" s="4"/>
      <c r="NBI159" s="4"/>
      <c r="NBJ159" s="4"/>
      <c r="NBK159" s="4"/>
      <c r="NBL159" s="4"/>
      <c r="NBM159" s="4"/>
      <c r="NBN159" s="4"/>
      <c r="NBO159" s="4"/>
      <c r="NBP159" s="4"/>
      <c r="NBQ159" s="4"/>
      <c r="NBR159" s="4"/>
      <c r="NBS159" s="4"/>
      <c r="NBT159" s="4"/>
      <c r="NBU159" s="4"/>
      <c r="NBV159" s="4"/>
      <c r="NBW159" s="4"/>
      <c r="NBX159" s="4"/>
      <c r="NBY159" s="4"/>
      <c r="NBZ159" s="4"/>
      <c r="NCA159" s="4"/>
      <c r="NCB159" s="4"/>
      <c r="NCC159" s="4"/>
      <c r="NCD159" s="4"/>
      <c r="NCE159" s="4"/>
      <c r="NCF159" s="4"/>
      <c r="NCG159" s="4"/>
      <c r="NCH159" s="4"/>
      <c r="NCI159" s="4"/>
      <c r="NCJ159" s="4"/>
      <c r="NCK159" s="4"/>
      <c r="NCL159" s="4"/>
      <c r="NCM159" s="4"/>
      <c r="NCN159" s="4"/>
      <c r="NCO159" s="4"/>
      <c r="NCP159" s="4"/>
      <c r="NCQ159" s="4"/>
      <c r="NCR159" s="4"/>
      <c r="NCS159" s="4"/>
      <c r="NCT159" s="4"/>
      <c r="NCU159" s="4"/>
      <c r="NCV159" s="4"/>
      <c r="NCW159" s="4"/>
      <c r="NCX159" s="4"/>
      <c r="NCY159" s="4"/>
      <c r="NCZ159" s="4"/>
      <c r="NDA159" s="4"/>
      <c r="NDB159" s="4"/>
      <c r="NDC159" s="4"/>
      <c r="NDD159" s="4"/>
      <c r="NDE159" s="4"/>
      <c r="NDF159" s="4"/>
      <c r="NDG159" s="4"/>
      <c r="NDH159" s="4"/>
      <c r="NDI159" s="4"/>
      <c r="NDJ159" s="4"/>
      <c r="NDK159" s="4"/>
      <c r="NDL159" s="4"/>
      <c r="NDM159" s="4"/>
      <c r="NDN159" s="4"/>
      <c r="NDO159" s="4"/>
      <c r="NDP159" s="4"/>
      <c r="NDQ159" s="4"/>
      <c r="NDR159" s="4"/>
      <c r="NDS159" s="4"/>
      <c r="NDT159" s="4"/>
      <c r="NDU159" s="4"/>
      <c r="NDV159" s="4"/>
      <c r="NDW159" s="4"/>
      <c r="NDX159" s="4"/>
      <c r="NDY159" s="4"/>
      <c r="NDZ159" s="4"/>
      <c r="NEA159" s="4"/>
      <c r="NEB159" s="4"/>
      <c r="NEC159" s="4"/>
      <c r="NED159" s="4"/>
      <c r="NEE159" s="4"/>
      <c r="NEF159" s="4"/>
      <c r="NEG159" s="4"/>
      <c r="NEH159" s="4"/>
      <c r="NEI159" s="4"/>
      <c r="NEJ159" s="4"/>
      <c r="NEK159" s="4"/>
      <c r="NEL159" s="4"/>
      <c r="NEM159" s="4"/>
      <c r="NEN159" s="4"/>
      <c r="NEO159" s="4"/>
      <c r="NEP159" s="4"/>
      <c r="NEQ159" s="4"/>
      <c r="NER159" s="4"/>
      <c r="NES159" s="4"/>
      <c r="NET159" s="4"/>
      <c r="NEU159" s="4"/>
      <c r="NEV159" s="4"/>
      <c r="NEW159" s="4"/>
      <c r="NEX159" s="4"/>
      <c r="NEY159" s="4"/>
      <c r="NEZ159" s="4"/>
      <c r="NFA159" s="4"/>
      <c r="NFB159" s="4"/>
      <c r="NFC159" s="4"/>
      <c r="NFD159" s="4"/>
      <c r="NFE159" s="4"/>
      <c r="NFF159" s="4"/>
      <c r="NFG159" s="4"/>
      <c r="NFH159" s="4"/>
      <c r="NFI159" s="4"/>
      <c r="NFJ159" s="4"/>
      <c r="NFK159" s="4"/>
      <c r="NFL159" s="4"/>
      <c r="NFM159" s="4"/>
      <c r="NFN159" s="4"/>
      <c r="NFO159" s="4"/>
      <c r="NFP159" s="4"/>
      <c r="NFQ159" s="4"/>
      <c r="NFR159" s="4"/>
      <c r="NFS159" s="4"/>
      <c r="NFT159" s="4"/>
      <c r="NFU159" s="4"/>
      <c r="NFV159" s="4"/>
      <c r="NFW159" s="4"/>
      <c r="NFX159" s="4"/>
      <c r="NFY159" s="4"/>
      <c r="NFZ159" s="4"/>
      <c r="NGA159" s="4"/>
      <c r="NGB159" s="4"/>
      <c r="NGC159" s="4"/>
      <c r="NGD159" s="4"/>
      <c r="NGE159" s="4"/>
      <c r="NGF159" s="4"/>
      <c r="NGG159" s="4"/>
      <c r="NGH159" s="4"/>
      <c r="NGI159" s="4"/>
      <c r="NGJ159" s="4"/>
      <c r="NGK159" s="4"/>
      <c r="NGL159" s="4"/>
      <c r="NGM159" s="4"/>
      <c r="NGN159" s="4"/>
      <c r="NGO159" s="4"/>
      <c r="NGP159" s="4"/>
      <c r="NGQ159" s="4"/>
      <c r="NGR159" s="4"/>
      <c r="NGS159" s="4"/>
      <c r="NGT159" s="4"/>
      <c r="NGU159" s="4"/>
      <c r="NGV159" s="4"/>
      <c r="NGW159" s="4"/>
      <c r="NGX159" s="4"/>
      <c r="NGY159" s="4"/>
      <c r="NGZ159" s="4"/>
      <c r="NHA159" s="4"/>
      <c r="NHB159" s="4"/>
      <c r="NHC159" s="4"/>
      <c r="NHD159" s="4"/>
      <c r="NHE159" s="4"/>
      <c r="NHF159" s="4"/>
      <c r="NHG159" s="4"/>
      <c r="NHH159" s="4"/>
      <c r="NHI159" s="4"/>
      <c r="NHJ159" s="4"/>
      <c r="NHK159" s="4"/>
      <c r="NHL159" s="4"/>
      <c r="NHM159" s="4"/>
      <c r="NHN159" s="4"/>
      <c r="NHO159" s="4"/>
      <c r="NHP159" s="4"/>
      <c r="NHQ159" s="4"/>
      <c r="NHR159" s="4"/>
      <c r="NHS159" s="4"/>
      <c r="NHT159" s="4"/>
      <c r="NHU159" s="4"/>
      <c r="NHV159" s="4"/>
      <c r="NHW159" s="4"/>
      <c r="NHX159" s="4"/>
      <c r="NHY159" s="4"/>
      <c r="NHZ159" s="4"/>
      <c r="NIA159" s="4"/>
      <c r="NIB159" s="4"/>
      <c r="NIC159" s="4"/>
      <c r="NID159" s="4"/>
      <c r="NIE159" s="4"/>
      <c r="NIF159" s="4"/>
      <c r="NIG159" s="4"/>
      <c r="NIH159" s="4"/>
      <c r="NII159" s="4"/>
      <c r="NIJ159" s="4"/>
      <c r="NIK159" s="4"/>
      <c r="NIL159" s="4"/>
      <c r="NIM159" s="4"/>
      <c r="NIN159" s="4"/>
      <c r="NIO159" s="4"/>
      <c r="NIP159" s="4"/>
      <c r="NIQ159" s="4"/>
      <c r="NIR159" s="4"/>
      <c r="NIS159" s="4"/>
      <c r="NIT159" s="4"/>
      <c r="NIU159" s="4"/>
      <c r="NIV159" s="4"/>
      <c r="NIW159" s="4"/>
      <c r="NIX159" s="4"/>
      <c r="NIY159" s="4"/>
      <c r="NIZ159" s="4"/>
      <c r="NJA159" s="4"/>
      <c r="NJB159" s="4"/>
      <c r="NJC159" s="4"/>
      <c r="NJD159" s="4"/>
      <c r="NJE159" s="4"/>
      <c r="NJF159" s="4"/>
      <c r="NJG159" s="4"/>
      <c r="NJH159" s="4"/>
      <c r="NJI159" s="4"/>
      <c r="NJJ159" s="4"/>
      <c r="NJK159" s="4"/>
      <c r="NJL159" s="4"/>
      <c r="NJM159" s="4"/>
      <c r="NJN159" s="4"/>
      <c r="NJO159" s="4"/>
      <c r="NJP159" s="4"/>
      <c r="NJQ159" s="4"/>
      <c r="NJR159" s="4"/>
      <c r="NJS159" s="4"/>
      <c r="NJT159" s="4"/>
      <c r="NJU159" s="4"/>
      <c r="NJV159" s="4"/>
      <c r="NJW159" s="4"/>
      <c r="NJX159" s="4"/>
      <c r="NJY159" s="4"/>
      <c r="NJZ159" s="4"/>
      <c r="NKA159" s="4"/>
      <c r="NKB159" s="4"/>
      <c r="NKC159" s="4"/>
      <c r="NKD159" s="4"/>
      <c r="NKE159" s="4"/>
      <c r="NKF159" s="4"/>
      <c r="NKG159" s="4"/>
      <c r="NKH159" s="4"/>
      <c r="NKI159" s="4"/>
      <c r="NKJ159" s="4"/>
      <c r="NKK159" s="4"/>
      <c r="NKL159" s="4"/>
      <c r="NKM159" s="4"/>
      <c r="NKN159" s="4"/>
      <c r="NKO159" s="4"/>
      <c r="NKP159" s="4"/>
      <c r="NKQ159" s="4"/>
      <c r="NKR159" s="4"/>
      <c r="NKS159" s="4"/>
      <c r="NKT159" s="4"/>
      <c r="NKU159" s="4"/>
      <c r="NKV159" s="4"/>
      <c r="NKW159" s="4"/>
      <c r="NKX159" s="4"/>
      <c r="NKY159" s="4"/>
      <c r="NKZ159" s="4"/>
      <c r="NLA159" s="4"/>
      <c r="NLB159" s="4"/>
      <c r="NLC159" s="4"/>
      <c r="NLD159" s="4"/>
      <c r="NLE159" s="4"/>
      <c r="NLF159" s="4"/>
      <c r="NLG159" s="4"/>
      <c r="NLH159" s="4"/>
      <c r="NLI159" s="4"/>
      <c r="NLJ159" s="4"/>
      <c r="NLK159" s="4"/>
      <c r="NLL159" s="4"/>
      <c r="NLM159" s="4"/>
      <c r="NLN159" s="4"/>
      <c r="NLO159" s="4"/>
      <c r="NLP159" s="4"/>
      <c r="NLQ159" s="4"/>
      <c r="NLR159" s="4"/>
      <c r="NLS159" s="4"/>
      <c r="NLT159" s="4"/>
      <c r="NLU159" s="4"/>
      <c r="NLV159" s="4"/>
      <c r="NLW159" s="4"/>
      <c r="NLX159" s="4"/>
      <c r="NLY159" s="4"/>
      <c r="NLZ159" s="4"/>
      <c r="NMA159" s="4"/>
      <c r="NMB159" s="4"/>
      <c r="NMC159" s="4"/>
      <c r="NMD159" s="4"/>
      <c r="NME159" s="4"/>
      <c r="NMF159" s="4"/>
      <c r="NMG159" s="4"/>
      <c r="NMH159" s="4"/>
      <c r="NMI159" s="4"/>
      <c r="NMJ159" s="4"/>
      <c r="NMK159" s="4"/>
      <c r="NML159" s="4"/>
      <c r="NMM159" s="4"/>
      <c r="NMN159" s="4"/>
      <c r="NMO159" s="4"/>
      <c r="NMP159" s="4"/>
      <c r="NMQ159" s="4"/>
      <c r="NMR159" s="4"/>
      <c r="NMS159" s="4"/>
      <c r="NMT159" s="4"/>
      <c r="NMU159" s="4"/>
      <c r="NMV159" s="4"/>
      <c r="NMW159" s="4"/>
      <c r="NMX159" s="4"/>
      <c r="NMY159" s="4"/>
      <c r="NMZ159" s="4"/>
      <c r="NNA159" s="4"/>
      <c r="NNB159" s="4"/>
      <c r="NNC159" s="4"/>
      <c r="NND159" s="4"/>
      <c r="NNE159" s="4"/>
      <c r="NNF159" s="4"/>
      <c r="NNG159" s="4"/>
      <c r="NNH159" s="4"/>
      <c r="NNI159" s="4"/>
      <c r="NNJ159" s="4"/>
      <c r="NNK159" s="4"/>
      <c r="NNL159" s="4"/>
      <c r="NNM159" s="4"/>
      <c r="NNN159" s="4"/>
      <c r="NNO159" s="4"/>
      <c r="NNP159" s="4"/>
      <c r="NNQ159" s="4"/>
      <c r="NNR159" s="4"/>
      <c r="NNS159" s="4"/>
      <c r="NNT159" s="4"/>
      <c r="NNU159" s="4"/>
      <c r="NNV159" s="4"/>
      <c r="NNW159" s="4"/>
      <c r="NNX159" s="4"/>
      <c r="NNY159" s="4"/>
      <c r="NNZ159" s="4"/>
      <c r="NOA159" s="4"/>
      <c r="NOB159" s="4"/>
      <c r="NOC159" s="4"/>
      <c r="NOD159" s="4"/>
      <c r="NOE159" s="4"/>
      <c r="NOF159" s="4"/>
      <c r="NOG159" s="4"/>
      <c r="NOH159" s="4"/>
      <c r="NOI159" s="4"/>
      <c r="NOJ159" s="4"/>
      <c r="NOK159" s="4"/>
      <c r="NOL159" s="4"/>
      <c r="NOM159" s="4"/>
      <c r="NON159" s="4"/>
      <c r="NOO159" s="4"/>
      <c r="NOP159" s="4"/>
      <c r="NOQ159" s="4"/>
      <c r="NOR159" s="4"/>
      <c r="NOS159" s="4"/>
      <c r="NOT159" s="4"/>
      <c r="NOU159" s="4"/>
      <c r="NOV159" s="4"/>
      <c r="NOW159" s="4"/>
      <c r="NOX159" s="4"/>
      <c r="NOY159" s="4"/>
      <c r="NOZ159" s="4"/>
      <c r="NPA159" s="4"/>
      <c r="NPB159" s="4"/>
      <c r="NPC159" s="4"/>
      <c r="NPD159" s="4"/>
      <c r="NPE159" s="4"/>
      <c r="NPF159" s="4"/>
      <c r="NPG159" s="4"/>
      <c r="NPH159" s="4"/>
      <c r="NPI159" s="4"/>
      <c r="NPJ159" s="4"/>
      <c r="NPK159" s="4"/>
      <c r="NPL159" s="4"/>
      <c r="NPM159" s="4"/>
      <c r="NPN159" s="4"/>
      <c r="NPO159" s="4"/>
      <c r="NPP159" s="4"/>
      <c r="NPQ159" s="4"/>
      <c r="NPR159" s="4"/>
      <c r="NPS159" s="4"/>
      <c r="NPT159" s="4"/>
      <c r="NPU159" s="4"/>
      <c r="NPV159" s="4"/>
      <c r="NPW159" s="4"/>
      <c r="NPX159" s="4"/>
      <c r="NPY159" s="4"/>
      <c r="NPZ159" s="4"/>
      <c r="NQA159" s="4"/>
      <c r="NQB159" s="4"/>
      <c r="NQC159" s="4"/>
      <c r="NQD159" s="4"/>
      <c r="NQE159" s="4"/>
      <c r="NQF159" s="4"/>
      <c r="NQG159" s="4"/>
      <c r="NQH159" s="4"/>
      <c r="NQI159" s="4"/>
      <c r="NQJ159" s="4"/>
      <c r="NQK159" s="4"/>
      <c r="NQL159" s="4"/>
      <c r="NQM159" s="4"/>
      <c r="NQN159" s="4"/>
      <c r="NQO159" s="4"/>
      <c r="NQP159" s="4"/>
      <c r="NQQ159" s="4"/>
      <c r="NQR159" s="4"/>
      <c r="NQS159" s="4"/>
      <c r="NQT159" s="4"/>
      <c r="NQU159" s="4"/>
      <c r="NQV159" s="4"/>
      <c r="NQW159" s="4"/>
      <c r="NQX159" s="4"/>
      <c r="NQY159" s="4"/>
      <c r="NQZ159" s="4"/>
      <c r="NRA159" s="4"/>
      <c r="NRB159" s="4"/>
      <c r="NRC159" s="4"/>
      <c r="NRD159" s="4"/>
      <c r="NRE159" s="4"/>
      <c r="NRF159" s="4"/>
      <c r="NRG159" s="4"/>
      <c r="NRH159" s="4"/>
      <c r="NRI159" s="4"/>
      <c r="NRJ159" s="4"/>
      <c r="NRK159" s="4"/>
      <c r="NRL159" s="4"/>
      <c r="NRM159" s="4"/>
      <c r="NRN159" s="4"/>
      <c r="NRO159" s="4"/>
      <c r="NRP159" s="4"/>
      <c r="NRQ159" s="4"/>
      <c r="NRR159" s="4"/>
      <c r="NRS159" s="4"/>
      <c r="NRT159" s="4"/>
      <c r="NRU159" s="4"/>
      <c r="NRV159" s="4"/>
      <c r="NRW159" s="4"/>
      <c r="NRX159" s="4"/>
      <c r="NRY159" s="4"/>
      <c r="NRZ159" s="4"/>
      <c r="NSA159" s="4"/>
      <c r="NSB159" s="4"/>
      <c r="NSC159" s="4"/>
      <c r="NSD159" s="4"/>
      <c r="NSE159" s="4"/>
      <c r="NSF159" s="4"/>
      <c r="NSG159" s="4"/>
      <c r="NSH159" s="4"/>
      <c r="NSI159" s="4"/>
      <c r="NSJ159" s="4"/>
      <c r="NSK159" s="4"/>
      <c r="NSL159" s="4"/>
      <c r="NSM159" s="4"/>
      <c r="NSN159" s="4"/>
      <c r="NSO159" s="4"/>
      <c r="NSP159" s="4"/>
      <c r="NSQ159" s="4"/>
      <c r="NSR159" s="4"/>
      <c r="NSS159" s="4"/>
      <c r="NST159" s="4"/>
      <c r="NSU159" s="4"/>
      <c r="NSV159" s="4"/>
      <c r="NSW159" s="4"/>
      <c r="NSX159" s="4"/>
      <c r="NSY159" s="4"/>
      <c r="NSZ159" s="4"/>
      <c r="NTA159" s="4"/>
      <c r="NTB159" s="4"/>
      <c r="NTC159" s="4"/>
      <c r="NTD159" s="4"/>
      <c r="NTE159" s="4"/>
      <c r="NTF159" s="4"/>
      <c r="NTG159" s="4"/>
      <c r="NTH159" s="4"/>
      <c r="NTI159" s="4"/>
      <c r="NTJ159" s="4"/>
      <c r="NTK159" s="4"/>
      <c r="NTL159" s="4"/>
      <c r="NTM159" s="4"/>
      <c r="NTN159" s="4"/>
      <c r="NTO159" s="4"/>
      <c r="NTP159" s="4"/>
      <c r="NTQ159" s="4"/>
      <c r="NTR159" s="4"/>
      <c r="NTS159" s="4"/>
      <c r="NTT159" s="4"/>
      <c r="NTU159" s="4"/>
      <c r="NTV159" s="4"/>
      <c r="NTW159" s="4"/>
      <c r="NTX159" s="4"/>
      <c r="NTY159" s="4"/>
      <c r="NTZ159" s="4"/>
      <c r="NUA159" s="4"/>
      <c r="NUB159" s="4"/>
      <c r="NUC159" s="4"/>
      <c r="NUD159" s="4"/>
      <c r="NUE159" s="4"/>
      <c r="NUF159" s="4"/>
      <c r="NUG159" s="4"/>
      <c r="NUH159" s="4"/>
      <c r="NUI159" s="4"/>
      <c r="NUJ159" s="4"/>
      <c r="NUK159" s="4"/>
      <c r="NUL159" s="4"/>
      <c r="NUM159" s="4"/>
      <c r="NUN159" s="4"/>
      <c r="NUO159" s="4"/>
      <c r="NUP159" s="4"/>
      <c r="NUQ159" s="4"/>
      <c r="NUR159" s="4"/>
      <c r="NUS159" s="4"/>
      <c r="NUT159" s="4"/>
      <c r="NUU159" s="4"/>
      <c r="NUV159" s="4"/>
      <c r="NUW159" s="4"/>
      <c r="NUX159" s="4"/>
      <c r="NUY159" s="4"/>
      <c r="NUZ159" s="4"/>
      <c r="NVA159" s="4"/>
      <c r="NVB159" s="4"/>
      <c r="NVC159" s="4"/>
      <c r="NVD159" s="4"/>
      <c r="NVE159" s="4"/>
      <c r="NVF159" s="4"/>
      <c r="NVG159" s="4"/>
      <c r="NVH159" s="4"/>
      <c r="NVI159" s="4"/>
      <c r="NVJ159" s="4"/>
      <c r="NVK159" s="4"/>
      <c r="NVL159" s="4"/>
      <c r="NVM159" s="4"/>
      <c r="NVN159" s="4"/>
      <c r="NVO159" s="4"/>
      <c r="NVP159" s="4"/>
      <c r="NVQ159" s="4"/>
      <c r="NVR159" s="4"/>
      <c r="NVS159" s="4"/>
      <c r="NVT159" s="4"/>
      <c r="NVU159" s="4"/>
      <c r="NVV159" s="4"/>
      <c r="NVW159" s="4"/>
      <c r="NVX159" s="4"/>
      <c r="NVY159" s="4"/>
      <c r="NVZ159" s="4"/>
      <c r="NWA159" s="4"/>
      <c r="NWB159" s="4"/>
      <c r="NWC159" s="4"/>
      <c r="NWD159" s="4"/>
      <c r="NWE159" s="4"/>
      <c r="NWF159" s="4"/>
      <c r="NWG159" s="4"/>
      <c r="NWH159" s="4"/>
      <c r="NWI159" s="4"/>
      <c r="NWJ159" s="4"/>
      <c r="NWK159" s="4"/>
      <c r="NWL159" s="4"/>
      <c r="NWM159" s="4"/>
      <c r="NWN159" s="4"/>
      <c r="NWO159" s="4"/>
      <c r="NWP159" s="4"/>
      <c r="NWQ159" s="4"/>
      <c r="NWR159" s="4"/>
      <c r="NWS159" s="4"/>
      <c r="NWT159" s="4"/>
      <c r="NWU159" s="4"/>
      <c r="NWV159" s="4"/>
      <c r="NWW159" s="4"/>
      <c r="NWX159" s="4"/>
      <c r="NWY159" s="4"/>
      <c r="NWZ159" s="4"/>
      <c r="NXA159" s="4"/>
      <c r="NXB159" s="4"/>
      <c r="NXC159" s="4"/>
      <c r="NXD159" s="4"/>
      <c r="NXE159" s="4"/>
      <c r="NXF159" s="4"/>
      <c r="NXG159" s="4"/>
      <c r="NXH159" s="4"/>
      <c r="NXI159" s="4"/>
      <c r="NXJ159" s="4"/>
      <c r="NXK159" s="4"/>
      <c r="NXL159" s="4"/>
      <c r="NXM159" s="4"/>
      <c r="NXN159" s="4"/>
      <c r="NXO159" s="4"/>
      <c r="NXP159" s="4"/>
      <c r="NXQ159" s="4"/>
      <c r="NXR159" s="4"/>
      <c r="NXS159" s="4"/>
      <c r="NXT159" s="4"/>
      <c r="NXU159" s="4"/>
      <c r="NXV159" s="4"/>
      <c r="NXW159" s="4"/>
      <c r="NXX159" s="4"/>
      <c r="NXY159" s="4"/>
      <c r="NXZ159" s="4"/>
      <c r="NYA159" s="4"/>
      <c r="NYB159" s="4"/>
      <c r="NYC159" s="4"/>
      <c r="NYD159" s="4"/>
      <c r="NYE159" s="4"/>
      <c r="NYF159" s="4"/>
      <c r="NYG159" s="4"/>
      <c r="NYH159" s="4"/>
      <c r="NYI159" s="4"/>
      <c r="NYJ159" s="4"/>
      <c r="NYK159" s="4"/>
      <c r="NYL159" s="4"/>
      <c r="NYM159" s="4"/>
      <c r="NYN159" s="4"/>
      <c r="NYO159" s="4"/>
      <c r="NYP159" s="4"/>
      <c r="NYQ159" s="4"/>
      <c r="NYR159" s="4"/>
      <c r="NYS159" s="4"/>
      <c r="NYT159" s="4"/>
      <c r="NYU159" s="4"/>
      <c r="NYV159" s="4"/>
      <c r="NYW159" s="4"/>
      <c r="NYX159" s="4"/>
      <c r="NYY159" s="4"/>
      <c r="NYZ159" s="4"/>
      <c r="NZA159" s="4"/>
      <c r="NZB159" s="4"/>
      <c r="NZC159" s="4"/>
      <c r="NZD159" s="4"/>
      <c r="NZE159" s="4"/>
      <c r="NZF159" s="4"/>
      <c r="NZG159" s="4"/>
      <c r="NZH159" s="4"/>
      <c r="NZI159" s="4"/>
      <c r="NZJ159" s="4"/>
      <c r="NZK159" s="4"/>
      <c r="NZL159" s="4"/>
      <c r="NZM159" s="4"/>
      <c r="NZN159" s="4"/>
      <c r="NZO159" s="4"/>
      <c r="NZP159" s="4"/>
      <c r="NZQ159" s="4"/>
      <c r="NZR159" s="4"/>
      <c r="NZS159" s="4"/>
      <c r="NZT159" s="4"/>
      <c r="NZU159" s="4"/>
      <c r="NZV159" s="4"/>
      <c r="NZW159" s="4"/>
      <c r="NZX159" s="4"/>
      <c r="NZY159" s="4"/>
      <c r="NZZ159" s="4"/>
      <c r="OAA159" s="4"/>
      <c r="OAB159" s="4"/>
      <c r="OAC159" s="4"/>
      <c r="OAD159" s="4"/>
      <c r="OAE159" s="4"/>
      <c r="OAF159" s="4"/>
      <c r="OAG159" s="4"/>
      <c r="OAH159" s="4"/>
      <c r="OAI159" s="4"/>
      <c r="OAJ159" s="4"/>
      <c r="OAK159" s="4"/>
      <c r="OAL159" s="4"/>
      <c r="OAM159" s="4"/>
      <c r="OAN159" s="4"/>
      <c r="OAO159" s="4"/>
      <c r="OAP159" s="4"/>
      <c r="OAQ159" s="4"/>
      <c r="OAR159" s="4"/>
      <c r="OAS159" s="4"/>
      <c r="OAT159" s="4"/>
      <c r="OAU159" s="4"/>
      <c r="OAV159" s="4"/>
      <c r="OAW159" s="4"/>
      <c r="OAX159" s="4"/>
      <c r="OAY159" s="4"/>
      <c r="OAZ159" s="4"/>
      <c r="OBA159" s="4"/>
      <c r="OBB159" s="4"/>
      <c r="OBC159" s="4"/>
      <c r="OBD159" s="4"/>
      <c r="OBE159" s="4"/>
      <c r="OBF159" s="4"/>
      <c r="OBG159" s="4"/>
      <c r="OBH159" s="4"/>
      <c r="OBI159" s="4"/>
      <c r="OBJ159" s="4"/>
      <c r="OBK159" s="4"/>
      <c r="OBL159" s="4"/>
      <c r="OBM159" s="4"/>
      <c r="OBN159" s="4"/>
      <c r="OBO159" s="4"/>
      <c r="OBP159" s="4"/>
      <c r="OBQ159" s="4"/>
      <c r="OBR159" s="4"/>
      <c r="OBS159" s="4"/>
      <c r="OBT159" s="4"/>
      <c r="OBU159" s="4"/>
      <c r="OBV159" s="4"/>
      <c r="OBW159" s="4"/>
      <c r="OBX159" s="4"/>
      <c r="OBY159" s="4"/>
      <c r="OBZ159" s="4"/>
      <c r="OCA159" s="4"/>
      <c r="OCB159" s="4"/>
      <c r="OCC159" s="4"/>
      <c r="OCD159" s="4"/>
      <c r="OCE159" s="4"/>
      <c r="OCF159" s="4"/>
      <c r="OCG159" s="4"/>
      <c r="OCH159" s="4"/>
      <c r="OCI159" s="4"/>
      <c r="OCJ159" s="4"/>
      <c r="OCK159" s="4"/>
      <c r="OCL159" s="4"/>
      <c r="OCM159" s="4"/>
      <c r="OCN159" s="4"/>
      <c r="OCO159" s="4"/>
      <c r="OCP159" s="4"/>
      <c r="OCQ159" s="4"/>
      <c r="OCR159" s="4"/>
      <c r="OCS159" s="4"/>
      <c r="OCT159" s="4"/>
      <c r="OCU159" s="4"/>
      <c r="OCV159" s="4"/>
      <c r="OCW159" s="4"/>
      <c r="OCX159" s="4"/>
      <c r="OCY159" s="4"/>
      <c r="OCZ159" s="4"/>
      <c r="ODA159" s="4"/>
      <c r="ODB159" s="4"/>
      <c r="ODC159" s="4"/>
      <c r="ODD159" s="4"/>
      <c r="ODE159" s="4"/>
      <c r="ODF159" s="4"/>
      <c r="ODG159" s="4"/>
      <c r="ODH159" s="4"/>
      <c r="ODI159" s="4"/>
      <c r="ODJ159" s="4"/>
      <c r="ODK159" s="4"/>
      <c r="ODL159" s="4"/>
      <c r="ODM159" s="4"/>
      <c r="ODN159" s="4"/>
      <c r="ODO159" s="4"/>
      <c r="ODP159" s="4"/>
      <c r="ODQ159" s="4"/>
      <c r="ODR159" s="4"/>
      <c r="ODS159" s="4"/>
      <c r="ODT159" s="4"/>
      <c r="ODU159" s="4"/>
      <c r="ODV159" s="4"/>
      <c r="ODW159" s="4"/>
      <c r="ODX159" s="4"/>
      <c r="ODY159" s="4"/>
      <c r="ODZ159" s="4"/>
      <c r="OEA159" s="4"/>
      <c r="OEB159" s="4"/>
      <c r="OEC159" s="4"/>
      <c r="OED159" s="4"/>
      <c r="OEE159" s="4"/>
      <c r="OEF159" s="4"/>
      <c r="OEG159" s="4"/>
      <c r="OEH159" s="4"/>
      <c r="OEI159" s="4"/>
      <c r="OEJ159" s="4"/>
      <c r="OEK159" s="4"/>
      <c r="OEL159" s="4"/>
      <c r="OEM159" s="4"/>
      <c r="OEN159" s="4"/>
      <c r="OEO159" s="4"/>
      <c r="OEP159" s="4"/>
      <c r="OEQ159" s="4"/>
      <c r="OER159" s="4"/>
      <c r="OES159" s="4"/>
      <c r="OET159" s="4"/>
      <c r="OEU159" s="4"/>
      <c r="OEV159" s="4"/>
      <c r="OEW159" s="4"/>
      <c r="OEX159" s="4"/>
      <c r="OEY159" s="4"/>
      <c r="OEZ159" s="4"/>
      <c r="OFA159" s="4"/>
      <c r="OFB159" s="4"/>
      <c r="OFC159" s="4"/>
      <c r="OFD159" s="4"/>
      <c r="OFE159" s="4"/>
      <c r="OFF159" s="4"/>
      <c r="OFG159" s="4"/>
      <c r="OFH159" s="4"/>
      <c r="OFI159" s="4"/>
      <c r="OFJ159" s="4"/>
      <c r="OFK159" s="4"/>
      <c r="OFL159" s="4"/>
      <c r="OFM159" s="4"/>
      <c r="OFN159" s="4"/>
      <c r="OFO159" s="4"/>
      <c r="OFP159" s="4"/>
      <c r="OFQ159" s="4"/>
      <c r="OFR159" s="4"/>
      <c r="OFS159" s="4"/>
      <c r="OFT159" s="4"/>
      <c r="OFU159" s="4"/>
      <c r="OFV159" s="4"/>
      <c r="OFW159" s="4"/>
      <c r="OFX159" s="4"/>
      <c r="OFY159" s="4"/>
      <c r="OFZ159" s="4"/>
      <c r="OGA159" s="4"/>
      <c r="OGB159" s="4"/>
      <c r="OGC159" s="4"/>
      <c r="OGD159" s="4"/>
      <c r="OGE159" s="4"/>
      <c r="OGF159" s="4"/>
      <c r="OGG159" s="4"/>
      <c r="OGH159" s="4"/>
      <c r="OGI159" s="4"/>
      <c r="OGJ159" s="4"/>
      <c r="OGK159" s="4"/>
      <c r="OGL159" s="4"/>
      <c r="OGM159" s="4"/>
      <c r="OGN159" s="4"/>
      <c r="OGO159" s="4"/>
      <c r="OGP159" s="4"/>
      <c r="OGQ159" s="4"/>
      <c r="OGR159" s="4"/>
      <c r="OGS159" s="4"/>
      <c r="OGT159" s="4"/>
      <c r="OGU159" s="4"/>
      <c r="OGV159" s="4"/>
      <c r="OGW159" s="4"/>
      <c r="OGX159" s="4"/>
      <c r="OGY159" s="4"/>
      <c r="OGZ159" s="4"/>
      <c r="OHA159" s="4"/>
      <c r="OHB159" s="4"/>
      <c r="OHC159" s="4"/>
      <c r="OHD159" s="4"/>
      <c r="OHE159" s="4"/>
      <c r="OHF159" s="4"/>
      <c r="OHG159" s="4"/>
      <c r="OHH159" s="4"/>
      <c r="OHI159" s="4"/>
      <c r="OHJ159" s="4"/>
      <c r="OHK159" s="4"/>
      <c r="OHL159" s="4"/>
      <c r="OHM159" s="4"/>
      <c r="OHN159" s="4"/>
      <c r="OHO159" s="4"/>
      <c r="OHP159" s="4"/>
      <c r="OHQ159" s="4"/>
      <c r="OHR159" s="4"/>
      <c r="OHS159" s="4"/>
      <c r="OHT159" s="4"/>
      <c r="OHU159" s="4"/>
      <c r="OHV159" s="4"/>
      <c r="OHW159" s="4"/>
      <c r="OHX159" s="4"/>
      <c r="OHY159" s="4"/>
      <c r="OHZ159" s="4"/>
      <c r="OIA159" s="4"/>
      <c r="OIB159" s="4"/>
      <c r="OIC159" s="4"/>
      <c r="OID159" s="4"/>
      <c r="OIE159" s="4"/>
      <c r="OIF159" s="4"/>
      <c r="OIG159" s="4"/>
      <c r="OIH159" s="4"/>
      <c r="OII159" s="4"/>
      <c r="OIJ159" s="4"/>
      <c r="OIK159" s="4"/>
      <c r="OIL159" s="4"/>
      <c r="OIM159" s="4"/>
      <c r="OIN159" s="4"/>
      <c r="OIO159" s="4"/>
      <c r="OIP159" s="4"/>
      <c r="OIQ159" s="4"/>
      <c r="OIR159" s="4"/>
      <c r="OIS159" s="4"/>
      <c r="OIT159" s="4"/>
      <c r="OIU159" s="4"/>
      <c r="OIV159" s="4"/>
      <c r="OIW159" s="4"/>
      <c r="OIX159" s="4"/>
      <c r="OIY159" s="4"/>
      <c r="OIZ159" s="4"/>
      <c r="OJA159" s="4"/>
      <c r="OJB159" s="4"/>
      <c r="OJC159" s="4"/>
      <c r="OJD159" s="4"/>
      <c r="OJE159" s="4"/>
      <c r="OJF159" s="4"/>
      <c r="OJG159" s="4"/>
      <c r="OJH159" s="4"/>
      <c r="OJI159" s="4"/>
      <c r="OJJ159" s="4"/>
      <c r="OJK159" s="4"/>
      <c r="OJL159" s="4"/>
      <c r="OJM159" s="4"/>
      <c r="OJN159" s="4"/>
      <c r="OJO159" s="4"/>
      <c r="OJP159" s="4"/>
      <c r="OJQ159" s="4"/>
      <c r="OJR159" s="4"/>
      <c r="OJS159" s="4"/>
      <c r="OJT159" s="4"/>
      <c r="OJU159" s="4"/>
      <c r="OJV159" s="4"/>
      <c r="OJW159" s="4"/>
      <c r="OJX159" s="4"/>
      <c r="OJY159" s="4"/>
      <c r="OJZ159" s="4"/>
      <c r="OKA159" s="4"/>
      <c r="OKB159" s="4"/>
      <c r="OKC159" s="4"/>
      <c r="OKD159" s="4"/>
      <c r="OKE159" s="4"/>
      <c r="OKF159" s="4"/>
      <c r="OKG159" s="4"/>
      <c r="OKH159" s="4"/>
      <c r="OKI159" s="4"/>
      <c r="OKJ159" s="4"/>
      <c r="OKK159" s="4"/>
      <c r="OKL159" s="4"/>
      <c r="OKM159" s="4"/>
      <c r="OKN159" s="4"/>
      <c r="OKO159" s="4"/>
      <c r="OKP159" s="4"/>
      <c r="OKQ159" s="4"/>
      <c r="OKR159" s="4"/>
      <c r="OKS159" s="4"/>
      <c r="OKT159" s="4"/>
      <c r="OKU159" s="4"/>
      <c r="OKV159" s="4"/>
      <c r="OKW159" s="4"/>
      <c r="OKX159" s="4"/>
      <c r="OKY159" s="4"/>
      <c r="OKZ159" s="4"/>
      <c r="OLA159" s="4"/>
      <c r="OLB159" s="4"/>
      <c r="OLC159" s="4"/>
      <c r="OLD159" s="4"/>
      <c r="OLE159" s="4"/>
      <c r="OLF159" s="4"/>
      <c r="OLG159" s="4"/>
      <c r="OLH159" s="4"/>
      <c r="OLI159" s="4"/>
      <c r="OLJ159" s="4"/>
      <c r="OLK159" s="4"/>
      <c r="OLL159" s="4"/>
      <c r="OLM159" s="4"/>
      <c r="OLN159" s="4"/>
      <c r="OLO159" s="4"/>
      <c r="OLP159" s="4"/>
      <c r="OLQ159" s="4"/>
      <c r="OLR159" s="4"/>
      <c r="OLS159" s="4"/>
      <c r="OLT159" s="4"/>
      <c r="OLU159" s="4"/>
      <c r="OLV159" s="4"/>
      <c r="OLW159" s="4"/>
      <c r="OLX159" s="4"/>
      <c r="OLY159" s="4"/>
      <c r="OLZ159" s="4"/>
      <c r="OMA159" s="4"/>
      <c r="OMB159" s="4"/>
      <c r="OMC159" s="4"/>
      <c r="OMD159" s="4"/>
      <c r="OME159" s="4"/>
      <c r="OMF159" s="4"/>
      <c r="OMG159" s="4"/>
      <c r="OMH159" s="4"/>
      <c r="OMI159" s="4"/>
      <c r="OMJ159" s="4"/>
      <c r="OMK159" s="4"/>
      <c r="OML159" s="4"/>
      <c r="OMM159" s="4"/>
      <c r="OMN159" s="4"/>
      <c r="OMO159" s="4"/>
      <c r="OMP159" s="4"/>
      <c r="OMQ159" s="4"/>
      <c r="OMR159" s="4"/>
      <c r="OMS159" s="4"/>
      <c r="OMT159" s="4"/>
      <c r="OMU159" s="4"/>
      <c r="OMV159" s="4"/>
      <c r="OMW159" s="4"/>
      <c r="OMX159" s="4"/>
      <c r="OMY159" s="4"/>
      <c r="OMZ159" s="4"/>
      <c r="ONA159" s="4"/>
      <c r="ONB159" s="4"/>
      <c r="ONC159" s="4"/>
      <c r="OND159" s="4"/>
      <c r="ONE159" s="4"/>
      <c r="ONF159" s="4"/>
      <c r="ONG159" s="4"/>
      <c r="ONH159" s="4"/>
      <c r="ONI159" s="4"/>
      <c r="ONJ159" s="4"/>
      <c r="ONK159" s="4"/>
      <c r="ONL159" s="4"/>
      <c r="ONM159" s="4"/>
      <c r="ONN159" s="4"/>
      <c r="ONO159" s="4"/>
      <c r="ONP159" s="4"/>
      <c r="ONQ159" s="4"/>
      <c r="ONR159" s="4"/>
      <c r="ONS159" s="4"/>
      <c r="ONT159" s="4"/>
      <c r="ONU159" s="4"/>
      <c r="ONV159" s="4"/>
      <c r="ONW159" s="4"/>
      <c r="ONX159" s="4"/>
      <c r="ONY159" s="4"/>
      <c r="ONZ159" s="4"/>
      <c r="OOA159" s="4"/>
      <c r="OOB159" s="4"/>
      <c r="OOC159" s="4"/>
      <c r="OOD159" s="4"/>
      <c r="OOE159" s="4"/>
      <c r="OOF159" s="4"/>
      <c r="OOG159" s="4"/>
      <c r="OOH159" s="4"/>
      <c r="OOI159" s="4"/>
      <c r="OOJ159" s="4"/>
      <c r="OOK159" s="4"/>
      <c r="OOL159" s="4"/>
      <c r="OOM159" s="4"/>
      <c r="OON159" s="4"/>
      <c r="OOO159" s="4"/>
      <c r="OOP159" s="4"/>
      <c r="OOQ159" s="4"/>
      <c r="OOR159" s="4"/>
      <c r="OOS159" s="4"/>
      <c r="OOT159" s="4"/>
      <c r="OOU159" s="4"/>
      <c r="OOV159" s="4"/>
      <c r="OOW159" s="4"/>
      <c r="OOX159" s="4"/>
      <c r="OOY159" s="4"/>
      <c r="OOZ159" s="4"/>
      <c r="OPA159" s="4"/>
      <c r="OPB159" s="4"/>
      <c r="OPC159" s="4"/>
      <c r="OPD159" s="4"/>
      <c r="OPE159" s="4"/>
      <c r="OPF159" s="4"/>
      <c r="OPG159" s="4"/>
      <c r="OPH159" s="4"/>
      <c r="OPI159" s="4"/>
      <c r="OPJ159" s="4"/>
      <c r="OPK159" s="4"/>
      <c r="OPL159" s="4"/>
      <c r="OPM159" s="4"/>
      <c r="OPN159" s="4"/>
      <c r="OPO159" s="4"/>
      <c r="OPP159" s="4"/>
      <c r="OPQ159" s="4"/>
      <c r="OPR159" s="4"/>
      <c r="OPS159" s="4"/>
      <c r="OPT159" s="4"/>
      <c r="OPU159" s="4"/>
      <c r="OPV159" s="4"/>
      <c r="OPW159" s="4"/>
      <c r="OPX159" s="4"/>
      <c r="OPY159" s="4"/>
      <c r="OPZ159" s="4"/>
      <c r="OQA159" s="4"/>
      <c r="OQB159" s="4"/>
      <c r="OQC159" s="4"/>
      <c r="OQD159" s="4"/>
      <c r="OQE159" s="4"/>
      <c r="OQF159" s="4"/>
      <c r="OQG159" s="4"/>
      <c r="OQH159" s="4"/>
      <c r="OQI159" s="4"/>
      <c r="OQJ159" s="4"/>
      <c r="OQK159" s="4"/>
      <c r="OQL159" s="4"/>
      <c r="OQM159" s="4"/>
      <c r="OQN159" s="4"/>
      <c r="OQO159" s="4"/>
      <c r="OQP159" s="4"/>
      <c r="OQQ159" s="4"/>
      <c r="OQR159" s="4"/>
      <c r="OQS159" s="4"/>
      <c r="OQT159" s="4"/>
      <c r="OQU159" s="4"/>
      <c r="OQV159" s="4"/>
      <c r="OQW159" s="4"/>
      <c r="OQX159" s="4"/>
      <c r="OQY159" s="4"/>
      <c r="OQZ159" s="4"/>
      <c r="ORA159" s="4"/>
      <c r="ORB159" s="4"/>
      <c r="ORC159" s="4"/>
      <c r="ORD159" s="4"/>
      <c r="ORE159" s="4"/>
      <c r="ORF159" s="4"/>
      <c r="ORG159" s="4"/>
      <c r="ORH159" s="4"/>
      <c r="ORI159" s="4"/>
      <c r="ORJ159" s="4"/>
      <c r="ORK159" s="4"/>
      <c r="ORL159" s="4"/>
      <c r="ORM159" s="4"/>
      <c r="ORN159" s="4"/>
      <c r="ORO159" s="4"/>
      <c r="ORP159" s="4"/>
      <c r="ORQ159" s="4"/>
      <c r="ORR159" s="4"/>
      <c r="ORS159" s="4"/>
      <c r="ORT159" s="4"/>
      <c r="ORU159" s="4"/>
      <c r="ORV159" s="4"/>
      <c r="ORW159" s="4"/>
      <c r="ORX159" s="4"/>
      <c r="ORY159" s="4"/>
      <c r="ORZ159" s="4"/>
      <c r="OSA159" s="4"/>
      <c r="OSB159" s="4"/>
      <c r="OSC159" s="4"/>
      <c r="OSD159" s="4"/>
      <c r="OSE159" s="4"/>
      <c r="OSF159" s="4"/>
      <c r="OSG159" s="4"/>
      <c r="OSH159" s="4"/>
      <c r="OSI159" s="4"/>
      <c r="OSJ159" s="4"/>
      <c r="OSK159" s="4"/>
      <c r="OSL159" s="4"/>
      <c r="OSM159" s="4"/>
      <c r="OSN159" s="4"/>
      <c r="OSO159" s="4"/>
      <c r="OSP159" s="4"/>
      <c r="OSQ159" s="4"/>
      <c r="OSR159" s="4"/>
      <c r="OSS159" s="4"/>
      <c r="OST159" s="4"/>
      <c r="OSU159" s="4"/>
      <c r="OSV159" s="4"/>
      <c r="OSW159" s="4"/>
      <c r="OSX159" s="4"/>
      <c r="OSY159" s="4"/>
      <c r="OSZ159" s="4"/>
      <c r="OTA159" s="4"/>
      <c r="OTB159" s="4"/>
      <c r="OTC159" s="4"/>
      <c r="OTD159" s="4"/>
      <c r="OTE159" s="4"/>
      <c r="OTF159" s="4"/>
      <c r="OTG159" s="4"/>
      <c r="OTH159" s="4"/>
      <c r="OTI159" s="4"/>
      <c r="OTJ159" s="4"/>
      <c r="OTK159" s="4"/>
      <c r="OTL159" s="4"/>
      <c r="OTM159" s="4"/>
      <c r="OTN159" s="4"/>
      <c r="OTO159" s="4"/>
      <c r="OTP159" s="4"/>
      <c r="OTQ159" s="4"/>
      <c r="OTR159" s="4"/>
      <c r="OTS159" s="4"/>
      <c r="OTT159" s="4"/>
      <c r="OTU159" s="4"/>
      <c r="OTV159" s="4"/>
      <c r="OTW159" s="4"/>
      <c r="OTX159" s="4"/>
      <c r="OTY159" s="4"/>
      <c r="OTZ159" s="4"/>
      <c r="OUA159" s="4"/>
      <c r="OUB159" s="4"/>
      <c r="OUC159" s="4"/>
      <c r="OUD159" s="4"/>
      <c r="OUE159" s="4"/>
      <c r="OUF159" s="4"/>
      <c r="OUG159" s="4"/>
      <c r="OUH159" s="4"/>
      <c r="OUI159" s="4"/>
      <c r="OUJ159" s="4"/>
      <c r="OUK159" s="4"/>
      <c r="OUL159" s="4"/>
      <c r="OUM159" s="4"/>
      <c r="OUN159" s="4"/>
      <c r="OUO159" s="4"/>
      <c r="OUP159" s="4"/>
      <c r="OUQ159" s="4"/>
      <c r="OUR159" s="4"/>
      <c r="OUS159" s="4"/>
      <c r="OUT159" s="4"/>
      <c r="OUU159" s="4"/>
      <c r="OUV159" s="4"/>
      <c r="OUW159" s="4"/>
      <c r="OUX159" s="4"/>
      <c r="OUY159" s="4"/>
      <c r="OUZ159" s="4"/>
      <c r="OVA159" s="4"/>
      <c r="OVB159" s="4"/>
      <c r="OVC159" s="4"/>
      <c r="OVD159" s="4"/>
      <c r="OVE159" s="4"/>
      <c r="OVF159" s="4"/>
      <c r="OVG159" s="4"/>
      <c r="OVH159" s="4"/>
      <c r="OVI159" s="4"/>
      <c r="OVJ159" s="4"/>
      <c r="OVK159" s="4"/>
      <c r="OVL159" s="4"/>
      <c r="OVM159" s="4"/>
      <c r="OVN159" s="4"/>
      <c r="OVO159" s="4"/>
      <c r="OVP159" s="4"/>
      <c r="OVQ159" s="4"/>
      <c r="OVR159" s="4"/>
      <c r="OVS159" s="4"/>
      <c r="OVT159" s="4"/>
      <c r="OVU159" s="4"/>
      <c r="OVV159" s="4"/>
      <c r="OVW159" s="4"/>
      <c r="OVX159" s="4"/>
      <c r="OVY159" s="4"/>
      <c r="OVZ159" s="4"/>
      <c r="OWA159" s="4"/>
      <c r="OWB159" s="4"/>
      <c r="OWC159" s="4"/>
      <c r="OWD159" s="4"/>
      <c r="OWE159" s="4"/>
      <c r="OWF159" s="4"/>
      <c r="OWG159" s="4"/>
      <c r="OWH159" s="4"/>
      <c r="OWI159" s="4"/>
      <c r="OWJ159" s="4"/>
      <c r="OWK159" s="4"/>
      <c r="OWL159" s="4"/>
      <c r="OWM159" s="4"/>
      <c r="OWN159" s="4"/>
      <c r="OWO159" s="4"/>
      <c r="OWP159" s="4"/>
      <c r="OWQ159" s="4"/>
      <c r="OWR159" s="4"/>
      <c r="OWS159" s="4"/>
      <c r="OWT159" s="4"/>
      <c r="OWU159" s="4"/>
      <c r="OWV159" s="4"/>
      <c r="OWW159" s="4"/>
      <c r="OWX159" s="4"/>
      <c r="OWY159" s="4"/>
      <c r="OWZ159" s="4"/>
      <c r="OXA159" s="4"/>
      <c r="OXB159" s="4"/>
      <c r="OXC159" s="4"/>
      <c r="OXD159" s="4"/>
      <c r="OXE159" s="4"/>
      <c r="OXF159" s="4"/>
      <c r="OXG159" s="4"/>
      <c r="OXH159" s="4"/>
      <c r="OXI159" s="4"/>
      <c r="OXJ159" s="4"/>
      <c r="OXK159" s="4"/>
      <c r="OXL159" s="4"/>
      <c r="OXM159" s="4"/>
      <c r="OXN159" s="4"/>
      <c r="OXO159" s="4"/>
      <c r="OXP159" s="4"/>
      <c r="OXQ159" s="4"/>
      <c r="OXR159" s="4"/>
      <c r="OXS159" s="4"/>
      <c r="OXT159" s="4"/>
      <c r="OXU159" s="4"/>
      <c r="OXV159" s="4"/>
      <c r="OXW159" s="4"/>
      <c r="OXX159" s="4"/>
      <c r="OXY159" s="4"/>
      <c r="OXZ159" s="4"/>
      <c r="OYA159" s="4"/>
      <c r="OYB159" s="4"/>
      <c r="OYC159" s="4"/>
      <c r="OYD159" s="4"/>
      <c r="OYE159" s="4"/>
      <c r="OYF159" s="4"/>
      <c r="OYG159" s="4"/>
      <c r="OYH159" s="4"/>
      <c r="OYI159" s="4"/>
      <c r="OYJ159" s="4"/>
      <c r="OYK159" s="4"/>
      <c r="OYL159" s="4"/>
      <c r="OYM159" s="4"/>
      <c r="OYN159" s="4"/>
      <c r="OYO159" s="4"/>
      <c r="OYP159" s="4"/>
      <c r="OYQ159" s="4"/>
      <c r="OYR159" s="4"/>
      <c r="OYS159" s="4"/>
      <c r="OYT159" s="4"/>
      <c r="OYU159" s="4"/>
      <c r="OYV159" s="4"/>
      <c r="OYW159" s="4"/>
      <c r="OYX159" s="4"/>
      <c r="OYY159" s="4"/>
      <c r="OYZ159" s="4"/>
      <c r="OZA159" s="4"/>
      <c r="OZB159" s="4"/>
      <c r="OZC159" s="4"/>
      <c r="OZD159" s="4"/>
      <c r="OZE159" s="4"/>
      <c r="OZF159" s="4"/>
      <c r="OZG159" s="4"/>
      <c r="OZH159" s="4"/>
      <c r="OZI159" s="4"/>
      <c r="OZJ159" s="4"/>
      <c r="OZK159" s="4"/>
      <c r="OZL159" s="4"/>
      <c r="OZM159" s="4"/>
      <c r="OZN159" s="4"/>
      <c r="OZO159" s="4"/>
      <c r="OZP159" s="4"/>
      <c r="OZQ159" s="4"/>
      <c r="OZR159" s="4"/>
      <c r="OZS159" s="4"/>
      <c r="OZT159" s="4"/>
      <c r="OZU159" s="4"/>
      <c r="OZV159" s="4"/>
      <c r="OZW159" s="4"/>
      <c r="OZX159" s="4"/>
      <c r="OZY159" s="4"/>
      <c r="OZZ159" s="4"/>
      <c r="PAA159" s="4"/>
      <c r="PAB159" s="4"/>
      <c r="PAC159" s="4"/>
      <c r="PAD159" s="4"/>
      <c r="PAE159" s="4"/>
      <c r="PAF159" s="4"/>
      <c r="PAG159" s="4"/>
      <c r="PAH159" s="4"/>
      <c r="PAI159" s="4"/>
      <c r="PAJ159" s="4"/>
      <c r="PAK159" s="4"/>
      <c r="PAL159" s="4"/>
      <c r="PAM159" s="4"/>
      <c r="PAN159" s="4"/>
      <c r="PAO159" s="4"/>
      <c r="PAP159" s="4"/>
      <c r="PAQ159" s="4"/>
      <c r="PAR159" s="4"/>
      <c r="PAS159" s="4"/>
      <c r="PAT159" s="4"/>
      <c r="PAU159" s="4"/>
      <c r="PAV159" s="4"/>
      <c r="PAW159" s="4"/>
      <c r="PAX159" s="4"/>
      <c r="PAY159" s="4"/>
      <c r="PAZ159" s="4"/>
      <c r="PBA159" s="4"/>
      <c r="PBB159" s="4"/>
      <c r="PBC159" s="4"/>
      <c r="PBD159" s="4"/>
      <c r="PBE159" s="4"/>
      <c r="PBF159" s="4"/>
      <c r="PBG159" s="4"/>
      <c r="PBH159" s="4"/>
      <c r="PBI159" s="4"/>
      <c r="PBJ159" s="4"/>
      <c r="PBK159" s="4"/>
      <c r="PBL159" s="4"/>
      <c r="PBM159" s="4"/>
      <c r="PBN159" s="4"/>
      <c r="PBO159" s="4"/>
      <c r="PBP159" s="4"/>
      <c r="PBQ159" s="4"/>
      <c r="PBR159" s="4"/>
      <c r="PBS159" s="4"/>
      <c r="PBT159" s="4"/>
      <c r="PBU159" s="4"/>
      <c r="PBV159" s="4"/>
      <c r="PBW159" s="4"/>
      <c r="PBX159" s="4"/>
      <c r="PBY159" s="4"/>
      <c r="PBZ159" s="4"/>
      <c r="PCA159" s="4"/>
      <c r="PCB159" s="4"/>
      <c r="PCC159" s="4"/>
      <c r="PCD159" s="4"/>
      <c r="PCE159" s="4"/>
      <c r="PCF159" s="4"/>
      <c r="PCG159" s="4"/>
      <c r="PCH159" s="4"/>
      <c r="PCI159" s="4"/>
      <c r="PCJ159" s="4"/>
      <c r="PCK159" s="4"/>
      <c r="PCL159" s="4"/>
      <c r="PCM159" s="4"/>
      <c r="PCN159" s="4"/>
      <c r="PCO159" s="4"/>
      <c r="PCP159" s="4"/>
      <c r="PCQ159" s="4"/>
      <c r="PCR159" s="4"/>
      <c r="PCS159" s="4"/>
      <c r="PCT159" s="4"/>
      <c r="PCU159" s="4"/>
      <c r="PCV159" s="4"/>
      <c r="PCW159" s="4"/>
      <c r="PCX159" s="4"/>
      <c r="PCY159" s="4"/>
      <c r="PCZ159" s="4"/>
      <c r="PDA159" s="4"/>
      <c r="PDB159" s="4"/>
      <c r="PDC159" s="4"/>
      <c r="PDD159" s="4"/>
      <c r="PDE159" s="4"/>
      <c r="PDF159" s="4"/>
      <c r="PDG159" s="4"/>
      <c r="PDH159" s="4"/>
      <c r="PDI159" s="4"/>
      <c r="PDJ159" s="4"/>
      <c r="PDK159" s="4"/>
      <c r="PDL159" s="4"/>
      <c r="PDM159" s="4"/>
      <c r="PDN159" s="4"/>
      <c r="PDO159" s="4"/>
      <c r="PDP159" s="4"/>
      <c r="PDQ159" s="4"/>
      <c r="PDR159" s="4"/>
      <c r="PDS159" s="4"/>
      <c r="PDT159" s="4"/>
      <c r="PDU159" s="4"/>
      <c r="PDV159" s="4"/>
      <c r="PDW159" s="4"/>
      <c r="PDX159" s="4"/>
      <c r="PDY159" s="4"/>
      <c r="PDZ159" s="4"/>
      <c r="PEA159" s="4"/>
      <c r="PEB159" s="4"/>
      <c r="PEC159" s="4"/>
      <c r="PED159" s="4"/>
      <c r="PEE159" s="4"/>
      <c r="PEF159" s="4"/>
      <c r="PEG159" s="4"/>
      <c r="PEH159" s="4"/>
      <c r="PEI159" s="4"/>
      <c r="PEJ159" s="4"/>
      <c r="PEK159" s="4"/>
      <c r="PEL159" s="4"/>
      <c r="PEM159" s="4"/>
      <c r="PEN159" s="4"/>
      <c r="PEO159" s="4"/>
      <c r="PEP159" s="4"/>
      <c r="PEQ159" s="4"/>
      <c r="PER159" s="4"/>
      <c r="PES159" s="4"/>
      <c r="PET159" s="4"/>
      <c r="PEU159" s="4"/>
      <c r="PEV159" s="4"/>
      <c r="PEW159" s="4"/>
      <c r="PEX159" s="4"/>
      <c r="PEY159" s="4"/>
      <c r="PEZ159" s="4"/>
      <c r="PFA159" s="4"/>
      <c r="PFB159" s="4"/>
      <c r="PFC159" s="4"/>
      <c r="PFD159" s="4"/>
      <c r="PFE159" s="4"/>
      <c r="PFF159" s="4"/>
      <c r="PFG159" s="4"/>
      <c r="PFH159" s="4"/>
      <c r="PFI159" s="4"/>
      <c r="PFJ159" s="4"/>
      <c r="PFK159" s="4"/>
      <c r="PFL159" s="4"/>
      <c r="PFM159" s="4"/>
      <c r="PFN159" s="4"/>
      <c r="PFO159" s="4"/>
      <c r="PFP159" s="4"/>
      <c r="PFQ159" s="4"/>
      <c r="PFR159" s="4"/>
      <c r="PFS159" s="4"/>
      <c r="PFT159" s="4"/>
      <c r="PFU159" s="4"/>
      <c r="PFV159" s="4"/>
      <c r="PFW159" s="4"/>
      <c r="PFX159" s="4"/>
      <c r="PFY159" s="4"/>
      <c r="PFZ159" s="4"/>
      <c r="PGA159" s="4"/>
      <c r="PGB159" s="4"/>
      <c r="PGC159" s="4"/>
      <c r="PGD159" s="4"/>
      <c r="PGE159" s="4"/>
      <c r="PGF159" s="4"/>
      <c r="PGG159" s="4"/>
      <c r="PGH159" s="4"/>
      <c r="PGI159" s="4"/>
      <c r="PGJ159" s="4"/>
      <c r="PGK159" s="4"/>
      <c r="PGL159" s="4"/>
      <c r="PGM159" s="4"/>
      <c r="PGN159" s="4"/>
      <c r="PGO159" s="4"/>
      <c r="PGP159" s="4"/>
      <c r="PGQ159" s="4"/>
      <c r="PGR159" s="4"/>
      <c r="PGS159" s="4"/>
      <c r="PGT159" s="4"/>
      <c r="PGU159" s="4"/>
      <c r="PGV159" s="4"/>
      <c r="PGW159" s="4"/>
      <c r="PGX159" s="4"/>
      <c r="PGY159" s="4"/>
      <c r="PGZ159" s="4"/>
      <c r="PHA159" s="4"/>
      <c r="PHB159" s="4"/>
      <c r="PHC159" s="4"/>
      <c r="PHD159" s="4"/>
      <c r="PHE159" s="4"/>
      <c r="PHF159" s="4"/>
      <c r="PHG159" s="4"/>
      <c r="PHH159" s="4"/>
      <c r="PHI159" s="4"/>
      <c r="PHJ159" s="4"/>
      <c r="PHK159" s="4"/>
      <c r="PHL159" s="4"/>
      <c r="PHM159" s="4"/>
      <c r="PHN159" s="4"/>
      <c r="PHO159" s="4"/>
      <c r="PHP159" s="4"/>
      <c r="PHQ159" s="4"/>
      <c r="PHR159" s="4"/>
      <c r="PHS159" s="4"/>
      <c r="PHT159" s="4"/>
      <c r="PHU159" s="4"/>
      <c r="PHV159" s="4"/>
      <c r="PHW159" s="4"/>
      <c r="PHX159" s="4"/>
      <c r="PHY159" s="4"/>
      <c r="PHZ159" s="4"/>
      <c r="PIA159" s="4"/>
      <c r="PIB159" s="4"/>
      <c r="PIC159" s="4"/>
      <c r="PID159" s="4"/>
      <c r="PIE159" s="4"/>
      <c r="PIF159" s="4"/>
      <c r="PIG159" s="4"/>
      <c r="PIH159" s="4"/>
      <c r="PII159" s="4"/>
      <c r="PIJ159" s="4"/>
      <c r="PIK159" s="4"/>
      <c r="PIL159" s="4"/>
      <c r="PIM159" s="4"/>
      <c r="PIN159" s="4"/>
      <c r="PIO159" s="4"/>
      <c r="PIP159" s="4"/>
      <c r="PIQ159" s="4"/>
      <c r="PIR159" s="4"/>
      <c r="PIS159" s="4"/>
      <c r="PIT159" s="4"/>
      <c r="PIU159" s="4"/>
      <c r="PIV159" s="4"/>
      <c r="PIW159" s="4"/>
      <c r="PIX159" s="4"/>
      <c r="PIY159" s="4"/>
      <c r="PIZ159" s="4"/>
      <c r="PJA159" s="4"/>
      <c r="PJB159" s="4"/>
      <c r="PJC159" s="4"/>
      <c r="PJD159" s="4"/>
      <c r="PJE159" s="4"/>
      <c r="PJF159" s="4"/>
      <c r="PJG159" s="4"/>
      <c r="PJH159" s="4"/>
      <c r="PJI159" s="4"/>
      <c r="PJJ159" s="4"/>
      <c r="PJK159" s="4"/>
      <c r="PJL159" s="4"/>
      <c r="PJM159" s="4"/>
      <c r="PJN159" s="4"/>
      <c r="PJO159" s="4"/>
      <c r="PJP159" s="4"/>
      <c r="PJQ159" s="4"/>
      <c r="PJR159" s="4"/>
      <c r="PJS159" s="4"/>
      <c r="PJT159" s="4"/>
      <c r="PJU159" s="4"/>
      <c r="PJV159" s="4"/>
      <c r="PJW159" s="4"/>
      <c r="PJX159" s="4"/>
      <c r="PJY159" s="4"/>
      <c r="PJZ159" s="4"/>
      <c r="PKA159" s="4"/>
      <c r="PKB159" s="4"/>
      <c r="PKC159" s="4"/>
      <c r="PKD159" s="4"/>
      <c r="PKE159" s="4"/>
      <c r="PKF159" s="4"/>
      <c r="PKG159" s="4"/>
      <c r="PKH159" s="4"/>
      <c r="PKI159" s="4"/>
      <c r="PKJ159" s="4"/>
      <c r="PKK159" s="4"/>
      <c r="PKL159" s="4"/>
      <c r="PKM159" s="4"/>
      <c r="PKN159" s="4"/>
      <c r="PKO159" s="4"/>
      <c r="PKP159" s="4"/>
      <c r="PKQ159" s="4"/>
      <c r="PKR159" s="4"/>
      <c r="PKS159" s="4"/>
      <c r="PKT159" s="4"/>
      <c r="PKU159" s="4"/>
      <c r="PKV159" s="4"/>
      <c r="PKW159" s="4"/>
      <c r="PKX159" s="4"/>
      <c r="PKY159" s="4"/>
      <c r="PKZ159" s="4"/>
      <c r="PLA159" s="4"/>
      <c r="PLB159" s="4"/>
      <c r="PLC159" s="4"/>
      <c r="PLD159" s="4"/>
      <c r="PLE159" s="4"/>
      <c r="PLF159" s="4"/>
      <c r="PLG159" s="4"/>
      <c r="PLH159" s="4"/>
      <c r="PLI159" s="4"/>
      <c r="PLJ159" s="4"/>
      <c r="PLK159" s="4"/>
      <c r="PLL159" s="4"/>
      <c r="PLM159" s="4"/>
      <c r="PLN159" s="4"/>
      <c r="PLO159" s="4"/>
      <c r="PLP159" s="4"/>
      <c r="PLQ159" s="4"/>
      <c r="PLR159" s="4"/>
      <c r="PLS159" s="4"/>
      <c r="PLT159" s="4"/>
      <c r="PLU159" s="4"/>
      <c r="PLV159" s="4"/>
      <c r="PLW159" s="4"/>
      <c r="PLX159" s="4"/>
      <c r="PLY159" s="4"/>
      <c r="PLZ159" s="4"/>
      <c r="PMA159" s="4"/>
      <c r="PMB159" s="4"/>
      <c r="PMC159" s="4"/>
      <c r="PMD159" s="4"/>
      <c r="PME159" s="4"/>
      <c r="PMF159" s="4"/>
      <c r="PMG159" s="4"/>
      <c r="PMH159" s="4"/>
      <c r="PMI159" s="4"/>
      <c r="PMJ159" s="4"/>
      <c r="PMK159" s="4"/>
      <c r="PML159" s="4"/>
      <c r="PMM159" s="4"/>
      <c r="PMN159" s="4"/>
      <c r="PMO159" s="4"/>
      <c r="PMP159" s="4"/>
      <c r="PMQ159" s="4"/>
      <c r="PMR159" s="4"/>
      <c r="PMS159" s="4"/>
      <c r="PMT159" s="4"/>
      <c r="PMU159" s="4"/>
      <c r="PMV159" s="4"/>
      <c r="PMW159" s="4"/>
      <c r="PMX159" s="4"/>
      <c r="PMY159" s="4"/>
      <c r="PMZ159" s="4"/>
      <c r="PNA159" s="4"/>
      <c r="PNB159" s="4"/>
      <c r="PNC159" s="4"/>
      <c r="PND159" s="4"/>
      <c r="PNE159" s="4"/>
      <c r="PNF159" s="4"/>
      <c r="PNG159" s="4"/>
      <c r="PNH159" s="4"/>
      <c r="PNI159" s="4"/>
      <c r="PNJ159" s="4"/>
      <c r="PNK159" s="4"/>
      <c r="PNL159" s="4"/>
      <c r="PNM159" s="4"/>
      <c r="PNN159" s="4"/>
      <c r="PNO159" s="4"/>
      <c r="PNP159" s="4"/>
      <c r="PNQ159" s="4"/>
      <c r="PNR159" s="4"/>
      <c r="PNS159" s="4"/>
      <c r="PNT159" s="4"/>
      <c r="PNU159" s="4"/>
      <c r="PNV159" s="4"/>
      <c r="PNW159" s="4"/>
      <c r="PNX159" s="4"/>
      <c r="PNY159" s="4"/>
      <c r="PNZ159" s="4"/>
      <c r="POA159" s="4"/>
      <c r="POB159" s="4"/>
      <c r="POC159" s="4"/>
      <c r="POD159" s="4"/>
      <c r="POE159" s="4"/>
      <c r="POF159" s="4"/>
      <c r="POG159" s="4"/>
      <c r="POH159" s="4"/>
      <c r="POI159" s="4"/>
      <c r="POJ159" s="4"/>
      <c r="POK159" s="4"/>
      <c r="POL159" s="4"/>
      <c r="POM159" s="4"/>
      <c r="PON159" s="4"/>
      <c r="POO159" s="4"/>
      <c r="POP159" s="4"/>
      <c r="POQ159" s="4"/>
      <c r="POR159" s="4"/>
      <c r="POS159" s="4"/>
      <c r="POT159" s="4"/>
      <c r="POU159" s="4"/>
      <c r="POV159" s="4"/>
      <c r="POW159" s="4"/>
      <c r="POX159" s="4"/>
      <c r="POY159" s="4"/>
      <c r="POZ159" s="4"/>
      <c r="PPA159" s="4"/>
      <c r="PPB159" s="4"/>
      <c r="PPC159" s="4"/>
      <c r="PPD159" s="4"/>
      <c r="PPE159" s="4"/>
      <c r="PPF159" s="4"/>
      <c r="PPG159" s="4"/>
      <c r="PPH159" s="4"/>
      <c r="PPI159" s="4"/>
      <c r="PPJ159" s="4"/>
      <c r="PPK159" s="4"/>
      <c r="PPL159" s="4"/>
      <c r="PPM159" s="4"/>
      <c r="PPN159" s="4"/>
      <c r="PPO159" s="4"/>
      <c r="PPP159" s="4"/>
      <c r="PPQ159" s="4"/>
      <c r="PPR159" s="4"/>
      <c r="PPS159" s="4"/>
      <c r="PPT159" s="4"/>
      <c r="PPU159" s="4"/>
      <c r="PPV159" s="4"/>
      <c r="PPW159" s="4"/>
      <c r="PPX159" s="4"/>
      <c r="PPY159" s="4"/>
      <c r="PPZ159" s="4"/>
      <c r="PQA159" s="4"/>
      <c r="PQB159" s="4"/>
      <c r="PQC159" s="4"/>
      <c r="PQD159" s="4"/>
      <c r="PQE159" s="4"/>
      <c r="PQF159" s="4"/>
      <c r="PQG159" s="4"/>
      <c r="PQH159" s="4"/>
      <c r="PQI159" s="4"/>
      <c r="PQJ159" s="4"/>
      <c r="PQK159" s="4"/>
      <c r="PQL159" s="4"/>
      <c r="PQM159" s="4"/>
      <c r="PQN159" s="4"/>
      <c r="PQO159" s="4"/>
      <c r="PQP159" s="4"/>
      <c r="PQQ159" s="4"/>
      <c r="PQR159" s="4"/>
      <c r="PQS159" s="4"/>
      <c r="PQT159" s="4"/>
      <c r="PQU159" s="4"/>
      <c r="PQV159" s="4"/>
      <c r="PQW159" s="4"/>
      <c r="PQX159" s="4"/>
      <c r="PQY159" s="4"/>
      <c r="PQZ159" s="4"/>
      <c r="PRA159" s="4"/>
      <c r="PRB159" s="4"/>
      <c r="PRC159" s="4"/>
      <c r="PRD159" s="4"/>
      <c r="PRE159" s="4"/>
      <c r="PRF159" s="4"/>
      <c r="PRG159" s="4"/>
      <c r="PRH159" s="4"/>
      <c r="PRI159" s="4"/>
      <c r="PRJ159" s="4"/>
      <c r="PRK159" s="4"/>
      <c r="PRL159" s="4"/>
      <c r="PRM159" s="4"/>
      <c r="PRN159" s="4"/>
      <c r="PRO159" s="4"/>
      <c r="PRP159" s="4"/>
      <c r="PRQ159" s="4"/>
      <c r="PRR159" s="4"/>
      <c r="PRS159" s="4"/>
      <c r="PRT159" s="4"/>
      <c r="PRU159" s="4"/>
      <c r="PRV159" s="4"/>
      <c r="PRW159" s="4"/>
      <c r="PRX159" s="4"/>
      <c r="PRY159" s="4"/>
      <c r="PRZ159" s="4"/>
      <c r="PSA159" s="4"/>
      <c r="PSB159" s="4"/>
      <c r="PSC159" s="4"/>
      <c r="PSD159" s="4"/>
      <c r="PSE159" s="4"/>
      <c r="PSF159" s="4"/>
      <c r="PSG159" s="4"/>
      <c r="PSH159" s="4"/>
      <c r="PSI159" s="4"/>
      <c r="PSJ159" s="4"/>
      <c r="PSK159" s="4"/>
      <c r="PSL159" s="4"/>
      <c r="PSM159" s="4"/>
      <c r="PSN159" s="4"/>
      <c r="PSO159" s="4"/>
      <c r="PSP159" s="4"/>
      <c r="PSQ159" s="4"/>
      <c r="PSR159" s="4"/>
      <c r="PSS159" s="4"/>
      <c r="PST159" s="4"/>
      <c r="PSU159" s="4"/>
      <c r="PSV159" s="4"/>
      <c r="PSW159" s="4"/>
      <c r="PSX159" s="4"/>
      <c r="PSY159" s="4"/>
      <c r="PSZ159" s="4"/>
      <c r="PTA159" s="4"/>
      <c r="PTB159" s="4"/>
      <c r="PTC159" s="4"/>
      <c r="PTD159" s="4"/>
      <c r="PTE159" s="4"/>
      <c r="PTF159" s="4"/>
      <c r="PTG159" s="4"/>
      <c r="PTH159" s="4"/>
      <c r="PTI159" s="4"/>
      <c r="PTJ159" s="4"/>
      <c r="PTK159" s="4"/>
      <c r="PTL159" s="4"/>
      <c r="PTM159" s="4"/>
      <c r="PTN159" s="4"/>
      <c r="PTO159" s="4"/>
      <c r="PTP159" s="4"/>
      <c r="PTQ159" s="4"/>
      <c r="PTR159" s="4"/>
      <c r="PTS159" s="4"/>
      <c r="PTT159" s="4"/>
      <c r="PTU159" s="4"/>
      <c r="PTV159" s="4"/>
      <c r="PTW159" s="4"/>
      <c r="PTX159" s="4"/>
      <c r="PTY159" s="4"/>
      <c r="PTZ159" s="4"/>
      <c r="PUA159" s="4"/>
      <c r="PUB159" s="4"/>
      <c r="PUC159" s="4"/>
      <c r="PUD159" s="4"/>
      <c r="PUE159" s="4"/>
      <c r="PUF159" s="4"/>
      <c r="PUG159" s="4"/>
      <c r="PUH159" s="4"/>
      <c r="PUI159" s="4"/>
      <c r="PUJ159" s="4"/>
      <c r="PUK159" s="4"/>
      <c r="PUL159" s="4"/>
      <c r="PUM159" s="4"/>
      <c r="PUN159" s="4"/>
      <c r="PUO159" s="4"/>
      <c r="PUP159" s="4"/>
      <c r="PUQ159" s="4"/>
      <c r="PUR159" s="4"/>
      <c r="PUS159" s="4"/>
      <c r="PUT159" s="4"/>
      <c r="PUU159" s="4"/>
      <c r="PUV159" s="4"/>
      <c r="PUW159" s="4"/>
      <c r="PUX159" s="4"/>
      <c r="PUY159" s="4"/>
      <c r="PUZ159" s="4"/>
      <c r="PVA159" s="4"/>
      <c r="PVB159" s="4"/>
      <c r="PVC159" s="4"/>
      <c r="PVD159" s="4"/>
      <c r="PVE159" s="4"/>
      <c r="PVF159" s="4"/>
      <c r="PVG159" s="4"/>
      <c r="PVH159" s="4"/>
      <c r="PVI159" s="4"/>
      <c r="PVJ159" s="4"/>
      <c r="PVK159" s="4"/>
      <c r="PVL159" s="4"/>
      <c r="PVM159" s="4"/>
      <c r="PVN159" s="4"/>
      <c r="PVO159" s="4"/>
      <c r="PVP159" s="4"/>
      <c r="PVQ159" s="4"/>
      <c r="PVR159" s="4"/>
      <c r="PVS159" s="4"/>
      <c r="PVT159" s="4"/>
      <c r="PVU159" s="4"/>
      <c r="PVV159" s="4"/>
      <c r="PVW159" s="4"/>
      <c r="PVX159" s="4"/>
      <c r="PVY159" s="4"/>
      <c r="PVZ159" s="4"/>
      <c r="PWA159" s="4"/>
      <c r="PWB159" s="4"/>
      <c r="PWC159" s="4"/>
      <c r="PWD159" s="4"/>
      <c r="PWE159" s="4"/>
      <c r="PWF159" s="4"/>
      <c r="PWG159" s="4"/>
      <c r="PWH159" s="4"/>
      <c r="PWI159" s="4"/>
      <c r="PWJ159" s="4"/>
      <c r="PWK159" s="4"/>
      <c r="PWL159" s="4"/>
      <c r="PWM159" s="4"/>
      <c r="PWN159" s="4"/>
      <c r="PWO159" s="4"/>
      <c r="PWP159" s="4"/>
      <c r="PWQ159" s="4"/>
      <c r="PWR159" s="4"/>
      <c r="PWS159" s="4"/>
      <c r="PWT159" s="4"/>
      <c r="PWU159" s="4"/>
      <c r="PWV159" s="4"/>
      <c r="PWW159" s="4"/>
      <c r="PWX159" s="4"/>
      <c r="PWY159" s="4"/>
      <c r="PWZ159" s="4"/>
      <c r="PXA159" s="4"/>
      <c r="PXB159" s="4"/>
      <c r="PXC159" s="4"/>
      <c r="PXD159" s="4"/>
      <c r="PXE159" s="4"/>
      <c r="PXF159" s="4"/>
      <c r="PXG159" s="4"/>
      <c r="PXH159" s="4"/>
      <c r="PXI159" s="4"/>
      <c r="PXJ159" s="4"/>
      <c r="PXK159" s="4"/>
      <c r="PXL159" s="4"/>
      <c r="PXM159" s="4"/>
      <c r="PXN159" s="4"/>
      <c r="PXO159" s="4"/>
      <c r="PXP159" s="4"/>
      <c r="PXQ159" s="4"/>
      <c r="PXR159" s="4"/>
      <c r="PXS159" s="4"/>
      <c r="PXT159" s="4"/>
      <c r="PXU159" s="4"/>
      <c r="PXV159" s="4"/>
      <c r="PXW159" s="4"/>
      <c r="PXX159" s="4"/>
      <c r="PXY159" s="4"/>
      <c r="PXZ159" s="4"/>
      <c r="PYA159" s="4"/>
      <c r="PYB159" s="4"/>
      <c r="PYC159" s="4"/>
      <c r="PYD159" s="4"/>
      <c r="PYE159" s="4"/>
      <c r="PYF159" s="4"/>
      <c r="PYG159" s="4"/>
      <c r="PYH159" s="4"/>
      <c r="PYI159" s="4"/>
      <c r="PYJ159" s="4"/>
      <c r="PYK159" s="4"/>
      <c r="PYL159" s="4"/>
      <c r="PYM159" s="4"/>
      <c r="PYN159" s="4"/>
      <c r="PYO159" s="4"/>
      <c r="PYP159" s="4"/>
      <c r="PYQ159" s="4"/>
      <c r="PYR159" s="4"/>
      <c r="PYS159" s="4"/>
      <c r="PYT159" s="4"/>
      <c r="PYU159" s="4"/>
      <c r="PYV159" s="4"/>
      <c r="PYW159" s="4"/>
      <c r="PYX159" s="4"/>
      <c r="PYY159" s="4"/>
      <c r="PYZ159" s="4"/>
      <c r="PZA159" s="4"/>
      <c r="PZB159" s="4"/>
      <c r="PZC159" s="4"/>
      <c r="PZD159" s="4"/>
      <c r="PZE159" s="4"/>
      <c r="PZF159" s="4"/>
      <c r="PZG159" s="4"/>
      <c r="PZH159" s="4"/>
      <c r="PZI159" s="4"/>
      <c r="PZJ159" s="4"/>
      <c r="PZK159" s="4"/>
      <c r="PZL159" s="4"/>
      <c r="PZM159" s="4"/>
      <c r="PZN159" s="4"/>
      <c r="PZO159" s="4"/>
      <c r="PZP159" s="4"/>
      <c r="PZQ159" s="4"/>
      <c r="PZR159" s="4"/>
      <c r="PZS159" s="4"/>
      <c r="PZT159" s="4"/>
      <c r="PZU159" s="4"/>
      <c r="PZV159" s="4"/>
      <c r="PZW159" s="4"/>
      <c r="PZX159" s="4"/>
      <c r="PZY159" s="4"/>
      <c r="PZZ159" s="4"/>
      <c r="QAA159" s="4"/>
      <c r="QAB159" s="4"/>
      <c r="QAC159" s="4"/>
      <c r="QAD159" s="4"/>
      <c r="QAE159" s="4"/>
      <c r="QAF159" s="4"/>
      <c r="QAG159" s="4"/>
      <c r="QAH159" s="4"/>
      <c r="QAI159" s="4"/>
      <c r="QAJ159" s="4"/>
      <c r="QAK159" s="4"/>
      <c r="QAL159" s="4"/>
      <c r="QAM159" s="4"/>
      <c r="QAN159" s="4"/>
      <c r="QAO159" s="4"/>
      <c r="QAP159" s="4"/>
      <c r="QAQ159" s="4"/>
      <c r="QAR159" s="4"/>
      <c r="QAS159" s="4"/>
      <c r="QAT159" s="4"/>
      <c r="QAU159" s="4"/>
      <c r="QAV159" s="4"/>
      <c r="QAW159" s="4"/>
      <c r="QAX159" s="4"/>
      <c r="QAY159" s="4"/>
      <c r="QAZ159" s="4"/>
      <c r="QBA159" s="4"/>
      <c r="QBB159" s="4"/>
      <c r="QBC159" s="4"/>
      <c r="QBD159" s="4"/>
      <c r="QBE159" s="4"/>
      <c r="QBF159" s="4"/>
      <c r="QBG159" s="4"/>
      <c r="QBH159" s="4"/>
      <c r="QBI159" s="4"/>
      <c r="QBJ159" s="4"/>
      <c r="QBK159" s="4"/>
      <c r="QBL159" s="4"/>
      <c r="QBM159" s="4"/>
      <c r="QBN159" s="4"/>
      <c r="QBO159" s="4"/>
      <c r="QBP159" s="4"/>
      <c r="QBQ159" s="4"/>
      <c r="QBR159" s="4"/>
      <c r="QBS159" s="4"/>
      <c r="QBT159" s="4"/>
      <c r="QBU159" s="4"/>
      <c r="QBV159" s="4"/>
      <c r="QBW159" s="4"/>
      <c r="QBX159" s="4"/>
      <c r="QBY159" s="4"/>
      <c r="QBZ159" s="4"/>
      <c r="QCA159" s="4"/>
      <c r="QCB159" s="4"/>
      <c r="QCC159" s="4"/>
      <c r="QCD159" s="4"/>
      <c r="QCE159" s="4"/>
      <c r="QCF159" s="4"/>
      <c r="QCG159" s="4"/>
      <c r="QCH159" s="4"/>
      <c r="QCI159" s="4"/>
      <c r="QCJ159" s="4"/>
      <c r="QCK159" s="4"/>
      <c r="QCL159" s="4"/>
      <c r="QCM159" s="4"/>
      <c r="QCN159" s="4"/>
      <c r="QCO159" s="4"/>
      <c r="QCP159" s="4"/>
      <c r="QCQ159" s="4"/>
      <c r="QCR159" s="4"/>
      <c r="QCS159" s="4"/>
      <c r="QCT159" s="4"/>
      <c r="QCU159" s="4"/>
      <c r="QCV159" s="4"/>
      <c r="QCW159" s="4"/>
      <c r="QCX159" s="4"/>
      <c r="QCY159" s="4"/>
      <c r="QCZ159" s="4"/>
      <c r="QDA159" s="4"/>
      <c r="QDB159" s="4"/>
      <c r="QDC159" s="4"/>
      <c r="QDD159" s="4"/>
      <c r="QDE159" s="4"/>
      <c r="QDF159" s="4"/>
      <c r="QDG159" s="4"/>
      <c r="QDH159" s="4"/>
      <c r="QDI159" s="4"/>
      <c r="QDJ159" s="4"/>
      <c r="QDK159" s="4"/>
      <c r="QDL159" s="4"/>
      <c r="QDM159" s="4"/>
      <c r="QDN159" s="4"/>
      <c r="QDO159" s="4"/>
      <c r="QDP159" s="4"/>
      <c r="QDQ159" s="4"/>
      <c r="QDR159" s="4"/>
      <c r="QDS159" s="4"/>
      <c r="QDT159" s="4"/>
      <c r="QDU159" s="4"/>
      <c r="QDV159" s="4"/>
      <c r="QDW159" s="4"/>
      <c r="QDX159" s="4"/>
      <c r="QDY159" s="4"/>
      <c r="QDZ159" s="4"/>
      <c r="QEA159" s="4"/>
      <c r="QEB159" s="4"/>
      <c r="QEC159" s="4"/>
      <c r="QED159" s="4"/>
      <c r="QEE159" s="4"/>
      <c r="QEF159" s="4"/>
      <c r="QEG159" s="4"/>
      <c r="QEH159" s="4"/>
      <c r="QEI159" s="4"/>
      <c r="QEJ159" s="4"/>
      <c r="QEK159" s="4"/>
      <c r="QEL159" s="4"/>
      <c r="QEM159" s="4"/>
      <c r="QEN159" s="4"/>
      <c r="QEO159" s="4"/>
      <c r="QEP159" s="4"/>
      <c r="QEQ159" s="4"/>
      <c r="QER159" s="4"/>
      <c r="QES159" s="4"/>
      <c r="QET159" s="4"/>
      <c r="QEU159" s="4"/>
      <c r="QEV159" s="4"/>
      <c r="QEW159" s="4"/>
      <c r="QEX159" s="4"/>
      <c r="QEY159" s="4"/>
      <c r="QEZ159" s="4"/>
      <c r="QFA159" s="4"/>
      <c r="QFB159" s="4"/>
      <c r="QFC159" s="4"/>
      <c r="QFD159" s="4"/>
      <c r="QFE159" s="4"/>
      <c r="QFF159" s="4"/>
      <c r="QFG159" s="4"/>
      <c r="QFH159" s="4"/>
      <c r="QFI159" s="4"/>
      <c r="QFJ159" s="4"/>
      <c r="QFK159" s="4"/>
      <c r="QFL159" s="4"/>
      <c r="QFM159" s="4"/>
      <c r="QFN159" s="4"/>
      <c r="QFO159" s="4"/>
      <c r="QFP159" s="4"/>
      <c r="QFQ159" s="4"/>
      <c r="QFR159" s="4"/>
      <c r="QFS159" s="4"/>
      <c r="QFT159" s="4"/>
      <c r="QFU159" s="4"/>
      <c r="QFV159" s="4"/>
      <c r="QFW159" s="4"/>
      <c r="QFX159" s="4"/>
      <c r="QFY159" s="4"/>
      <c r="QFZ159" s="4"/>
      <c r="QGA159" s="4"/>
      <c r="QGB159" s="4"/>
      <c r="QGC159" s="4"/>
      <c r="QGD159" s="4"/>
      <c r="QGE159" s="4"/>
      <c r="QGF159" s="4"/>
      <c r="QGG159" s="4"/>
      <c r="QGH159" s="4"/>
      <c r="QGI159" s="4"/>
      <c r="QGJ159" s="4"/>
      <c r="QGK159" s="4"/>
      <c r="QGL159" s="4"/>
      <c r="QGM159" s="4"/>
      <c r="QGN159" s="4"/>
      <c r="QGO159" s="4"/>
      <c r="QGP159" s="4"/>
      <c r="QGQ159" s="4"/>
      <c r="QGR159" s="4"/>
      <c r="QGS159" s="4"/>
      <c r="QGT159" s="4"/>
      <c r="QGU159" s="4"/>
      <c r="QGV159" s="4"/>
      <c r="QGW159" s="4"/>
      <c r="QGX159" s="4"/>
      <c r="QGY159" s="4"/>
      <c r="QGZ159" s="4"/>
      <c r="QHA159" s="4"/>
      <c r="QHB159" s="4"/>
      <c r="QHC159" s="4"/>
      <c r="QHD159" s="4"/>
      <c r="QHE159" s="4"/>
      <c r="QHF159" s="4"/>
      <c r="QHG159" s="4"/>
      <c r="QHH159" s="4"/>
      <c r="QHI159" s="4"/>
      <c r="QHJ159" s="4"/>
      <c r="QHK159" s="4"/>
      <c r="QHL159" s="4"/>
      <c r="QHM159" s="4"/>
      <c r="QHN159" s="4"/>
      <c r="QHO159" s="4"/>
      <c r="QHP159" s="4"/>
      <c r="QHQ159" s="4"/>
      <c r="QHR159" s="4"/>
      <c r="QHS159" s="4"/>
      <c r="QHT159" s="4"/>
      <c r="QHU159" s="4"/>
      <c r="QHV159" s="4"/>
      <c r="QHW159" s="4"/>
      <c r="QHX159" s="4"/>
      <c r="QHY159" s="4"/>
      <c r="QHZ159" s="4"/>
      <c r="QIA159" s="4"/>
      <c r="QIB159" s="4"/>
      <c r="QIC159" s="4"/>
      <c r="QID159" s="4"/>
      <c r="QIE159" s="4"/>
      <c r="QIF159" s="4"/>
      <c r="QIG159" s="4"/>
      <c r="QIH159" s="4"/>
      <c r="QII159" s="4"/>
      <c r="QIJ159" s="4"/>
      <c r="QIK159" s="4"/>
      <c r="QIL159" s="4"/>
      <c r="QIM159" s="4"/>
      <c r="QIN159" s="4"/>
      <c r="QIO159" s="4"/>
      <c r="QIP159" s="4"/>
      <c r="QIQ159" s="4"/>
      <c r="QIR159" s="4"/>
      <c r="QIS159" s="4"/>
      <c r="QIT159" s="4"/>
      <c r="QIU159" s="4"/>
      <c r="QIV159" s="4"/>
      <c r="QIW159" s="4"/>
      <c r="QIX159" s="4"/>
      <c r="QIY159" s="4"/>
      <c r="QIZ159" s="4"/>
      <c r="QJA159" s="4"/>
      <c r="QJB159" s="4"/>
      <c r="QJC159" s="4"/>
      <c r="QJD159" s="4"/>
      <c r="QJE159" s="4"/>
      <c r="QJF159" s="4"/>
      <c r="QJG159" s="4"/>
      <c r="QJH159" s="4"/>
      <c r="QJI159" s="4"/>
      <c r="QJJ159" s="4"/>
      <c r="QJK159" s="4"/>
      <c r="QJL159" s="4"/>
      <c r="QJM159" s="4"/>
      <c r="QJN159" s="4"/>
      <c r="QJO159" s="4"/>
      <c r="QJP159" s="4"/>
      <c r="QJQ159" s="4"/>
      <c r="QJR159" s="4"/>
      <c r="QJS159" s="4"/>
      <c r="QJT159" s="4"/>
      <c r="QJU159" s="4"/>
      <c r="QJV159" s="4"/>
      <c r="QJW159" s="4"/>
      <c r="QJX159" s="4"/>
      <c r="QJY159" s="4"/>
      <c r="QJZ159" s="4"/>
      <c r="QKA159" s="4"/>
      <c r="QKB159" s="4"/>
      <c r="QKC159" s="4"/>
      <c r="QKD159" s="4"/>
      <c r="QKE159" s="4"/>
      <c r="QKF159" s="4"/>
      <c r="QKG159" s="4"/>
      <c r="QKH159" s="4"/>
      <c r="QKI159" s="4"/>
      <c r="QKJ159" s="4"/>
      <c r="QKK159" s="4"/>
      <c r="QKL159" s="4"/>
      <c r="QKM159" s="4"/>
      <c r="QKN159" s="4"/>
      <c r="QKO159" s="4"/>
      <c r="QKP159" s="4"/>
      <c r="QKQ159" s="4"/>
      <c r="QKR159" s="4"/>
      <c r="QKS159" s="4"/>
      <c r="QKT159" s="4"/>
      <c r="QKU159" s="4"/>
      <c r="QKV159" s="4"/>
      <c r="QKW159" s="4"/>
      <c r="QKX159" s="4"/>
      <c r="QKY159" s="4"/>
      <c r="QKZ159" s="4"/>
      <c r="QLA159" s="4"/>
      <c r="QLB159" s="4"/>
      <c r="QLC159" s="4"/>
      <c r="QLD159" s="4"/>
      <c r="QLE159" s="4"/>
      <c r="QLF159" s="4"/>
      <c r="QLG159" s="4"/>
      <c r="QLH159" s="4"/>
      <c r="QLI159" s="4"/>
      <c r="QLJ159" s="4"/>
      <c r="QLK159" s="4"/>
      <c r="QLL159" s="4"/>
      <c r="QLM159" s="4"/>
      <c r="QLN159" s="4"/>
      <c r="QLO159" s="4"/>
      <c r="QLP159" s="4"/>
      <c r="QLQ159" s="4"/>
      <c r="QLR159" s="4"/>
      <c r="QLS159" s="4"/>
      <c r="QLT159" s="4"/>
      <c r="QLU159" s="4"/>
      <c r="QLV159" s="4"/>
      <c r="QLW159" s="4"/>
      <c r="QLX159" s="4"/>
      <c r="QLY159" s="4"/>
      <c r="QLZ159" s="4"/>
      <c r="QMA159" s="4"/>
      <c r="QMB159" s="4"/>
      <c r="QMC159" s="4"/>
      <c r="QMD159" s="4"/>
      <c r="QME159" s="4"/>
      <c r="QMF159" s="4"/>
      <c r="QMG159" s="4"/>
      <c r="QMH159" s="4"/>
      <c r="QMI159" s="4"/>
      <c r="QMJ159" s="4"/>
      <c r="QMK159" s="4"/>
      <c r="QML159" s="4"/>
      <c r="QMM159" s="4"/>
      <c r="QMN159" s="4"/>
      <c r="QMO159" s="4"/>
      <c r="QMP159" s="4"/>
      <c r="QMQ159" s="4"/>
      <c r="QMR159" s="4"/>
      <c r="QMS159" s="4"/>
      <c r="QMT159" s="4"/>
      <c r="QMU159" s="4"/>
      <c r="QMV159" s="4"/>
      <c r="QMW159" s="4"/>
      <c r="QMX159" s="4"/>
      <c r="QMY159" s="4"/>
      <c r="QMZ159" s="4"/>
      <c r="QNA159" s="4"/>
      <c r="QNB159" s="4"/>
      <c r="QNC159" s="4"/>
      <c r="QND159" s="4"/>
      <c r="QNE159" s="4"/>
      <c r="QNF159" s="4"/>
      <c r="QNG159" s="4"/>
      <c r="QNH159" s="4"/>
      <c r="QNI159" s="4"/>
      <c r="QNJ159" s="4"/>
      <c r="QNK159" s="4"/>
      <c r="QNL159" s="4"/>
      <c r="QNM159" s="4"/>
      <c r="QNN159" s="4"/>
      <c r="QNO159" s="4"/>
      <c r="QNP159" s="4"/>
      <c r="QNQ159" s="4"/>
      <c r="QNR159" s="4"/>
      <c r="QNS159" s="4"/>
      <c r="QNT159" s="4"/>
      <c r="QNU159" s="4"/>
      <c r="QNV159" s="4"/>
      <c r="QNW159" s="4"/>
      <c r="QNX159" s="4"/>
      <c r="QNY159" s="4"/>
      <c r="QNZ159" s="4"/>
      <c r="QOA159" s="4"/>
      <c r="QOB159" s="4"/>
      <c r="QOC159" s="4"/>
      <c r="QOD159" s="4"/>
      <c r="QOE159" s="4"/>
      <c r="QOF159" s="4"/>
      <c r="QOG159" s="4"/>
      <c r="QOH159" s="4"/>
      <c r="QOI159" s="4"/>
      <c r="QOJ159" s="4"/>
      <c r="QOK159" s="4"/>
      <c r="QOL159" s="4"/>
      <c r="QOM159" s="4"/>
      <c r="QON159" s="4"/>
      <c r="QOO159" s="4"/>
      <c r="QOP159" s="4"/>
      <c r="QOQ159" s="4"/>
      <c r="QOR159" s="4"/>
      <c r="QOS159" s="4"/>
      <c r="QOT159" s="4"/>
      <c r="QOU159" s="4"/>
      <c r="QOV159" s="4"/>
      <c r="QOW159" s="4"/>
      <c r="QOX159" s="4"/>
      <c r="QOY159" s="4"/>
      <c r="QOZ159" s="4"/>
      <c r="QPA159" s="4"/>
      <c r="QPB159" s="4"/>
      <c r="QPC159" s="4"/>
      <c r="QPD159" s="4"/>
      <c r="QPE159" s="4"/>
      <c r="QPF159" s="4"/>
      <c r="QPG159" s="4"/>
      <c r="QPH159" s="4"/>
      <c r="QPI159" s="4"/>
      <c r="QPJ159" s="4"/>
      <c r="QPK159" s="4"/>
      <c r="QPL159" s="4"/>
      <c r="QPM159" s="4"/>
      <c r="QPN159" s="4"/>
      <c r="QPO159" s="4"/>
      <c r="QPP159" s="4"/>
      <c r="QPQ159" s="4"/>
      <c r="QPR159" s="4"/>
      <c r="QPS159" s="4"/>
      <c r="QPT159" s="4"/>
      <c r="QPU159" s="4"/>
      <c r="QPV159" s="4"/>
      <c r="QPW159" s="4"/>
      <c r="QPX159" s="4"/>
      <c r="QPY159" s="4"/>
      <c r="QPZ159" s="4"/>
      <c r="QQA159" s="4"/>
      <c r="QQB159" s="4"/>
      <c r="QQC159" s="4"/>
      <c r="QQD159" s="4"/>
      <c r="QQE159" s="4"/>
      <c r="QQF159" s="4"/>
      <c r="QQG159" s="4"/>
      <c r="QQH159" s="4"/>
      <c r="QQI159" s="4"/>
      <c r="QQJ159" s="4"/>
      <c r="QQK159" s="4"/>
      <c r="QQL159" s="4"/>
      <c r="QQM159" s="4"/>
      <c r="QQN159" s="4"/>
      <c r="QQO159" s="4"/>
      <c r="QQP159" s="4"/>
      <c r="QQQ159" s="4"/>
      <c r="QQR159" s="4"/>
      <c r="QQS159" s="4"/>
      <c r="QQT159" s="4"/>
      <c r="QQU159" s="4"/>
      <c r="QQV159" s="4"/>
      <c r="QQW159" s="4"/>
      <c r="QQX159" s="4"/>
      <c r="QQY159" s="4"/>
      <c r="QQZ159" s="4"/>
      <c r="QRA159" s="4"/>
      <c r="QRB159" s="4"/>
      <c r="QRC159" s="4"/>
      <c r="QRD159" s="4"/>
      <c r="QRE159" s="4"/>
      <c r="QRF159" s="4"/>
      <c r="QRG159" s="4"/>
      <c r="QRH159" s="4"/>
      <c r="QRI159" s="4"/>
      <c r="QRJ159" s="4"/>
      <c r="QRK159" s="4"/>
      <c r="QRL159" s="4"/>
      <c r="QRM159" s="4"/>
      <c r="QRN159" s="4"/>
      <c r="QRO159" s="4"/>
      <c r="QRP159" s="4"/>
      <c r="QRQ159" s="4"/>
      <c r="QRR159" s="4"/>
      <c r="QRS159" s="4"/>
      <c r="QRT159" s="4"/>
      <c r="QRU159" s="4"/>
      <c r="QRV159" s="4"/>
      <c r="QRW159" s="4"/>
      <c r="QRX159" s="4"/>
      <c r="QRY159" s="4"/>
      <c r="QRZ159" s="4"/>
      <c r="QSA159" s="4"/>
      <c r="QSB159" s="4"/>
      <c r="QSC159" s="4"/>
      <c r="QSD159" s="4"/>
      <c r="QSE159" s="4"/>
      <c r="QSF159" s="4"/>
      <c r="QSG159" s="4"/>
      <c r="QSH159" s="4"/>
      <c r="QSI159" s="4"/>
      <c r="QSJ159" s="4"/>
      <c r="QSK159" s="4"/>
      <c r="QSL159" s="4"/>
      <c r="QSM159" s="4"/>
      <c r="QSN159" s="4"/>
      <c r="QSO159" s="4"/>
      <c r="QSP159" s="4"/>
      <c r="QSQ159" s="4"/>
      <c r="QSR159" s="4"/>
      <c r="QSS159" s="4"/>
      <c r="QST159" s="4"/>
      <c r="QSU159" s="4"/>
      <c r="QSV159" s="4"/>
      <c r="QSW159" s="4"/>
      <c r="QSX159" s="4"/>
      <c r="QSY159" s="4"/>
      <c r="QSZ159" s="4"/>
      <c r="QTA159" s="4"/>
      <c r="QTB159" s="4"/>
      <c r="QTC159" s="4"/>
      <c r="QTD159" s="4"/>
      <c r="QTE159" s="4"/>
      <c r="QTF159" s="4"/>
      <c r="QTG159" s="4"/>
      <c r="QTH159" s="4"/>
      <c r="QTI159" s="4"/>
      <c r="QTJ159" s="4"/>
      <c r="QTK159" s="4"/>
      <c r="QTL159" s="4"/>
      <c r="QTM159" s="4"/>
      <c r="QTN159" s="4"/>
      <c r="QTO159" s="4"/>
      <c r="QTP159" s="4"/>
      <c r="QTQ159" s="4"/>
      <c r="QTR159" s="4"/>
      <c r="QTS159" s="4"/>
      <c r="QTT159" s="4"/>
      <c r="QTU159" s="4"/>
      <c r="QTV159" s="4"/>
      <c r="QTW159" s="4"/>
      <c r="QTX159" s="4"/>
      <c r="QTY159" s="4"/>
      <c r="QTZ159" s="4"/>
      <c r="QUA159" s="4"/>
      <c r="QUB159" s="4"/>
      <c r="QUC159" s="4"/>
      <c r="QUD159" s="4"/>
      <c r="QUE159" s="4"/>
      <c r="QUF159" s="4"/>
      <c r="QUG159" s="4"/>
      <c r="QUH159" s="4"/>
      <c r="QUI159" s="4"/>
      <c r="QUJ159" s="4"/>
      <c r="QUK159" s="4"/>
      <c r="QUL159" s="4"/>
      <c r="QUM159" s="4"/>
      <c r="QUN159" s="4"/>
      <c r="QUO159" s="4"/>
      <c r="QUP159" s="4"/>
      <c r="QUQ159" s="4"/>
      <c r="QUR159" s="4"/>
      <c r="QUS159" s="4"/>
      <c r="QUT159" s="4"/>
      <c r="QUU159" s="4"/>
      <c r="QUV159" s="4"/>
      <c r="QUW159" s="4"/>
      <c r="QUX159" s="4"/>
      <c r="QUY159" s="4"/>
      <c r="QUZ159" s="4"/>
      <c r="QVA159" s="4"/>
      <c r="QVB159" s="4"/>
      <c r="QVC159" s="4"/>
      <c r="QVD159" s="4"/>
      <c r="QVE159" s="4"/>
      <c r="QVF159" s="4"/>
      <c r="QVG159" s="4"/>
      <c r="QVH159" s="4"/>
      <c r="QVI159" s="4"/>
      <c r="QVJ159" s="4"/>
      <c r="QVK159" s="4"/>
      <c r="QVL159" s="4"/>
      <c r="QVM159" s="4"/>
      <c r="QVN159" s="4"/>
      <c r="QVO159" s="4"/>
      <c r="QVP159" s="4"/>
      <c r="QVQ159" s="4"/>
      <c r="QVR159" s="4"/>
      <c r="QVS159" s="4"/>
      <c r="QVT159" s="4"/>
      <c r="QVU159" s="4"/>
      <c r="QVV159" s="4"/>
      <c r="QVW159" s="4"/>
      <c r="QVX159" s="4"/>
      <c r="QVY159" s="4"/>
      <c r="QVZ159" s="4"/>
      <c r="QWA159" s="4"/>
      <c r="QWB159" s="4"/>
      <c r="QWC159" s="4"/>
      <c r="QWD159" s="4"/>
      <c r="QWE159" s="4"/>
      <c r="QWF159" s="4"/>
      <c r="QWG159" s="4"/>
      <c r="QWH159" s="4"/>
      <c r="QWI159" s="4"/>
      <c r="QWJ159" s="4"/>
      <c r="QWK159" s="4"/>
      <c r="QWL159" s="4"/>
      <c r="QWM159" s="4"/>
      <c r="QWN159" s="4"/>
      <c r="QWO159" s="4"/>
      <c r="QWP159" s="4"/>
      <c r="QWQ159" s="4"/>
      <c r="QWR159" s="4"/>
      <c r="QWS159" s="4"/>
      <c r="QWT159" s="4"/>
      <c r="QWU159" s="4"/>
      <c r="QWV159" s="4"/>
      <c r="QWW159" s="4"/>
      <c r="QWX159" s="4"/>
      <c r="QWY159" s="4"/>
      <c r="QWZ159" s="4"/>
      <c r="QXA159" s="4"/>
      <c r="QXB159" s="4"/>
      <c r="QXC159" s="4"/>
      <c r="QXD159" s="4"/>
      <c r="QXE159" s="4"/>
      <c r="QXF159" s="4"/>
      <c r="QXG159" s="4"/>
      <c r="QXH159" s="4"/>
      <c r="QXI159" s="4"/>
      <c r="QXJ159" s="4"/>
      <c r="QXK159" s="4"/>
      <c r="QXL159" s="4"/>
      <c r="QXM159" s="4"/>
      <c r="QXN159" s="4"/>
      <c r="QXO159" s="4"/>
      <c r="QXP159" s="4"/>
      <c r="QXQ159" s="4"/>
      <c r="QXR159" s="4"/>
      <c r="QXS159" s="4"/>
      <c r="QXT159" s="4"/>
      <c r="QXU159" s="4"/>
      <c r="QXV159" s="4"/>
      <c r="QXW159" s="4"/>
      <c r="QXX159" s="4"/>
      <c r="QXY159" s="4"/>
      <c r="QXZ159" s="4"/>
      <c r="QYA159" s="4"/>
      <c r="QYB159" s="4"/>
      <c r="QYC159" s="4"/>
      <c r="QYD159" s="4"/>
      <c r="QYE159" s="4"/>
      <c r="QYF159" s="4"/>
      <c r="QYG159" s="4"/>
      <c r="QYH159" s="4"/>
      <c r="QYI159" s="4"/>
      <c r="QYJ159" s="4"/>
      <c r="QYK159" s="4"/>
      <c r="QYL159" s="4"/>
      <c r="QYM159" s="4"/>
      <c r="QYN159" s="4"/>
      <c r="QYO159" s="4"/>
      <c r="QYP159" s="4"/>
      <c r="QYQ159" s="4"/>
      <c r="QYR159" s="4"/>
      <c r="QYS159" s="4"/>
      <c r="QYT159" s="4"/>
      <c r="QYU159" s="4"/>
      <c r="QYV159" s="4"/>
      <c r="QYW159" s="4"/>
      <c r="QYX159" s="4"/>
      <c r="QYY159" s="4"/>
      <c r="QYZ159" s="4"/>
      <c r="QZA159" s="4"/>
      <c r="QZB159" s="4"/>
      <c r="QZC159" s="4"/>
      <c r="QZD159" s="4"/>
      <c r="QZE159" s="4"/>
      <c r="QZF159" s="4"/>
      <c r="QZG159" s="4"/>
      <c r="QZH159" s="4"/>
      <c r="QZI159" s="4"/>
      <c r="QZJ159" s="4"/>
      <c r="QZK159" s="4"/>
      <c r="QZL159" s="4"/>
      <c r="QZM159" s="4"/>
      <c r="QZN159" s="4"/>
      <c r="QZO159" s="4"/>
      <c r="QZP159" s="4"/>
      <c r="QZQ159" s="4"/>
      <c r="QZR159" s="4"/>
      <c r="QZS159" s="4"/>
      <c r="QZT159" s="4"/>
      <c r="QZU159" s="4"/>
      <c r="QZV159" s="4"/>
      <c r="QZW159" s="4"/>
      <c r="QZX159" s="4"/>
      <c r="QZY159" s="4"/>
      <c r="QZZ159" s="4"/>
      <c r="RAA159" s="4"/>
      <c r="RAB159" s="4"/>
      <c r="RAC159" s="4"/>
      <c r="RAD159" s="4"/>
      <c r="RAE159" s="4"/>
      <c r="RAF159" s="4"/>
      <c r="RAG159" s="4"/>
      <c r="RAH159" s="4"/>
      <c r="RAI159" s="4"/>
      <c r="RAJ159" s="4"/>
      <c r="RAK159" s="4"/>
      <c r="RAL159" s="4"/>
      <c r="RAM159" s="4"/>
      <c r="RAN159" s="4"/>
      <c r="RAO159" s="4"/>
      <c r="RAP159" s="4"/>
      <c r="RAQ159" s="4"/>
      <c r="RAR159" s="4"/>
      <c r="RAS159" s="4"/>
      <c r="RAT159" s="4"/>
      <c r="RAU159" s="4"/>
      <c r="RAV159" s="4"/>
      <c r="RAW159" s="4"/>
      <c r="RAX159" s="4"/>
      <c r="RAY159" s="4"/>
      <c r="RAZ159" s="4"/>
      <c r="RBA159" s="4"/>
      <c r="RBB159" s="4"/>
      <c r="RBC159" s="4"/>
      <c r="RBD159" s="4"/>
      <c r="RBE159" s="4"/>
      <c r="RBF159" s="4"/>
      <c r="RBG159" s="4"/>
      <c r="RBH159" s="4"/>
      <c r="RBI159" s="4"/>
      <c r="RBJ159" s="4"/>
      <c r="RBK159" s="4"/>
      <c r="RBL159" s="4"/>
      <c r="RBM159" s="4"/>
      <c r="RBN159" s="4"/>
      <c r="RBO159" s="4"/>
      <c r="RBP159" s="4"/>
      <c r="RBQ159" s="4"/>
      <c r="RBR159" s="4"/>
      <c r="RBS159" s="4"/>
      <c r="RBT159" s="4"/>
      <c r="RBU159" s="4"/>
      <c r="RBV159" s="4"/>
      <c r="RBW159" s="4"/>
      <c r="RBX159" s="4"/>
      <c r="RBY159" s="4"/>
      <c r="RBZ159" s="4"/>
      <c r="RCA159" s="4"/>
      <c r="RCB159" s="4"/>
      <c r="RCC159" s="4"/>
      <c r="RCD159" s="4"/>
      <c r="RCE159" s="4"/>
      <c r="RCF159" s="4"/>
      <c r="RCG159" s="4"/>
      <c r="RCH159" s="4"/>
      <c r="RCI159" s="4"/>
      <c r="RCJ159" s="4"/>
      <c r="RCK159" s="4"/>
      <c r="RCL159" s="4"/>
      <c r="RCM159" s="4"/>
      <c r="RCN159" s="4"/>
      <c r="RCO159" s="4"/>
      <c r="RCP159" s="4"/>
      <c r="RCQ159" s="4"/>
      <c r="RCR159" s="4"/>
      <c r="RCS159" s="4"/>
      <c r="RCT159" s="4"/>
      <c r="RCU159" s="4"/>
      <c r="RCV159" s="4"/>
      <c r="RCW159" s="4"/>
      <c r="RCX159" s="4"/>
      <c r="RCY159" s="4"/>
      <c r="RCZ159" s="4"/>
      <c r="RDA159" s="4"/>
      <c r="RDB159" s="4"/>
      <c r="RDC159" s="4"/>
      <c r="RDD159" s="4"/>
      <c r="RDE159" s="4"/>
      <c r="RDF159" s="4"/>
      <c r="RDG159" s="4"/>
      <c r="RDH159" s="4"/>
      <c r="RDI159" s="4"/>
      <c r="RDJ159" s="4"/>
      <c r="RDK159" s="4"/>
      <c r="RDL159" s="4"/>
      <c r="RDM159" s="4"/>
      <c r="RDN159" s="4"/>
      <c r="RDO159" s="4"/>
      <c r="RDP159" s="4"/>
      <c r="RDQ159" s="4"/>
      <c r="RDR159" s="4"/>
      <c r="RDS159" s="4"/>
      <c r="RDT159" s="4"/>
      <c r="RDU159" s="4"/>
      <c r="RDV159" s="4"/>
      <c r="RDW159" s="4"/>
      <c r="RDX159" s="4"/>
      <c r="RDY159" s="4"/>
      <c r="RDZ159" s="4"/>
      <c r="REA159" s="4"/>
      <c r="REB159" s="4"/>
      <c r="REC159" s="4"/>
      <c r="RED159" s="4"/>
      <c r="REE159" s="4"/>
      <c r="REF159" s="4"/>
      <c r="REG159" s="4"/>
      <c r="REH159" s="4"/>
      <c r="REI159" s="4"/>
      <c r="REJ159" s="4"/>
      <c r="REK159" s="4"/>
      <c r="REL159" s="4"/>
      <c r="REM159" s="4"/>
      <c r="REN159" s="4"/>
      <c r="REO159" s="4"/>
      <c r="REP159" s="4"/>
      <c r="REQ159" s="4"/>
      <c r="RER159" s="4"/>
      <c r="RES159" s="4"/>
      <c r="RET159" s="4"/>
      <c r="REU159" s="4"/>
      <c r="REV159" s="4"/>
      <c r="REW159" s="4"/>
      <c r="REX159" s="4"/>
      <c r="REY159" s="4"/>
      <c r="REZ159" s="4"/>
      <c r="RFA159" s="4"/>
      <c r="RFB159" s="4"/>
      <c r="RFC159" s="4"/>
      <c r="RFD159" s="4"/>
      <c r="RFE159" s="4"/>
      <c r="RFF159" s="4"/>
      <c r="RFG159" s="4"/>
      <c r="RFH159" s="4"/>
      <c r="RFI159" s="4"/>
      <c r="RFJ159" s="4"/>
      <c r="RFK159" s="4"/>
      <c r="RFL159" s="4"/>
      <c r="RFM159" s="4"/>
      <c r="RFN159" s="4"/>
      <c r="RFO159" s="4"/>
      <c r="RFP159" s="4"/>
      <c r="RFQ159" s="4"/>
      <c r="RFR159" s="4"/>
      <c r="RFS159" s="4"/>
      <c r="RFT159" s="4"/>
      <c r="RFU159" s="4"/>
      <c r="RFV159" s="4"/>
      <c r="RFW159" s="4"/>
      <c r="RFX159" s="4"/>
      <c r="RFY159" s="4"/>
      <c r="RFZ159" s="4"/>
      <c r="RGA159" s="4"/>
      <c r="RGB159" s="4"/>
      <c r="RGC159" s="4"/>
      <c r="RGD159" s="4"/>
      <c r="RGE159" s="4"/>
      <c r="RGF159" s="4"/>
      <c r="RGG159" s="4"/>
      <c r="RGH159" s="4"/>
      <c r="RGI159" s="4"/>
      <c r="RGJ159" s="4"/>
      <c r="RGK159" s="4"/>
      <c r="RGL159" s="4"/>
      <c r="RGM159" s="4"/>
      <c r="RGN159" s="4"/>
      <c r="RGO159" s="4"/>
      <c r="RGP159" s="4"/>
      <c r="RGQ159" s="4"/>
      <c r="RGR159" s="4"/>
      <c r="RGS159" s="4"/>
      <c r="RGT159" s="4"/>
      <c r="RGU159" s="4"/>
      <c r="RGV159" s="4"/>
      <c r="RGW159" s="4"/>
      <c r="RGX159" s="4"/>
      <c r="RGY159" s="4"/>
      <c r="RGZ159" s="4"/>
      <c r="RHA159" s="4"/>
      <c r="RHB159" s="4"/>
      <c r="RHC159" s="4"/>
      <c r="RHD159" s="4"/>
      <c r="RHE159" s="4"/>
      <c r="RHF159" s="4"/>
      <c r="RHG159" s="4"/>
      <c r="RHH159" s="4"/>
      <c r="RHI159" s="4"/>
      <c r="RHJ159" s="4"/>
      <c r="RHK159" s="4"/>
      <c r="RHL159" s="4"/>
      <c r="RHM159" s="4"/>
      <c r="RHN159" s="4"/>
      <c r="RHO159" s="4"/>
      <c r="RHP159" s="4"/>
      <c r="RHQ159" s="4"/>
      <c r="RHR159" s="4"/>
      <c r="RHS159" s="4"/>
      <c r="RHT159" s="4"/>
      <c r="RHU159" s="4"/>
      <c r="RHV159" s="4"/>
      <c r="RHW159" s="4"/>
      <c r="RHX159" s="4"/>
      <c r="RHY159" s="4"/>
      <c r="RHZ159" s="4"/>
      <c r="RIA159" s="4"/>
      <c r="RIB159" s="4"/>
      <c r="RIC159" s="4"/>
      <c r="RID159" s="4"/>
      <c r="RIE159" s="4"/>
      <c r="RIF159" s="4"/>
      <c r="RIG159" s="4"/>
      <c r="RIH159" s="4"/>
      <c r="RII159" s="4"/>
      <c r="RIJ159" s="4"/>
      <c r="RIK159" s="4"/>
      <c r="RIL159" s="4"/>
      <c r="RIM159" s="4"/>
      <c r="RIN159" s="4"/>
      <c r="RIO159" s="4"/>
      <c r="RIP159" s="4"/>
      <c r="RIQ159" s="4"/>
      <c r="RIR159" s="4"/>
      <c r="RIS159" s="4"/>
      <c r="RIT159" s="4"/>
      <c r="RIU159" s="4"/>
      <c r="RIV159" s="4"/>
      <c r="RIW159" s="4"/>
      <c r="RIX159" s="4"/>
      <c r="RIY159" s="4"/>
      <c r="RIZ159" s="4"/>
      <c r="RJA159" s="4"/>
      <c r="RJB159" s="4"/>
      <c r="RJC159" s="4"/>
      <c r="RJD159" s="4"/>
      <c r="RJE159" s="4"/>
      <c r="RJF159" s="4"/>
      <c r="RJG159" s="4"/>
      <c r="RJH159" s="4"/>
      <c r="RJI159" s="4"/>
      <c r="RJJ159" s="4"/>
      <c r="RJK159" s="4"/>
      <c r="RJL159" s="4"/>
      <c r="RJM159" s="4"/>
      <c r="RJN159" s="4"/>
      <c r="RJO159" s="4"/>
      <c r="RJP159" s="4"/>
      <c r="RJQ159" s="4"/>
      <c r="RJR159" s="4"/>
      <c r="RJS159" s="4"/>
      <c r="RJT159" s="4"/>
      <c r="RJU159" s="4"/>
      <c r="RJV159" s="4"/>
      <c r="RJW159" s="4"/>
      <c r="RJX159" s="4"/>
      <c r="RJY159" s="4"/>
      <c r="RJZ159" s="4"/>
      <c r="RKA159" s="4"/>
      <c r="RKB159" s="4"/>
      <c r="RKC159" s="4"/>
      <c r="RKD159" s="4"/>
      <c r="RKE159" s="4"/>
      <c r="RKF159" s="4"/>
      <c r="RKG159" s="4"/>
      <c r="RKH159" s="4"/>
      <c r="RKI159" s="4"/>
      <c r="RKJ159" s="4"/>
      <c r="RKK159" s="4"/>
      <c r="RKL159" s="4"/>
      <c r="RKM159" s="4"/>
      <c r="RKN159" s="4"/>
      <c r="RKO159" s="4"/>
      <c r="RKP159" s="4"/>
      <c r="RKQ159" s="4"/>
      <c r="RKR159" s="4"/>
      <c r="RKS159" s="4"/>
      <c r="RKT159" s="4"/>
      <c r="RKU159" s="4"/>
      <c r="RKV159" s="4"/>
      <c r="RKW159" s="4"/>
      <c r="RKX159" s="4"/>
      <c r="RKY159" s="4"/>
      <c r="RKZ159" s="4"/>
      <c r="RLA159" s="4"/>
      <c r="RLB159" s="4"/>
      <c r="RLC159" s="4"/>
      <c r="RLD159" s="4"/>
      <c r="RLE159" s="4"/>
      <c r="RLF159" s="4"/>
      <c r="RLG159" s="4"/>
      <c r="RLH159" s="4"/>
      <c r="RLI159" s="4"/>
      <c r="RLJ159" s="4"/>
      <c r="RLK159" s="4"/>
      <c r="RLL159" s="4"/>
      <c r="RLM159" s="4"/>
      <c r="RLN159" s="4"/>
      <c r="RLO159" s="4"/>
      <c r="RLP159" s="4"/>
      <c r="RLQ159" s="4"/>
      <c r="RLR159" s="4"/>
      <c r="RLS159" s="4"/>
      <c r="RLT159" s="4"/>
      <c r="RLU159" s="4"/>
      <c r="RLV159" s="4"/>
      <c r="RLW159" s="4"/>
      <c r="RLX159" s="4"/>
      <c r="RLY159" s="4"/>
      <c r="RLZ159" s="4"/>
      <c r="RMA159" s="4"/>
      <c r="RMB159" s="4"/>
      <c r="RMC159" s="4"/>
      <c r="RMD159" s="4"/>
      <c r="RME159" s="4"/>
      <c r="RMF159" s="4"/>
      <c r="RMG159" s="4"/>
      <c r="RMH159" s="4"/>
      <c r="RMI159" s="4"/>
      <c r="RMJ159" s="4"/>
      <c r="RMK159" s="4"/>
      <c r="RML159" s="4"/>
      <c r="RMM159" s="4"/>
      <c r="RMN159" s="4"/>
      <c r="RMO159" s="4"/>
      <c r="RMP159" s="4"/>
      <c r="RMQ159" s="4"/>
      <c r="RMR159" s="4"/>
      <c r="RMS159" s="4"/>
      <c r="RMT159" s="4"/>
      <c r="RMU159" s="4"/>
      <c r="RMV159" s="4"/>
      <c r="RMW159" s="4"/>
      <c r="RMX159" s="4"/>
      <c r="RMY159" s="4"/>
      <c r="RMZ159" s="4"/>
      <c r="RNA159" s="4"/>
      <c r="RNB159" s="4"/>
      <c r="RNC159" s="4"/>
      <c r="RND159" s="4"/>
      <c r="RNE159" s="4"/>
      <c r="RNF159" s="4"/>
      <c r="RNG159" s="4"/>
      <c r="RNH159" s="4"/>
      <c r="RNI159" s="4"/>
      <c r="RNJ159" s="4"/>
      <c r="RNK159" s="4"/>
      <c r="RNL159" s="4"/>
      <c r="RNM159" s="4"/>
      <c r="RNN159" s="4"/>
      <c r="RNO159" s="4"/>
      <c r="RNP159" s="4"/>
      <c r="RNQ159" s="4"/>
      <c r="RNR159" s="4"/>
      <c r="RNS159" s="4"/>
      <c r="RNT159" s="4"/>
      <c r="RNU159" s="4"/>
      <c r="RNV159" s="4"/>
      <c r="RNW159" s="4"/>
      <c r="RNX159" s="4"/>
      <c r="RNY159" s="4"/>
      <c r="RNZ159" s="4"/>
      <c r="ROA159" s="4"/>
      <c r="ROB159" s="4"/>
      <c r="ROC159" s="4"/>
      <c r="ROD159" s="4"/>
      <c r="ROE159" s="4"/>
      <c r="ROF159" s="4"/>
      <c r="ROG159" s="4"/>
      <c r="ROH159" s="4"/>
      <c r="ROI159" s="4"/>
      <c r="ROJ159" s="4"/>
      <c r="ROK159" s="4"/>
      <c r="ROL159" s="4"/>
      <c r="ROM159" s="4"/>
      <c r="RON159" s="4"/>
      <c r="ROO159" s="4"/>
      <c r="ROP159" s="4"/>
      <c r="ROQ159" s="4"/>
      <c r="ROR159" s="4"/>
      <c r="ROS159" s="4"/>
      <c r="ROT159" s="4"/>
      <c r="ROU159" s="4"/>
      <c r="ROV159" s="4"/>
      <c r="ROW159" s="4"/>
      <c r="ROX159" s="4"/>
      <c r="ROY159" s="4"/>
      <c r="ROZ159" s="4"/>
      <c r="RPA159" s="4"/>
      <c r="RPB159" s="4"/>
      <c r="RPC159" s="4"/>
      <c r="RPD159" s="4"/>
      <c r="RPE159" s="4"/>
      <c r="RPF159" s="4"/>
      <c r="RPG159" s="4"/>
      <c r="RPH159" s="4"/>
      <c r="RPI159" s="4"/>
      <c r="RPJ159" s="4"/>
      <c r="RPK159" s="4"/>
      <c r="RPL159" s="4"/>
      <c r="RPM159" s="4"/>
      <c r="RPN159" s="4"/>
      <c r="RPO159" s="4"/>
      <c r="RPP159" s="4"/>
      <c r="RPQ159" s="4"/>
      <c r="RPR159" s="4"/>
      <c r="RPS159" s="4"/>
      <c r="RPT159" s="4"/>
      <c r="RPU159" s="4"/>
      <c r="RPV159" s="4"/>
      <c r="RPW159" s="4"/>
      <c r="RPX159" s="4"/>
      <c r="RPY159" s="4"/>
      <c r="RPZ159" s="4"/>
      <c r="RQA159" s="4"/>
      <c r="RQB159" s="4"/>
      <c r="RQC159" s="4"/>
      <c r="RQD159" s="4"/>
      <c r="RQE159" s="4"/>
      <c r="RQF159" s="4"/>
      <c r="RQG159" s="4"/>
      <c r="RQH159" s="4"/>
      <c r="RQI159" s="4"/>
      <c r="RQJ159" s="4"/>
      <c r="RQK159" s="4"/>
      <c r="RQL159" s="4"/>
      <c r="RQM159" s="4"/>
      <c r="RQN159" s="4"/>
      <c r="RQO159" s="4"/>
      <c r="RQP159" s="4"/>
      <c r="RQQ159" s="4"/>
      <c r="RQR159" s="4"/>
      <c r="RQS159" s="4"/>
      <c r="RQT159" s="4"/>
      <c r="RQU159" s="4"/>
      <c r="RQV159" s="4"/>
      <c r="RQW159" s="4"/>
      <c r="RQX159" s="4"/>
      <c r="RQY159" s="4"/>
      <c r="RQZ159" s="4"/>
      <c r="RRA159" s="4"/>
      <c r="RRB159" s="4"/>
      <c r="RRC159" s="4"/>
      <c r="RRD159" s="4"/>
      <c r="RRE159" s="4"/>
      <c r="RRF159" s="4"/>
      <c r="RRG159" s="4"/>
      <c r="RRH159" s="4"/>
      <c r="RRI159" s="4"/>
      <c r="RRJ159" s="4"/>
      <c r="RRK159" s="4"/>
      <c r="RRL159" s="4"/>
      <c r="RRM159" s="4"/>
      <c r="RRN159" s="4"/>
      <c r="RRO159" s="4"/>
      <c r="RRP159" s="4"/>
      <c r="RRQ159" s="4"/>
      <c r="RRR159" s="4"/>
      <c r="RRS159" s="4"/>
      <c r="RRT159" s="4"/>
      <c r="RRU159" s="4"/>
      <c r="RRV159" s="4"/>
      <c r="RRW159" s="4"/>
      <c r="RRX159" s="4"/>
      <c r="RRY159" s="4"/>
      <c r="RRZ159" s="4"/>
      <c r="RSA159" s="4"/>
      <c r="RSB159" s="4"/>
      <c r="RSC159" s="4"/>
      <c r="RSD159" s="4"/>
      <c r="RSE159" s="4"/>
      <c r="RSF159" s="4"/>
      <c r="RSG159" s="4"/>
      <c r="RSH159" s="4"/>
      <c r="RSI159" s="4"/>
      <c r="RSJ159" s="4"/>
      <c r="RSK159" s="4"/>
      <c r="RSL159" s="4"/>
      <c r="RSM159" s="4"/>
      <c r="RSN159" s="4"/>
      <c r="RSO159" s="4"/>
      <c r="RSP159" s="4"/>
      <c r="RSQ159" s="4"/>
      <c r="RSR159" s="4"/>
      <c r="RSS159" s="4"/>
      <c r="RST159" s="4"/>
      <c r="RSU159" s="4"/>
      <c r="RSV159" s="4"/>
      <c r="RSW159" s="4"/>
      <c r="RSX159" s="4"/>
      <c r="RSY159" s="4"/>
      <c r="RSZ159" s="4"/>
      <c r="RTA159" s="4"/>
      <c r="RTB159" s="4"/>
      <c r="RTC159" s="4"/>
      <c r="RTD159" s="4"/>
      <c r="RTE159" s="4"/>
      <c r="RTF159" s="4"/>
      <c r="RTG159" s="4"/>
      <c r="RTH159" s="4"/>
      <c r="RTI159" s="4"/>
      <c r="RTJ159" s="4"/>
      <c r="RTK159" s="4"/>
      <c r="RTL159" s="4"/>
      <c r="RTM159" s="4"/>
      <c r="RTN159" s="4"/>
      <c r="RTO159" s="4"/>
      <c r="RTP159" s="4"/>
      <c r="RTQ159" s="4"/>
      <c r="RTR159" s="4"/>
      <c r="RTS159" s="4"/>
      <c r="RTT159" s="4"/>
      <c r="RTU159" s="4"/>
      <c r="RTV159" s="4"/>
      <c r="RTW159" s="4"/>
      <c r="RTX159" s="4"/>
      <c r="RTY159" s="4"/>
      <c r="RTZ159" s="4"/>
      <c r="RUA159" s="4"/>
      <c r="RUB159" s="4"/>
      <c r="RUC159" s="4"/>
      <c r="RUD159" s="4"/>
      <c r="RUE159" s="4"/>
      <c r="RUF159" s="4"/>
      <c r="RUG159" s="4"/>
      <c r="RUH159" s="4"/>
      <c r="RUI159" s="4"/>
      <c r="RUJ159" s="4"/>
      <c r="RUK159" s="4"/>
      <c r="RUL159" s="4"/>
      <c r="RUM159" s="4"/>
      <c r="RUN159" s="4"/>
      <c r="RUO159" s="4"/>
      <c r="RUP159" s="4"/>
      <c r="RUQ159" s="4"/>
      <c r="RUR159" s="4"/>
      <c r="RUS159" s="4"/>
      <c r="RUT159" s="4"/>
      <c r="RUU159" s="4"/>
      <c r="RUV159" s="4"/>
      <c r="RUW159" s="4"/>
      <c r="RUX159" s="4"/>
      <c r="RUY159" s="4"/>
      <c r="RUZ159" s="4"/>
      <c r="RVA159" s="4"/>
      <c r="RVB159" s="4"/>
      <c r="RVC159" s="4"/>
      <c r="RVD159" s="4"/>
      <c r="RVE159" s="4"/>
      <c r="RVF159" s="4"/>
      <c r="RVG159" s="4"/>
      <c r="RVH159" s="4"/>
      <c r="RVI159" s="4"/>
      <c r="RVJ159" s="4"/>
      <c r="RVK159" s="4"/>
      <c r="RVL159" s="4"/>
      <c r="RVM159" s="4"/>
      <c r="RVN159" s="4"/>
      <c r="RVO159" s="4"/>
      <c r="RVP159" s="4"/>
      <c r="RVQ159" s="4"/>
      <c r="RVR159" s="4"/>
      <c r="RVS159" s="4"/>
      <c r="RVT159" s="4"/>
      <c r="RVU159" s="4"/>
      <c r="RVV159" s="4"/>
      <c r="RVW159" s="4"/>
      <c r="RVX159" s="4"/>
      <c r="RVY159" s="4"/>
      <c r="RVZ159" s="4"/>
      <c r="RWA159" s="4"/>
      <c r="RWB159" s="4"/>
      <c r="RWC159" s="4"/>
      <c r="RWD159" s="4"/>
      <c r="RWE159" s="4"/>
      <c r="RWF159" s="4"/>
      <c r="RWG159" s="4"/>
      <c r="RWH159" s="4"/>
      <c r="RWI159" s="4"/>
      <c r="RWJ159" s="4"/>
      <c r="RWK159" s="4"/>
      <c r="RWL159" s="4"/>
      <c r="RWM159" s="4"/>
      <c r="RWN159" s="4"/>
      <c r="RWO159" s="4"/>
      <c r="RWP159" s="4"/>
      <c r="RWQ159" s="4"/>
      <c r="RWR159" s="4"/>
      <c r="RWS159" s="4"/>
      <c r="RWT159" s="4"/>
      <c r="RWU159" s="4"/>
      <c r="RWV159" s="4"/>
      <c r="RWW159" s="4"/>
      <c r="RWX159" s="4"/>
      <c r="RWY159" s="4"/>
      <c r="RWZ159" s="4"/>
      <c r="RXA159" s="4"/>
      <c r="RXB159" s="4"/>
      <c r="RXC159" s="4"/>
      <c r="RXD159" s="4"/>
      <c r="RXE159" s="4"/>
      <c r="RXF159" s="4"/>
      <c r="RXG159" s="4"/>
      <c r="RXH159" s="4"/>
      <c r="RXI159" s="4"/>
      <c r="RXJ159" s="4"/>
      <c r="RXK159" s="4"/>
      <c r="RXL159" s="4"/>
      <c r="RXM159" s="4"/>
      <c r="RXN159" s="4"/>
      <c r="RXO159" s="4"/>
      <c r="RXP159" s="4"/>
      <c r="RXQ159" s="4"/>
      <c r="RXR159" s="4"/>
      <c r="RXS159" s="4"/>
      <c r="RXT159" s="4"/>
      <c r="RXU159" s="4"/>
      <c r="RXV159" s="4"/>
      <c r="RXW159" s="4"/>
      <c r="RXX159" s="4"/>
      <c r="RXY159" s="4"/>
      <c r="RXZ159" s="4"/>
      <c r="RYA159" s="4"/>
      <c r="RYB159" s="4"/>
      <c r="RYC159" s="4"/>
      <c r="RYD159" s="4"/>
      <c r="RYE159" s="4"/>
      <c r="RYF159" s="4"/>
      <c r="RYG159" s="4"/>
      <c r="RYH159" s="4"/>
      <c r="RYI159" s="4"/>
      <c r="RYJ159" s="4"/>
      <c r="RYK159" s="4"/>
      <c r="RYL159" s="4"/>
      <c r="RYM159" s="4"/>
      <c r="RYN159" s="4"/>
      <c r="RYO159" s="4"/>
      <c r="RYP159" s="4"/>
      <c r="RYQ159" s="4"/>
      <c r="RYR159" s="4"/>
      <c r="RYS159" s="4"/>
      <c r="RYT159" s="4"/>
      <c r="RYU159" s="4"/>
      <c r="RYV159" s="4"/>
      <c r="RYW159" s="4"/>
      <c r="RYX159" s="4"/>
      <c r="RYY159" s="4"/>
      <c r="RYZ159" s="4"/>
      <c r="RZA159" s="4"/>
      <c r="RZB159" s="4"/>
      <c r="RZC159" s="4"/>
      <c r="RZD159" s="4"/>
      <c r="RZE159" s="4"/>
      <c r="RZF159" s="4"/>
      <c r="RZG159" s="4"/>
      <c r="RZH159" s="4"/>
      <c r="RZI159" s="4"/>
      <c r="RZJ159" s="4"/>
      <c r="RZK159" s="4"/>
      <c r="RZL159" s="4"/>
      <c r="RZM159" s="4"/>
      <c r="RZN159" s="4"/>
      <c r="RZO159" s="4"/>
      <c r="RZP159" s="4"/>
      <c r="RZQ159" s="4"/>
      <c r="RZR159" s="4"/>
      <c r="RZS159" s="4"/>
      <c r="RZT159" s="4"/>
      <c r="RZU159" s="4"/>
      <c r="RZV159" s="4"/>
      <c r="RZW159" s="4"/>
      <c r="RZX159" s="4"/>
      <c r="RZY159" s="4"/>
      <c r="RZZ159" s="4"/>
      <c r="SAA159" s="4"/>
      <c r="SAB159" s="4"/>
      <c r="SAC159" s="4"/>
      <c r="SAD159" s="4"/>
      <c r="SAE159" s="4"/>
      <c r="SAF159" s="4"/>
      <c r="SAG159" s="4"/>
      <c r="SAH159" s="4"/>
      <c r="SAI159" s="4"/>
      <c r="SAJ159" s="4"/>
      <c r="SAK159" s="4"/>
      <c r="SAL159" s="4"/>
      <c r="SAM159" s="4"/>
      <c r="SAN159" s="4"/>
      <c r="SAO159" s="4"/>
      <c r="SAP159" s="4"/>
      <c r="SAQ159" s="4"/>
      <c r="SAR159" s="4"/>
      <c r="SAS159" s="4"/>
      <c r="SAT159" s="4"/>
      <c r="SAU159" s="4"/>
      <c r="SAV159" s="4"/>
      <c r="SAW159" s="4"/>
      <c r="SAX159" s="4"/>
      <c r="SAY159" s="4"/>
      <c r="SAZ159" s="4"/>
      <c r="SBA159" s="4"/>
      <c r="SBB159" s="4"/>
      <c r="SBC159" s="4"/>
      <c r="SBD159" s="4"/>
      <c r="SBE159" s="4"/>
      <c r="SBF159" s="4"/>
      <c r="SBG159" s="4"/>
      <c r="SBH159" s="4"/>
      <c r="SBI159" s="4"/>
      <c r="SBJ159" s="4"/>
      <c r="SBK159" s="4"/>
      <c r="SBL159" s="4"/>
      <c r="SBM159" s="4"/>
      <c r="SBN159" s="4"/>
      <c r="SBO159" s="4"/>
      <c r="SBP159" s="4"/>
      <c r="SBQ159" s="4"/>
      <c r="SBR159" s="4"/>
      <c r="SBS159" s="4"/>
      <c r="SBT159" s="4"/>
      <c r="SBU159" s="4"/>
      <c r="SBV159" s="4"/>
      <c r="SBW159" s="4"/>
      <c r="SBX159" s="4"/>
      <c r="SBY159" s="4"/>
      <c r="SBZ159" s="4"/>
      <c r="SCA159" s="4"/>
      <c r="SCB159" s="4"/>
      <c r="SCC159" s="4"/>
      <c r="SCD159" s="4"/>
      <c r="SCE159" s="4"/>
      <c r="SCF159" s="4"/>
      <c r="SCG159" s="4"/>
      <c r="SCH159" s="4"/>
      <c r="SCI159" s="4"/>
      <c r="SCJ159" s="4"/>
      <c r="SCK159" s="4"/>
      <c r="SCL159" s="4"/>
      <c r="SCM159" s="4"/>
      <c r="SCN159" s="4"/>
      <c r="SCO159" s="4"/>
      <c r="SCP159" s="4"/>
      <c r="SCQ159" s="4"/>
      <c r="SCR159" s="4"/>
      <c r="SCS159" s="4"/>
      <c r="SCT159" s="4"/>
      <c r="SCU159" s="4"/>
      <c r="SCV159" s="4"/>
      <c r="SCW159" s="4"/>
      <c r="SCX159" s="4"/>
      <c r="SCY159" s="4"/>
      <c r="SCZ159" s="4"/>
      <c r="SDA159" s="4"/>
      <c r="SDB159" s="4"/>
      <c r="SDC159" s="4"/>
      <c r="SDD159" s="4"/>
      <c r="SDE159" s="4"/>
      <c r="SDF159" s="4"/>
      <c r="SDG159" s="4"/>
      <c r="SDH159" s="4"/>
      <c r="SDI159" s="4"/>
      <c r="SDJ159" s="4"/>
      <c r="SDK159" s="4"/>
      <c r="SDL159" s="4"/>
      <c r="SDM159" s="4"/>
      <c r="SDN159" s="4"/>
      <c r="SDO159" s="4"/>
      <c r="SDP159" s="4"/>
      <c r="SDQ159" s="4"/>
      <c r="SDR159" s="4"/>
      <c r="SDS159" s="4"/>
      <c r="SDT159" s="4"/>
      <c r="SDU159" s="4"/>
      <c r="SDV159" s="4"/>
      <c r="SDW159" s="4"/>
      <c r="SDX159" s="4"/>
      <c r="SDY159" s="4"/>
      <c r="SDZ159" s="4"/>
      <c r="SEA159" s="4"/>
      <c r="SEB159" s="4"/>
      <c r="SEC159" s="4"/>
      <c r="SED159" s="4"/>
      <c r="SEE159" s="4"/>
      <c r="SEF159" s="4"/>
      <c r="SEG159" s="4"/>
      <c r="SEH159" s="4"/>
      <c r="SEI159" s="4"/>
      <c r="SEJ159" s="4"/>
      <c r="SEK159" s="4"/>
      <c r="SEL159" s="4"/>
      <c r="SEM159" s="4"/>
      <c r="SEN159" s="4"/>
      <c r="SEO159" s="4"/>
      <c r="SEP159" s="4"/>
      <c r="SEQ159" s="4"/>
      <c r="SER159" s="4"/>
      <c r="SES159" s="4"/>
      <c r="SET159" s="4"/>
      <c r="SEU159" s="4"/>
      <c r="SEV159" s="4"/>
      <c r="SEW159" s="4"/>
      <c r="SEX159" s="4"/>
      <c r="SEY159" s="4"/>
      <c r="SEZ159" s="4"/>
      <c r="SFA159" s="4"/>
      <c r="SFB159" s="4"/>
      <c r="SFC159" s="4"/>
      <c r="SFD159" s="4"/>
      <c r="SFE159" s="4"/>
      <c r="SFF159" s="4"/>
      <c r="SFG159" s="4"/>
      <c r="SFH159" s="4"/>
      <c r="SFI159" s="4"/>
      <c r="SFJ159" s="4"/>
      <c r="SFK159" s="4"/>
      <c r="SFL159" s="4"/>
      <c r="SFM159" s="4"/>
      <c r="SFN159" s="4"/>
      <c r="SFO159" s="4"/>
      <c r="SFP159" s="4"/>
      <c r="SFQ159" s="4"/>
      <c r="SFR159" s="4"/>
      <c r="SFS159" s="4"/>
      <c r="SFT159" s="4"/>
      <c r="SFU159" s="4"/>
      <c r="SFV159" s="4"/>
      <c r="SFW159" s="4"/>
      <c r="SFX159" s="4"/>
      <c r="SFY159" s="4"/>
      <c r="SFZ159" s="4"/>
      <c r="SGA159" s="4"/>
      <c r="SGB159" s="4"/>
      <c r="SGC159" s="4"/>
      <c r="SGD159" s="4"/>
      <c r="SGE159" s="4"/>
      <c r="SGF159" s="4"/>
      <c r="SGG159" s="4"/>
      <c r="SGH159" s="4"/>
      <c r="SGI159" s="4"/>
      <c r="SGJ159" s="4"/>
      <c r="SGK159" s="4"/>
      <c r="SGL159" s="4"/>
      <c r="SGM159" s="4"/>
      <c r="SGN159" s="4"/>
      <c r="SGO159" s="4"/>
      <c r="SGP159" s="4"/>
      <c r="SGQ159" s="4"/>
      <c r="SGR159" s="4"/>
      <c r="SGS159" s="4"/>
      <c r="SGT159" s="4"/>
      <c r="SGU159" s="4"/>
      <c r="SGV159" s="4"/>
      <c r="SGW159" s="4"/>
      <c r="SGX159" s="4"/>
      <c r="SGY159" s="4"/>
      <c r="SGZ159" s="4"/>
      <c r="SHA159" s="4"/>
      <c r="SHB159" s="4"/>
      <c r="SHC159" s="4"/>
      <c r="SHD159" s="4"/>
      <c r="SHE159" s="4"/>
      <c r="SHF159" s="4"/>
      <c r="SHG159" s="4"/>
      <c r="SHH159" s="4"/>
      <c r="SHI159" s="4"/>
      <c r="SHJ159" s="4"/>
      <c r="SHK159" s="4"/>
      <c r="SHL159" s="4"/>
      <c r="SHM159" s="4"/>
      <c r="SHN159" s="4"/>
      <c r="SHO159" s="4"/>
      <c r="SHP159" s="4"/>
      <c r="SHQ159" s="4"/>
      <c r="SHR159" s="4"/>
      <c r="SHS159" s="4"/>
      <c r="SHT159" s="4"/>
      <c r="SHU159" s="4"/>
      <c r="SHV159" s="4"/>
      <c r="SHW159" s="4"/>
      <c r="SHX159" s="4"/>
      <c r="SHY159" s="4"/>
      <c r="SHZ159" s="4"/>
      <c r="SIA159" s="4"/>
      <c r="SIB159" s="4"/>
      <c r="SIC159" s="4"/>
      <c r="SID159" s="4"/>
      <c r="SIE159" s="4"/>
      <c r="SIF159" s="4"/>
      <c r="SIG159" s="4"/>
      <c r="SIH159" s="4"/>
      <c r="SII159" s="4"/>
      <c r="SIJ159" s="4"/>
      <c r="SIK159" s="4"/>
      <c r="SIL159" s="4"/>
      <c r="SIM159" s="4"/>
      <c r="SIN159" s="4"/>
      <c r="SIO159" s="4"/>
      <c r="SIP159" s="4"/>
      <c r="SIQ159" s="4"/>
      <c r="SIR159" s="4"/>
      <c r="SIS159" s="4"/>
      <c r="SIT159" s="4"/>
      <c r="SIU159" s="4"/>
      <c r="SIV159" s="4"/>
      <c r="SIW159" s="4"/>
      <c r="SIX159" s="4"/>
      <c r="SIY159" s="4"/>
      <c r="SIZ159" s="4"/>
      <c r="SJA159" s="4"/>
      <c r="SJB159" s="4"/>
      <c r="SJC159" s="4"/>
      <c r="SJD159" s="4"/>
      <c r="SJE159" s="4"/>
      <c r="SJF159" s="4"/>
      <c r="SJG159" s="4"/>
      <c r="SJH159" s="4"/>
      <c r="SJI159" s="4"/>
      <c r="SJJ159" s="4"/>
      <c r="SJK159" s="4"/>
      <c r="SJL159" s="4"/>
      <c r="SJM159" s="4"/>
      <c r="SJN159" s="4"/>
      <c r="SJO159" s="4"/>
      <c r="SJP159" s="4"/>
      <c r="SJQ159" s="4"/>
      <c r="SJR159" s="4"/>
      <c r="SJS159" s="4"/>
      <c r="SJT159" s="4"/>
      <c r="SJU159" s="4"/>
      <c r="SJV159" s="4"/>
      <c r="SJW159" s="4"/>
      <c r="SJX159" s="4"/>
      <c r="SJY159" s="4"/>
      <c r="SJZ159" s="4"/>
      <c r="SKA159" s="4"/>
      <c r="SKB159" s="4"/>
      <c r="SKC159" s="4"/>
      <c r="SKD159" s="4"/>
      <c r="SKE159" s="4"/>
      <c r="SKF159" s="4"/>
      <c r="SKG159" s="4"/>
      <c r="SKH159" s="4"/>
      <c r="SKI159" s="4"/>
      <c r="SKJ159" s="4"/>
      <c r="SKK159" s="4"/>
      <c r="SKL159" s="4"/>
      <c r="SKM159" s="4"/>
      <c r="SKN159" s="4"/>
      <c r="SKO159" s="4"/>
      <c r="SKP159" s="4"/>
      <c r="SKQ159" s="4"/>
      <c r="SKR159" s="4"/>
      <c r="SKS159" s="4"/>
      <c r="SKT159" s="4"/>
      <c r="SKU159" s="4"/>
      <c r="SKV159" s="4"/>
      <c r="SKW159" s="4"/>
      <c r="SKX159" s="4"/>
      <c r="SKY159" s="4"/>
      <c r="SKZ159" s="4"/>
      <c r="SLA159" s="4"/>
      <c r="SLB159" s="4"/>
      <c r="SLC159" s="4"/>
      <c r="SLD159" s="4"/>
      <c r="SLE159" s="4"/>
      <c r="SLF159" s="4"/>
      <c r="SLG159" s="4"/>
      <c r="SLH159" s="4"/>
      <c r="SLI159" s="4"/>
      <c r="SLJ159" s="4"/>
      <c r="SLK159" s="4"/>
      <c r="SLL159" s="4"/>
      <c r="SLM159" s="4"/>
      <c r="SLN159" s="4"/>
      <c r="SLO159" s="4"/>
      <c r="SLP159" s="4"/>
      <c r="SLQ159" s="4"/>
      <c r="SLR159" s="4"/>
      <c r="SLS159" s="4"/>
      <c r="SLT159" s="4"/>
      <c r="SLU159" s="4"/>
      <c r="SLV159" s="4"/>
      <c r="SLW159" s="4"/>
      <c r="SLX159" s="4"/>
      <c r="SLY159" s="4"/>
      <c r="SLZ159" s="4"/>
      <c r="SMA159" s="4"/>
      <c r="SMB159" s="4"/>
      <c r="SMC159" s="4"/>
      <c r="SMD159" s="4"/>
      <c r="SME159" s="4"/>
      <c r="SMF159" s="4"/>
      <c r="SMG159" s="4"/>
      <c r="SMH159" s="4"/>
      <c r="SMI159" s="4"/>
      <c r="SMJ159" s="4"/>
      <c r="SMK159" s="4"/>
      <c r="SML159" s="4"/>
      <c r="SMM159" s="4"/>
      <c r="SMN159" s="4"/>
      <c r="SMO159" s="4"/>
      <c r="SMP159" s="4"/>
      <c r="SMQ159" s="4"/>
      <c r="SMR159" s="4"/>
      <c r="SMS159" s="4"/>
      <c r="SMT159" s="4"/>
      <c r="SMU159" s="4"/>
      <c r="SMV159" s="4"/>
      <c r="SMW159" s="4"/>
      <c r="SMX159" s="4"/>
      <c r="SMY159" s="4"/>
      <c r="SMZ159" s="4"/>
      <c r="SNA159" s="4"/>
      <c r="SNB159" s="4"/>
      <c r="SNC159" s="4"/>
      <c r="SND159" s="4"/>
      <c r="SNE159" s="4"/>
      <c r="SNF159" s="4"/>
      <c r="SNG159" s="4"/>
      <c r="SNH159" s="4"/>
      <c r="SNI159" s="4"/>
      <c r="SNJ159" s="4"/>
      <c r="SNK159" s="4"/>
      <c r="SNL159" s="4"/>
      <c r="SNM159" s="4"/>
      <c r="SNN159" s="4"/>
      <c r="SNO159" s="4"/>
      <c r="SNP159" s="4"/>
      <c r="SNQ159" s="4"/>
      <c r="SNR159" s="4"/>
      <c r="SNS159" s="4"/>
      <c r="SNT159" s="4"/>
      <c r="SNU159" s="4"/>
      <c r="SNV159" s="4"/>
      <c r="SNW159" s="4"/>
      <c r="SNX159" s="4"/>
      <c r="SNY159" s="4"/>
      <c r="SNZ159" s="4"/>
      <c r="SOA159" s="4"/>
      <c r="SOB159" s="4"/>
      <c r="SOC159" s="4"/>
      <c r="SOD159" s="4"/>
      <c r="SOE159" s="4"/>
      <c r="SOF159" s="4"/>
      <c r="SOG159" s="4"/>
      <c r="SOH159" s="4"/>
      <c r="SOI159" s="4"/>
      <c r="SOJ159" s="4"/>
      <c r="SOK159" s="4"/>
      <c r="SOL159" s="4"/>
      <c r="SOM159" s="4"/>
      <c r="SON159" s="4"/>
      <c r="SOO159" s="4"/>
      <c r="SOP159" s="4"/>
      <c r="SOQ159" s="4"/>
      <c r="SOR159" s="4"/>
      <c r="SOS159" s="4"/>
      <c r="SOT159" s="4"/>
      <c r="SOU159" s="4"/>
      <c r="SOV159" s="4"/>
      <c r="SOW159" s="4"/>
      <c r="SOX159" s="4"/>
      <c r="SOY159" s="4"/>
      <c r="SOZ159" s="4"/>
      <c r="SPA159" s="4"/>
      <c r="SPB159" s="4"/>
      <c r="SPC159" s="4"/>
      <c r="SPD159" s="4"/>
      <c r="SPE159" s="4"/>
      <c r="SPF159" s="4"/>
      <c r="SPG159" s="4"/>
      <c r="SPH159" s="4"/>
      <c r="SPI159" s="4"/>
      <c r="SPJ159" s="4"/>
      <c r="SPK159" s="4"/>
      <c r="SPL159" s="4"/>
      <c r="SPM159" s="4"/>
      <c r="SPN159" s="4"/>
      <c r="SPO159" s="4"/>
      <c r="SPP159" s="4"/>
      <c r="SPQ159" s="4"/>
      <c r="SPR159" s="4"/>
      <c r="SPS159" s="4"/>
      <c r="SPT159" s="4"/>
      <c r="SPU159" s="4"/>
      <c r="SPV159" s="4"/>
      <c r="SPW159" s="4"/>
      <c r="SPX159" s="4"/>
      <c r="SPY159" s="4"/>
      <c r="SPZ159" s="4"/>
      <c r="SQA159" s="4"/>
      <c r="SQB159" s="4"/>
      <c r="SQC159" s="4"/>
      <c r="SQD159" s="4"/>
      <c r="SQE159" s="4"/>
      <c r="SQF159" s="4"/>
      <c r="SQG159" s="4"/>
      <c r="SQH159" s="4"/>
      <c r="SQI159" s="4"/>
      <c r="SQJ159" s="4"/>
      <c r="SQK159" s="4"/>
      <c r="SQL159" s="4"/>
      <c r="SQM159" s="4"/>
      <c r="SQN159" s="4"/>
      <c r="SQO159" s="4"/>
      <c r="SQP159" s="4"/>
      <c r="SQQ159" s="4"/>
      <c r="SQR159" s="4"/>
      <c r="SQS159" s="4"/>
      <c r="SQT159" s="4"/>
      <c r="SQU159" s="4"/>
      <c r="SQV159" s="4"/>
      <c r="SQW159" s="4"/>
      <c r="SQX159" s="4"/>
      <c r="SQY159" s="4"/>
      <c r="SQZ159" s="4"/>
      <c r="SRA159" s="4"/>
      <c r="SRB159" s="4"/>
      <c r="SRC159" s="4"/>
      <c r="SRD159" s="4"/>
      <c r="SRE159" s="4"/>
      <c r="SRF159" s="4"/>
      <c r="SRG159" s="4"/>
      <c r="SRH159" s="4"/>
      <c r="SRI159" s="4"/>
      <c r="SRJ159" s="4"/>
      <c r="SRK159" s="4"/>
      <c r="SRL159" s="4"/>
      <c r="SRM159" s="4"/>
      <c r="SRN159" s="4"/>
      <c r="SRO159" s="4"/>
      <c r="SRP159" s="4"/>
      <c r="SRQ159" s="4"/>
      <c r="SRR159" s="4"/>
      <c r="SRS159" s="4"/>
      <c r="SRT159" s="4"/>
      <c r="SRU159" s="4"/>
      <c r="SRV159" s="4"/>
      <c r="SRW159" s="4"/>
      <c r="SRX159" s="4"/>
      <c r="SRY159" s="4"/>
      <c r="SRZ159" s="4"/>
      <c r="SSA159" s="4"/>
      <c r="SSB159" s="4"/>
      <c r="SSC159" s="4"/>
      <c r="SSD159" s="4"/>
      <c r="SSE159" s="4"/>
      <c r="SSF159" s="4"/>
      <c r="SSG159" s="4"/>
      <c r="SSH159" s="4"/>
      <c r="SSI159" s="4"/>
      <c r="SSJ159" s="4"/>
      <c r="SSK159" s="4"/>
      <c r="SSL159" s="4"/>
      <c r="SSM159" s="4"/>
      <c r="SSN159" s="4"/>
      <c r="SSO159" s="4"/>
      <c r="SSP159" s="4"/>
      <c r="SSQ159" s="4"/>
      <c r="SSR159" s="4"/>
      <c r="SSS159" s="4"/>
      <c r="SST159" s="4"/>
      <c r="SSU159" s="4"/>
      <c r="SSV159" s="4"/>
      <c r="SSW159" s="4"/>
      <c r="SSX159" s="4"/>
      <c r="SSY159" s="4"/>
      <c r="SSZ159" s="4"/>
      <c r="STA159" s="4"/>
      <c r="STB159" s="4"/>
      <c r="STC159" s="4"/>
      <c r="STD159" s="4"/>
      <c r="STE159" s="4"/>
      <c r="STF159" s="4"/>
      <c r="STG159" s="4"/>
      <c r="STH159" s="4"/>
      <c r="STI159" s="4"/>
      <c r="STJ159" s="4"/>
      <c r="STK159" s="4"/>
      <c r="STL159" s="4"/>
      <c r="STM159" s="4"/>
      <c r="STN159" s="4"/>
      <c r="STO159" s="4"/>
      <c r="STP159" s="4"/>
      <c r="STQ159" s="4"/>
      <c r="STR159" s="4"/>
      <c r="STS159" s="4"/>
      <c r="STT159" s="4"/>
      <c r="STU159" s="4"/>
      <c r="STV159" s="4"/>
      <c r="STW159" s="4"/>
      <c r="STX159" s="4"/>
      <c r="STY159" s="4"/>
      <c r="STZ159" s="4"/>
      <c r="SUA159" s="4"/>
      <c r="SUB159" s="4"/>
      <c r="SUC159" s="4"/>
      <c r="SUD159" s="4"/>
      <c r="SUE159" s="4"/>
      <c r="SUF159" s="4"/>
      <c r="SUG159" s="4"/>
      <c r="SUH159" s="4"/>
      <c r="SUI159" s="4"/>
      <c r="SUJ159" s="4"/>
      <c r="SUK159" s="4"/>
      <c r="SUL159" s="4"/>
      <c r="SUM159" s="4"/>
      <c r="SUN159" s="4"/>
      <c r="SUO159" s="4"/>
      <c r="SUP159" s="4"/>
      <c r="SUQ159" s="4"/>
      <c r="SUR159" s="4"/>
      <c r="SUS159" s="4"/>
      <c r="SUT159" s="4"/>
      <c r="SUU159" s="4"/>
      <c r="SUV159" s="4"/>
      <c r="SUW159" s="4"/>
      <c r="SUX159" s="4"/>
      <c r="SUY159" s="4"/>
      <c r="SUZ159" s="4"/>
      <c r="SVA159" s="4"/>
      <c r="SVB159" s="4"/>
      <c r="SVC159" s="4"/>
      <c r="SVD159" s="4"/>
      <c r="SVE159" s="4"/>
      <c r="SVF159" s="4"/>
      <c r="SVG159" s="4"/>
      <c r="SVH159" s="4"/>
      <c r="SVI159" s="4"/>
      <c r="SVJ159" s="4"/>
      <c r="SVK159" s="4"/>
      <c r="SVL159" s="4"/>
      <c r="SVM159" s="4"/>
      <c r="SVN159" s="4"/>
      <c r="SVO159" s="4"/>
      <c r="SVP159" s="4"/>
      <c r="SVQ159" s="4"/>
      <c r="SVR159" s="4"/>
      <c r="SVS159" s="4"/>
      <c r="SVT159" s="4"/>
      <c r="SVU159" s="4"/>
      <c r="SVV159" s="4"/>
      <c r="SVW159" s="4"/>
      <c r="SVX159" s="4"/>
      <c r="SVY159" s="4"/>
      <c r="SVZ159" s="4"/>
      <c r="SWA159" s="4"/>
      <c r="SWB159" s="4"/>
      <c r="SWC159" s="4"/>
      <c r="SWD159" s="4"/>
      <c r="SWE159" s="4"/>
      <c r="SWF159" s="4"/>
      <c r="SWG159" s="4"/>
      <c r="SWH159" s="4"/>
      <c r="SWI159" s="4"/>
      <c r="SWJ159" s="4"/>
      <c r="SWK159" s="4"/>
      <c r="SWL159" s="4"/>
      <c r="SWM159" s="4"/>
      <c r="SWN159" s="4"/>
      <c r="SWO159" s="4"/>
      <c r="SWP159" s="4"/>
      <c r="SWQ159" s="4"/>
      <c r="SWR159" s="4"/>
      <c r="SWS159" s="4"/>
      <c r="SWT159" s="4"/>
      <c r="SWU159" s="4"/>
      <c r="SWV159" s="4"/>
      <c r="SWW159" s="4"/>
      <c r="SWX159" s="4"/>
      <c r="SWY159" s="4"/>
      <c r="SWZ159" s="4"/>
      <c r="SXA159" s="4"/>
      <c r="SXB159" s="4"/>
      <c r="SXC159" s="4"/>
      <c r="SXD159" s="4"/>
      <c r="SXE159" s="4"/>
      <c r="SXF159" s="4"/>
      <c r="SXG159" s="4"/>
      <c r="SXH159" s="4"/>
      <c r="SXI159" s="4"/>
      <c r="SXJ159" s="4"/>
      <c r="SXK159" s="4"/>
      <c r="SXL159" s="4"/>
      <c r="SXM159" s="4"/>
      <c r="SXN159" s="4"/>
      <c r="SXO159" s="4"/>
      <c r="SXP159" s="4"/>
      <c r="SXQ159" s="4"/>
      <c r="SXR159" s="4"/>
      <c r="SXS159" s="4"/>
      <c r="SXT159" s="4"/>
      <c r="SXU159" s="4"/>
      <c r="SXV159" s="4"/>
      <c r="SXW159" s="4"/>
      <c r="SXX159" s="4"/>
      <c r="SXY159" s="4"/>
      <c r="SXZ159" s="4"/>
      <c r="SYA159" s="4"/>
      <c r="SYB159" s="4"/>
      <c r="SYC159" s="4"/>
      <c r="SYD159" s="4"/>
      <c r="SYE159" s="4"/>
      <c r="SYF159" s="4"/>
      <c r="SYG159" s="4"/>
      <c r="SYH159" s="4"/>
      <c r="SYI159" s="4"/>
      <c r="SYJ159" s="4"/>
      <c r="SYK159" s="4"/>
      <c r="SYL159" s="4"/>
      <c r="SYM159" s="4"/>
      <c r="SYN159" s="4"/>
      <c r="SYO159" s="4"/>
      <c r="SYP159" s="4"/>
      <c r="SYQ159" s="4"/>
      <c r="SYR159" s="4"/>
      <c r="SYS159" s="4"/>
      <c r="SYT159" s="4"/>
      <c r="SYU159" s="4"/>
      <c r="SYV159" s="4"/>
      <c r="SYW159" s="4"/>
      <c r="SYX159" s="4"/>
      <c r="SYY159" s="4"/>
      <c r="SYZ159" s="4"/>
      <c r="SZA159" s="4"/>
      <c r="SZB159" s="4"/>
      <c r="SZC159" s="4"/>
      <c r="SZD159" s="4"/>
      <c r="SZE159" s="4"/>
      <c r="SZF159" s="4"/>
      <c r="SZG159" s="4"/>
      <c r="SZH159" s="4"/>
      <c r="SZI159" s="4"/>
      <c r="SZJ159" s="4"/>
      <c r="SZK159" s="4"/>
      <c r="SZL159" s="4"/>
      <c r="SZM159" s="4"/>
      <c r="SZN159" s="4"/>
      <c r="SZO159" s="4"/>
      <c r="SZP159" s="4"/>
      <c r="SZQ159" s="4"/>
      <c r="SZR159" s="4"/>
      <c r="SZS159" s="4"/>
      <c r="SZT159" s="4"/>
      <c r="SZU159" s="4"/>
      <c r="SZV159" s="4"/>
      <c r="SZW159" s="4"/>
      <c r="SZX159" s="4"/>
      <c r="SZY159" s="4"/>
      <c r="SZZ159" s="4"/>
      <c r="TAA159" s="4"/>
      <c r="TAB159" s="4"/>
      <c r="TAC159" s="4"/>
      <c r="TAD159" s="4"/>
      <c r="TAE159" s="4"/>
      <c r="TAF159" s="4"/>
      <c r="TAG159" s="4"/>
      <c r="TAH159" s="4"/>
      <c r="TAI159" s="4"/>
      <c r="TAJ159" s="4"/>
      <c r="TAK159" s="4"/>
      <c r="TAL159" s="4"/>
      <c r="TAM159" s="4"/>
      <c r="TAN159" s="4"/>
      <c r="TAO159" s="4"/>
      <c r="TAP159" s="4"/>
      <c r="TAQ159" s="4"/>
      <c r="TAR159" s="4"/>
      <c r="TAS159" s="4"/>
      <c r="TAT159" s="4"/>
      <c r="TAU159" s="4"/>
      <c r="TAV159" s="4"/>
      <c r="TAW159" s="4"/>
      <c r="TAX159" s="4"/>
      <c r="TAY159" s="4"/>
      <c r="TAZ159" s="4"/>
      <c r="TBA159" s="4"/>
      <c r="TBB159" s="4"/>
      <c r="TBC159" s="4"/>
      <c r="TBD159" s="4"/>
      <c r="TBE159" s="4"/>
      <c r="TBF159" s="4"/>
      <c r="TBG159" s="4"/>
      <c r="TBH159" s="4"/>
      <c r="TBI159" s="4"/>
      <c r="TBJ159" s="4"/>
      <c r="TBK159" s="4"/>
      <c r="TBL159" s="4"/>
      <c r="TBM159" s="4"/>
      <c r="TBN159" s="4"/>
      <c r="TBO159" s="4"/>
      <c r="TBP159" s="4"/>
      <c r="TBQ159" s="4"/>
      <c r="TBR159" s="4"/>
      <c r="TBS159" s="4"/>
      <c r="TBT159" s="4"/>
      <c r="TBU159" s="4"/>
      <c r="TBV159" s="4"/>
      <c r="TBW159" s="4"/>
      <c r="TBX159" s="4"/>
      <c r="TBY159" s="4"/>
      <c r="TBZ159" s="4"/>
      <c r="TCA159" s="4"/>
      <c r="TCB159" s="4"/>
      <c r="TCC159" s="4"/>
      <c r="TCD159" s="4"/>
      <c r="TCE159" s="4"/>
      <c r="TCF159" s="4"/>
      <c r="TCG159" s="4"/>
      <c r="TCH159" s="4"/>
      <c r="TCI159" s="4"/>
      <c r="TCJ159" s="4"/>
      <c r="TCK159" s="4"/>
      <c r="TCL159" s="4"/>
      <c r="TCM159" s="4"/>
      <c r="TCN159" s="4"/>
      <c r="TCO159" s="4"/>
      <c r="TCP159" s="4"/>
      <c r="TCQ159" s="4"/>
      <c r="TCR159" s="4"/>
      <c r="TCS159" s="4"/>
      <c r="TCT159" s="4"/>
      <c r="TCU159" s="4"/>
      <c r="TCV159" s="4"/>
      <c r="TCW159" s="4"/>
      <c r="TCX159" s="4"/>
      <c r="TCY159" s="4"/>
      <c r="TCZ159" s="4"/>
      <c r="TDA159" s="4"/>
      <c r="TDB159" s="4"/>
      <c r="TDC159" s="4"/>
      <c r="TDD159" s="4"/>
      <c r="TDE159" s="4"/>
      <c r="TDF159" s="4"/>
      <c r="TDG159" s="4"/>
      <c r="TDH159" s="4"/>
      <c r="TDI159" s="4"/>
      <c r="TDJ159" s="4"/>
      <c r="TDK159" s="4"/>
      <c r="TDL159" s="4"/>
      <c r="TDM159" s="4"/>
      <c r="TDN159" s="4"/>
      <c r="TDO159" s="4"/>
      <c r="TDP159" s="4"/>
      <c r="TDQ159" s="4"/>
      <c r="TDR159" s="4"/>
      <c r="TDS159" s="4"/>
      <c r="TDT159" s="4"/>
      <c r="TDU159" s="4"/>
      <c r="TDV159" s="4"/>
      <c r="TDW159" s="4"/>
      <c r="TDX159" s="4"/>
      <c r="TDY159" s="4"/>
      <c r="TDZ159" s="4"/>
      <c r="TEA159" s="4"/>
      <c r="TEB159" s="4"/>
      <c r="TEC159" s="4"/>
      <c r="TED159" s="4"/>
      <c r="TEE159" s="4"/>
      <c r="TEF159" s="4"/>
      <c r="TEG159" s="4"/>
      <c r="TEH159" s="4"/>
      <c r="TEI159" s="4"/>
      <c r="TEJ159" s="4"/>
      <c r="TEK159" s="4"/>
      <c r="TEL159" s="4"/>
      <c r="TEM159" s="4"/>
      <c r="TEN159" s="4"/>
      <c r="TEO159" s="4"/>
      <c r="TEP159" s="4"/>
      <c r="TEQ159" s="4"/>
      <c r="TER159" s="4"/>
      <c r="TES159" s="4"/>
      <c r="TET159" s="4"/>
      <c r="TEU159" s="4"/>
      <c r="TEV159" s="4"/>
      <c r="TEW159" s="4"/>
      <c r="TEX159" s="4"/>
      <c r="TEY159" s="4"/>
      <c r="TEZ159" s="4"/>
      <c r="TFA159" s="4"/>
      <c r="TFB159" s="4"/>
      <c r="TFC159" s="4"/>
      <c r="TFD159" s="4"/>
      <c r="TFE159" s="4"/>
      <c r="TFF159" s="4"/>
      <c r="TFG159" s="4"/>
      <c r="TFH159" s="4"/>
      <c r="TFI159" s="4"/>
      <c r="TFJ159" s="4"/>
      <c r="TFK159" s="4"/>
      <c r="TFL159" s="4"/>
      <c r="TFM159" s="4"/>
      <c r="TFN159" s="4"/>
      <c r="TFO159" s="4"/>
      <c r="TFP159" s="4"/>
      <c r="TFQ159" s="4"/>
      <c r="TFR159" s="4"/>
      <c r="TFS159" s="4"/>
      <c r="TFT159" s="4"/>
      <c r="TFU159" s="4"/>
      <c r="TFV159" s="4"/>
      <c r="TFW159" s="4"/>
      <c r="TFX159" s="4"/>
      <c r="TFY159" s="4"/>
      <c r="TFZ159" s="4"/>
      <c r="TGA159" s="4"/>
      <c r="TGB159" s="4"/>
      <c r="TGC159" s="4"/>
      <c r="TGD159" s="4"/>
      <c r="TGE159" s="4"/>
      <c r="TGF159" s="4"/>
      <c r="TGG159" s="4"/>
      <c r="TGH159" s="4"/>
      <c r="TGI159" s="4"/>
      <c r="TGJ159" s="4"/>
      <c r="TGK159" s="4"/>
      <c r="TGL159" s="4"/>
      <c r="TGM159" s="4"/>
      <c r="TGN159" s="4"/>
      <c r="TGO159" s="4"/>
      <c r="TGP159" s="4"/>
      <c r="TGQ159" s="4"/>
      <c r="TGR159" s="4"/>
      <c r="TGS159" s="4"/>
      <c r="TGT159" s="4"/>
      <c r="TGU159" s="4"/>
      <c r="TGV159" s="4"/>
      <c r="TGW159" s="4"/>
      <c r="TGX159" s="4"/>
      <c r="TGY159" s="4"/>
      <c r="TGZ159" s="4"/>
      <c r="THA159" s="4"/>
      <c r="THB159" s="4"/>
      <c r="THC159" s="4"/>
      <c r="THD159" s="4"/>
      <c r="THE159" s="4"/>
      <c r="THF159" s="4"/>
      <c r="THG159" s="4"/>
      <c r="THH159" s="4"/>
      <c r="THI159" s="4"/>
      <c r="THJ159" s="4"/>
      <c r="THK159" s="4"/>
      <c r="THL159" s="4"/>
      <c r="THM159" s="4"/>
      <c r="THN159" s="4"/>
      <c r="THO159" s="4"/>
      <c r="THP159" s="4"/>
      <c r="THQ159" s="4"/>
      <c r="THR159" s="4"/>
      <c r="THS159" s="4"/>
      <c r="THT159" s="4"/>
      <c r="THU159" s="4"/>
      <c r="THV159" s="4"/>
      <c r="THW159" s="4"/>
      <c r="THX159" s="4"/>
      <c r="THY159" s="4"/>
      <c r="THZ159" s="4"/>
      <c r="TIA159" s="4"/>
      <c r="TIB159" s="4"/>
      <c r="TIC159" s="4"/>
      <c r="TID159" s="4"/>
      <c r="TIE159" s="4"/>
      <c r="TIF159" s="4"/>
      <c r="TIG159" s="4"/>
      <c r="TIH159" s="4"/>
      <c r="TII159" s="4"/>
      <c r="TIJ159" s="4"/>
      <c r="TIK159" s="4"/>
      <c r="TIL159" s="4"/>
      <c r="TIM159" s="4"/>
      <c r="TIN159" s="4"/>
      <c r="TIO159" s="4"/>
      <c r="TIP159" s="4"/>
      <c r="TIQ159" s="4"/>
      <c r="TIR159" s="4"/>
      <c r="TIS159" s="4"/>
      <c r="TIT159" s="4"/>
      <c r="TIU159" s="4"/>
      <c r="TIV159" s="4"/>
      <c r="TIW159" s="4"/>
      <c r="TIX159" s="4"/>
      <c r="TIY159" s="4"/>
      <c r="TIZ159" s="4"/>
      <c r="TJA159" s="4"/>
      <c r="TJB159" s="4"/>
      <c r="TJC159" s="4"/>
      <c r="TJD159" s="4"/>
      <c r="TJE159" s="4"/>
      <c r="TJF159" s="4"/>
      <c r="TJG159" s="4"/>
      <c r="TJH159" s="4"/>
      <c r="TJI159" s="4"/>
      <c r="TJJ159" s="4"/>
      <c r="TJK159" s="4"/>
      <c r="TJL159" s="4"/>
      <c r="TJM159" s="4"/>
      <c r="TJN159" s="4"/>
      <c r="TJO159" s="4"/>
      <c r="TJP159" s="4"/>
      <c r="TJQ159" s="4"/>
      <c r="TJR159" s="4"/>
      <c r="TJS159" s="4"/>
      <c r="TJT159" s="4"/>
      <c r="TJU159" s="4"/>
      <c r="TJV159" s="4"/>
      <c r="TJW159" s="4"/>
      <c r="TJX159" s="4"/>
      <c r="TJY159" s="4"/>
      <c r="TJZ159" s="4"/>
      <c r="TKA159" s="4"/>
      <c r="TKB159" s="4"/>
      <c r="TKC159" s="4"/>
      <c r="TKD159" s="4"/>
      <c r="TKE159" s="4"/>
      <c r="TKF159" s="4"/>
      <c r="TKG159" s="4"/>
      <c r="TKH159" s="4"/>
      <c r="TKI159" s="4"/>
      <c r="TKJ159" s="4"/>
      <c r="TKK159" s="4"/>
      <c r="TKL159" s="4"/>
      <c r="TKM159" s="4"/>
      <c r="TKN159" s="4"/>
      <c r="TKO159" s="4"/>
      <c r="TKP159" s="4"/>
      <c r="TKQ159" s="4"/>
      <c r="TKR159" s="4"/>
      <c r="TKS159" s="4"/>
      <c r="TKT159" s="4"/>
      <c r="TKU159" s="4"/>
      <c r="TKV159" s="4"/>
      <c r="TKW159" s="4"/>
      <c r="TKX159" s="4"/>
      <c r="TKY159" s="4"/>
      <c r="TKZ159" s="4"/>
      <c r="TLA159" s="4"/>
      <c r="TLB159" s="4"/>
      <c r="TLC159" s="4"/>
      <c r="TLD159" s="4"/>
      <c r="TLE159" s="4"/>
      <c r="TLF159" s="4"/>
      <c r="TLG159" s="4"/>
      <c r="TLH159" s="4"/>
      <c r="TLI159" s="4"/>
      <c r="TLJ159" s="4"/>
      <c r="TLK159" s="4"/>
      <c r="TLL159" s="4"/>
      <c r="TLM159" s="4"/>
      <c r="TLN159" s="4"/>
      <c r="TLO159" s="4"/>
      <c r="TLP159" s="4"/>
      <c r="TLQ159" s="4"/>
      <c r="TLR159" s="4"/>
      <c r="TLS159" s="4"/>
      <c r="TLT159" s="4"/>
      <c r="TLU159" s="4"/>
      <c r="TLV159" s="4"/>
      <c r="TLW159" s="4"/>
      <c r="TLX159" s="4"/>
      <c r="TLY159" s="4"/>
      <c r="TLZ159" s="4"/>
      <c r="TMA159" s="4"/>
      <c r="TMB159" s="4"/>
      <c r="TMC159" s="4"/>
      <c r="TMD159" s="4"/>
      <c r="TME159" s="4"/>
      <c r="TMF159" s="4"/>
      <c r="TMG159" s="4"/>
      <c r="TMH159" s="4"/>
      <c r="TMI159" s="4"/>
      <c r="TMJ159" s="4"/>
      <c r="TMK159" s="4"/>
      <c r="TML159" s="4"/>
      <c r="TMM159" s="4"/>
      <c r="TMN159" s="4"/>
      <c r="TMO159" s="4"/>
      <c r="TMP159" s="4"/>
      <c r="TMQ159" s="4"/>
      <c r="TMR159" s="4"/>
      <c r="TMS159" s="4"/>
      <c r="TMT159" s="4"/>
      <c r="TMU159" s="4"/>
      <c r="TMV159" s="4"/>
      <c r="TMW159" s="4"/>
      <c r="TMX159" s="4"/>
      <c r="TMY159" s="4"/>
      <c r="TMZ159" s="4"/>
      <c r="TNA159" s="4"/>
      <c r="TNB159" s="4"/>
      <c r="TNC159" s="4"/>
      <c r="TND159" s="4"/>
      <c r="TNE159" s="4"/>
      <c r="TNF159" s="4"/>
      <c r="TNG159" s="4"/>
      <c r="TNH159" s="4"/>
      <c r="TNI159" s="4"/>
      <c r="TNJ159" s="4"/>
      <c r="TNK159" s="4"/>
      <c r="TNL159" s="4"/>
      <c r="TNM159" s="4"/>
      <c r="TNN159" s="4"/>
      <c r="TNO159" s="4"/>
      <c r="TNP159" s="4"/>
      <c r="TNQ159" s="4"/>
      <c r="TNR159" s="4"/>
      <c r="TNS159" s="4"/>
      <c r="TNT159" s="4"/>
      <c r="TNU159" s="4"/>
      <c r="TNV159" s="4"/>
      <c r="TNW159" s="4"/>
      <c r="TNX159" s="4"/>
      <c r="TNY159" s="4"/>
      <c r="TNZ159" s="4"/>
      <c r="TOA159" s="4"/>
      <c r="TOB159" s="4"/>
      <c r="TOC159" s="4"/>
      <c r="TOD159" s="4"/>
      <c r="TOE159" s="4"/>
      <c r="TOF159" s="4"/>
      <c r="TOG159" s="4"/>
      <c r="TOH159" s="4"/>
      <c r="TOI159" s="4"/>
      <c r="TOJ159" s="4"/>
      <c r="TOK159" s="4"/>
      <c r="TOL159" s="4"/>
      <c r="TOM159" s="4"/>
      <c r="TON159" s="4"/>
      <c r="TOO159" s="4"/>
      <c r="TOP159" s="4"/>
      <c r="TOQ159" s="4"/>
      <c r="TOR159" s="4"/>
      <c r="TOS159" s="4"/>
      <c r="TOT159" s="4"/>
      <c r="TOU159" s="4"/>
      <c r="TOV159" s="4"/>
      <c r="TOW159" s="4"/>
      <c r="TOX159" s="4"/>
      <c r="TOY159" s="4"/>
      <c r="TOZ159" s="4"/>
      <c r="TPA159" s="4"/>
      <c r="TPB159" s="4"/>
      <c r="TPC159" s="4"/>
      <c r="TPD159" s="4"/>
      <c r="TPE159" s="4"/>
      <c r="TPF159" s="4"/>
      <c r="TPG159" s="4"/>
      <c r="TPH159" s="4"/>
      <c r="TPI159" s="4"/>
      <c r="TPJ159" s="4"/>
      <c r="TPK159" s="4"/>
      <c r="TPL159" s="4"/>
      <c r="TPM159" s="4"/>
      <c r="TPN159" s="4"/>
      <c r="TPO159" s="4"/>
      <c r="TPP159" s="4"/>
      <c r="TPQ159" s="4"/>
      <c r="TPR159" s="4"/>
      <c r="TPS159" s="4"/>
      <c r="TPT159" s="4"/>
      <c r="TPU159" s="4"/>
      <c r="TPV159" s="4"/>
      <c r="TPW159" s="4"/>
      <c r="TPX159" s="4"/>
      <c r="TPY159" s="4"/>
      <c r="TPZ159" s="4"/>
      <c r="TQA159" s="4"/>
      <c r="TQB159" s="4"/>
      <c r="TQC159" s="4"/>
      <c r="TQD159" s="4"/>
      <c r="TQE159" s="4"/>
      <c r="TQF159" s="4"/>
      <c r="TQG159" s="4"/>
      <c r="TQH159" s="4"/>
      <c r="TQI159" s="4"/>
      <c r="TQJ159" s="4"/>
      <c r="TQK159" s="4"/>
      <c r="TQL159" s="4"/>
      <c r="TQM159" s="4"/>
      <c r="TQN159" s="4"/>
      <c r="TQO159" s="4"/>
      <c r="TQP159" s="4"/>
      <c r="TQQ159" s="4"/>
      <c r="TQR159" s="4"/>
      <c r="TQS159" s="4"/>
      <c r="TQT159" s="4"/>
      <c r="TQU159" s="4"/>
      <c r="TQV159" s="4"/>
      <c r="TQW159" s="4"/>
      <c r="TQX159" s="4"/>
      <c r="TQY159" s="4"/>
      <c r="TQZ159" s="4"/>
      <c r="TRA159" s="4"/>
      <c r="TRB159" s="4"/>
      <c r="TRC159" s="4"/>
      <c r="TRD159" s="4"/>
      <c r="TRE159" s="4"/>
      <c r="TRF159" s="4"/>
      <c r="TRG159" s="4"/>
      <c r="TRH159" s="4"/>
      <c r="TRI159" s="4"/>
      <c r="TRJ159" s="4"/>
      <c r="TRK159" s="4"/>
      <c r="TRL159" s="4"/>
      <c r="TRM159" s="4"/>
      <c r="TRN159" s="4"/>
      <c r="TRO159" s="4"/>
      <c r="TRP159" s="4"/>
      <c r="TRQ159" s="4"/>
      <c r="TRR159" s="4"/>
      <c r="TRS159" s="4"/>
      <c r="TRT159" s="4"/>
      <c r="TRU159" s="4"/>
      <c r="TRV159" s="4"/>
      <c r="TRW159" s="4"/>
      <c r="TRX159" s="4"/>
      <c r="TRY159" s="4"/>
      <c r="TRZ159" s="4"/>
      <c r="TSA159" s="4"/>
      <c r="TSB159" s="4"/>
      <c r="TSC159" s="4"/>
      <c r="TSD159" s="4"/>
      <c r="TSE159" s="4"/>
      <c r="TSF159" s="4"/>
      <c r="TSG159" s="4"/>
      <c r="TSH159" s="4"/>
      <c r="TSI159" s="4"/>
      <c r="TSJ159" s="4"/>
      <c r="TSK159" s="4"/>
      <c r="TSL159" s="4"/>
      <c r="TSM159" s="4"/>
      <c r="TSN159" s="4"/>
      <c r="TSO159" s="4"/>
      <c r="TSP159" s="4"/>
      <c r="TSQ159" s="4"/>
      <c r="TSR159" s="4"/>
      <c r="TSS159" s="4"/>
      <c r="TST159" s="4"/>
      <c r="TSU159" s="4"/>
      <c r="TSV159" s="4"/>
      <c r="TSW159" s="4"/>
      <c r="TSX159" s="4"/>
      <c r="TSY159" s="4"/>
      <c r="TSZ159" s="4"/>
      <c r="TTA159" s="4"/>
      <c r="TTB159" s="4"/>
      <c r="TTC159" s="4"/>
      <c r="TTD159" s="4"/>
      <c r="TTE159" s="4"/>
      <c r="TTF159" s="4"/>
      <c r="TTG159" s="4"/>
      <c r="TTH159" s="4"/>
      <c r="TTI159" s="4"/>
      <c r="TTJ159" s="4"/>
      <c r="TTK159" s="4"/>
      <c r="TTL159" s="4"/>
      <c r="TTM159" s="4"/>
      <c r="TTN159" s="4"/>
      <c r="TTO159" s="4"/>
      <c r="TTP159" s="4"/>
      <c r="TTQ159" s="4"/>
      <c r="TTR159" s="4"/>
      <c r="TTS159" s="4"/>
      <c r="TTT159" s="4"/>
      <c r="TTU159" s="4"/>
      <c r="TTV159" s="4"/>
      <c r="TTW159" s="4"/>
      <c r="TTX159" s="4"/>
      <c r="TTY159" s="4"/>
      <c r="TTZ159" s="4"/>
      <c r="TUA159" s="4"/>
      <c r="TUB159" s="4"/>
      <c r="TUC159" s="4"/>
      <c r="TUD159" s="4"/>
      <c r="TUE159" s="4"/>
      <c r="TUF159" s="4"/>
      <c r="TUG159" s="4"/>
      <c r="TUH159" s="4"/>
      <c r="TUI159" s="4"/>
      <c r="TUJ159" s="4"/>
      <c r="TUK159" s="4"/>
      <c r="TUL159" s="4"/>
      <c r="TUM159" s="4"/>
      <c r="TUN159" s="4"/>
      <c r="TUO159" s="4"/>
      <c r="TUP159" s="4"/>
      <c r="TUQ159" s="4"/>
      <c r="TUR159" s="4"/>
      <c r="TUS159" s="4"/>
      <c r="TUT159" s="4"/>
      <c r="TUU159" s="4"/>
      <c r="TUV159" s="4"/>
      <c r="TUW159" s="4"/>
      <c r="TUX159" s="4"/>
      <c r="TUY159" s="4"/>
      <c r="TUZ159" s="4"/>
      <c r="TVA159" s="4"/>
      <c r="TVB159" s="4"/>
      <c r="TVC159" s="4"/>
      <c r="TVD159" s="4"/>
      <c r="TVE159" s="4"/>
      <c r="TVF159" s="4"/>
      <c r="TVG159" s="4"/>
      <c r="TVH159" s="4"/>
      <c r="TVI159" s="4"/>
      <c r="TVJ159" s="4"/>
      <c r="TVK159" s="4"/>
      <c r="TVL159" s="4"/>
      <c r="TVM159" s="4"/>
      <c r="TVN159" s="4"/>
      <c r="TVO159" s="4"/>
      <c r="TVP159" s="4"/>
      <c r="TVQ159" s="4"/>
      <c r="TVR159" s="4"/>
      <c r="TVS159" s="4"/>
      <c r="TVT159" s="4"/>
      <c r="TVU159" s="4"/>
      <c r="TVV159" s="4"/>
      <c r="TVW159" s="4"/>
      <c r="TVX159" s="4"/>
      <c r="TVY159" s="4"/>
      <c r="TVZ159" s="4"/>
      <c r="TWA159" s="4"/>
      <c r="TWB159" s="4"/>
      <c r="TWC159" s="4"/>
      <c r="TWD159" s="4"/>
      <c r="TWE159" s="4"/>
      <c r="TWF159" s="4"/>
      <c r="TWG159" s="4"/>
      <c r="TWH159" s="4"/>
      <c r="TWI159" s="4"/>
      <c r="TWJ159" s="4"/>
      <c r="TWK159" s="4"/>
      <c r="TWL159" s="4"/>
      <c r="TWM159" s="4"/>
      <c r="TWN159" s="4"/>
      <c r="TWO159" s="4"/>
      <c r="TWP159" s="4"/>
      <c r="TWQ159" s="4"/>
      <c r="TWR159" s="4"/>
      <c r="TWS159" s="4"/>
      <c r="TWT159" s="4"/>
      <c r="TWU159" s="4"/>
      <c r="TWV159" s="4"/>
      <c r="TWW159" s="4"/>
      <c r="TWX159" s="4"/>
      <c r="TWY159" s="4"/>
      <c r="TWZ159" s="4"/>
      <c r="TXA159" s="4"/>
      <c r="TXB159" s="4"/>
      <c r="TXC159" s="4"/>
      <c r="TXD159" s="4"/>
      <c r="TXE159" s="4"/>
      <c r="TXF159" s="4"/>
      <c r="TXG159" s="4"/>
      <c r="TXH159" s="4"/>
      <c r="TXI159" s="4"/>
      <c r="TXJ159" s="4"/>
      <c r="TXK159" s="4"/>
      <c r="TXL159" s="4"/>
      <c r="TXM159" s="4"/>
      <c r="TXN159" s="4"/>
      <c r="TXO159" s="4"/>
      <c r="TXP159" s="4"/>
      <c r="TXQ159" s="4"/>
      <c r="TXR159" s="4"/>
      <c r="TXS159" s="4"/>
      <c r="TXT159" s="4"/>
      <c r="TXU159" s="4"/>
      <c r="TXV159" s="4"/>
      <c r="TXW159" s="4"/>
      <c r="TXX159" s="4"/>
      <c r="TXY159" s="4"/>
      <c r="TXZ159" s="4"/>
      <c r="TYA159" s="4"/>
      <c r="TYB159" s="4"/>
      <c r="TYC159" s="4"/>
      <c r="TYD159" s="4"/>
      <c r="TYE159" s="4"/>
      <c r="TYF159" s="4"/>
      <c r="TYG159" s="4"/>
      <c r="TYH159" s="4"/>
      <c r="TYI159" s="4"/>
      <c r="TYJ159" s="4"/>
      <c r="TYK159" s="4"/>
      <c r="TYL159" s="4"/>
      <c r="TYM159" s="4"/>
      <c r="TYN159" s="4"/>
      <c r="TYO159" s="4"/>
      <c r="TYP159" s="4"/>
      <c r="TYQ159" s="4"/>
      <c r="TYR159" s="4"/>
      <c r="TYS159" s="4"/>
      <c r="TYT159" s="4"/>
      <c r="TYU159" s="4"/>
      <c r="TYV159" s="4"/>
      <c r="TYW159" s="4"/>
      <c r="TYX159" s="4"/>
      <c r="TYY159" s="4"/>
      <c r="TYZ159" s="4"/>
      <c r="TZA159" s="4"/>
      <c r="TZB159" s="4"/>
      <c r="TZC159" s="4"/>
      <c r="TZD159" s="4"/>
      <c r="TZE159" s="4"/>
      <c r="TZF159" s="4"/>
      <c r="TZG159" s="4"/>
      <c r="TZH159" s="4"/>
      <c r="TZI159" s="4"/>
      <c r="TZJ159" s="4"/>
      <c r="TZK159" s="4"/>
      <c r="TZL159" s="4"/>
      <c r="TZM159" s="4"/>
      <c r="TZN159" s="4"/>
      <c r="TZO159" s="4"/>
      <c r="TZP159" s="4"/>
      <c r="TZQ159" s="4"/>
      <c r="TZR159" s="4"/>
      <c r="TZS159" s="4"/>
      <c r="TZT159" s="4"/>
      <c r="TZU159" s="4"/>
      <c r="TZV159" s="4"/>
      <c r="TZW159" s="4"/>
      <c r="TZX159" s="4"/>
      <c r="TZY159" s="4"/>
      <c r="TZZ159" s="4"/>
      <c r="UAA159" s="4"/>
      <c r="UAB159" s="4"/>
      <c r="UAC159" s="4"/>
      <c r="UAD159" s="4"/>
      <c r="UAE159" s="4"/>
      <c r="UAF159" s="4"/>
      <c r="UAG159" s="4"/>
      <c r="UAH159" s="4"/>
      <c r="UAI159" s="4"/>
      <c r="UAJ159" s="4"/>
      <c r="UAK159" s="4"/>
      <c r="UAL159" s="4"/>
      <c r="UAM159" s="4"/>
      <c r="UAN159" s="4"/>
      <c r="UAO159" s="4"/>
      <c r="UAP159" s="4"/>
      <c r="UAQ159" s="4"/>
      <c r="UAR159" s="4"/>
      <c r="UAS159" s="4"/>
      <c r="UAT159" s="4"/>
      <c r="UAU159" s="4"/>
      <c r="UAV159" s="4"/>
      <c r="UAW159" s="4"/>
      <c r="UAX159" s="4"/>
      <c r="UAY159" s="4"/>
      <c r="UAZ159" s="4"/>
      <c r="UBA159" s="4"/>
      <c r="UBB159" s="4"/>
      <c r="UBC159" s="4"/>
      <c r="UBD159" s="4"/>
      <c r="UBE159" s="4"/>
      <c r="UBF159" s="4"/>
      <c r="UBG159" s="4"/>
      <c r="UBH159" s="4"/>
      <c r="UBI159" s="4"/>
      <c r="UBJ159" s="4"/>
      <c r="UBK159" s="4"/>
      <c r="UBL159" s="4"/>
      <c r="UBM159" s="4"/>
      <c r="UBN159" s="4"/>
      <c r="UBO159" s="4"/>
      <c r="UBP159" s="4"/>
      <c r="UBQ159" s="4"/>
      <c r="UBR159" s="4"/>
      <c r="UBS159" s="4"/>
      <c r="UBT159" s="4"/>
      <c r="UBU159" s="4"/>
      <c r="UBV159" s="4"/>
      <c r="UBW159" s="4"/>
      <c r="UBX159" s="4"/>
      <c r="UBY159" s="4"/>
      <c r="UBZ159" s="4"/>
      <c r="UCA159" s="4"/>
      <c r="UCB159" s="4"/>
      <c r="UCC159" s="4"/>
      <c r="UCD159" s="4"/>
      <c r="UCE159" s="4"/>
      <c r="UCF159" s="4"/>
      <c r="UCG159" s="4"/>
      <c r="UCH159" s="4"/>
      <c r="UCI159" s="4"/>
      <c r="UCJ159" s="4"/>
      <c r="UCK159" s="4"/>
      <c r="UCL159" s="4"/>
      <c r="UCM159" s="4"/>
      <c r="UCN159" s="4"/>
      <c r="UCO159" s="4"/>
      <c r="UCP159" s="4"/>
      <c r="UCQ159" s="4"/>
      <c r="UCR159" s="4"/>
      <c r="UCS159" s="4"/>
      <c r="UCT159" s="4"/>
      <c r="UCU159" s="4"/>
      <c r="UCV159" s="4"/>
      <c r="UCW159" s="4"/>
      <c r="UCX159" s="4"/>
      <c r="UCY159" s="4"/>
      <c r="UCZ159" s="4"/>
      <c r="UDA159" s="4"/>
      <c r="UDB159" s="4"/>
      <c r="UDC159" s="4"/>
      <c r="UDD159" s="4"/>
      <c r="UDE159" s="4"/>
      <c r="UDF159" s="4"/>
      <c r="UDG159" s="4"/>
      <c r="UDH159" s="4"/>
      <c r="UDI159" s="4"/>
      <c r="UDJ159" s="4"/>
      <c r="UDK159" s="4"/>
      <c r="UDL159" s="4"/>
      <c r="UDM159" s="4"/>
      <c r="UDN159" s="4"/>
      <c r="UDO159" s="4"/>
      <c r="UDP159" s="4"/>
      <c r="UDQ159" s="4"/>
      <c r="UDR159" s="4"/>
      <c r="UDS159" s="4"/>
      <c r="UDT159" s="4"/>
      <c r="UDU159" s="4"/>
      <c r="UDV159" s="4"/>
      <c r="UDW159" s="4"/>
      <c r="UDX159" s="4"/>
      <c r="UDY159" s="4"/>
      <c r="UDZ159" s="4"/>
      <c r="UEA159" s="4"/>
      <c r="UEB159" s="4"/>
      <c r="UEC159" s="4"/>
      <c r="UED159" s="4"/>
      <c r="UEE159" s="4"/>
      <c r="UEF159" s="4"/>
      <c r="UEG159" s="4"/>
      <c r="UEH159" s="4"/>
      <c r="UEI159" s="4"/>
      <c r="UEJ159" s="4"/>
      <c r="UEK159" s="4"/>
      <c r="UEL159" s="4"/>
      <c r="UEM159" s="4"/>
      <c r="UEN159" s="4"/>
      <c r="UEO159" s="4"/>
      <c r="UEP159" s="4"/>
      <c r="UEQ159" s="4"/>
      <c r="UER159" s="4"/>
      <c r="UES159" s="4"/>
      <c r="UET159" s="4"/>
      <c r="UEU159" s="4"/>
      <c r="UEV159" s="4"/>
      <c r="UEW159" s="4"/>
      <c r="UEX159" s="4"/>
      <c r="UEY159" s="4"/>
      <c r="UEZ159" s="4"/>
      <c r="UFA159" s="4"/>
      <c r="UFB159" s="4"/>
      <c r="UFC159" s="4"/>
      <c r="UFD159" s="4"/>
      <c r="UFE159" s="4"/>
      <c r="UFF159" s="4"/>
      <c r="UFG159" s="4"/>
      <c r="UFH159" s="4"/>
      <c r="UFI159" s="4"/>
      <c r="UFJ159" s="4"/>
      <c r="UFK159" s="4"/>
      <c r="UFL159" s="4"/>
      <c r="UFM159" s="4"/>
      <c r="UFN159" s="4"/>
      <c r="UFO159" s="4"/>
      <c r="UFP159" s="4"/>
      <c r="UFQ159" s="4"/>
      <c r="UFR159" s="4"/>
      <c r="UFS159" s="4"/>
      <c r="UFT159" s="4"/>
      <c r="UFU159" s="4"/>
      <c r="UFV159" s="4"/>
      <c r="UFW159" s="4"/>
      <c r="UFX159" s="4"/>
      <c r="UFY159" s="4"/>
      <c r="UFZ159" s="4"/>
      <c r="UGA159" s="4"/>
      <c r="UGB159" s="4"/>
      <c r="UGC159" s="4"/>
      <c r="UGD159" s="4"/>
      <c r="UGE159" s="4"/>
      <c r="UGF159" s="4"/>
      <c r="UGG159" s="4"/>
      <c r="UGH159" s="4"/>
      <c r="UGI159" s="4"/>
      <c r="UGJ159" s="4"/>
      <c r="UGK159" s="4"/>
      <c r="UGL159" s="4"/>
      <c r="UGM159" s="4"/>
      <c r="UGN159" s="4"/>
      <c r="UGO159" s="4"/>
      <c r="UGP159" s="4"/>
      <c r="UGQ159" s="4"/>
      <c r="UGR159" s="4"/>
      <c r="UGS159" s="4"/>
      <c r="UGT159" s="4"/>
      <c r="UGU159" s="4"/>
      <c r="UGV159" s="4"/>
      <c r="UGW159" s="4"/>
      <c r="UGX159" s="4"/>
      <c r="UGY159" s="4"/>
      <c r="UGZ159" s="4"/>
      <c r="UHA159" s="4"/>
      <c r="UHB159" s="4"/>
      <c r="UHC159" s="4"/>
      <c r="UHD159" s="4"/>
      <c r="UHE159" s="4"/>
      <c r="UHF159" s="4"/>
      <c r="UHG159" s="4"/>
      <c r="UHH159" s="4"/>
      <c r="UHI159" s="4"/>
      <c r="UHJ159" s="4"/>
      <c r="UHK159" s="4"/>
      <c r="UHL159" s="4"/>
      <c r="UHM159" s="4"/>
      <c r="UHN159" s="4"/>
      <c r="UHO159" s="4"/>
      <c r="UHP159" s="4"/>
      <c r="UHQ159" s="4"/>
      <c r="UHR159" s="4"/>
      <c r="UHS159" s="4"/>
      <c r="UHT159" s="4"/>
      <c r="UHU159" s="4"/>
      <c r="UHV159" s="4"/>
      <c r="UHW159" s="4"/>
      <c r="UHX159" s="4"/>
      <c r="UHY159" s="4"/>
      <c r="UHZ159" s="4"/>
      <c r="UIA159" s="4"/>
      <c r="UIB159" s="4"/>
      <c r="UIC159" s="4"/>
      <c r="UID159" s="4"/>
      <c r="UIE159" s="4"/>
      <c r="UIF159" s="4"/>
      <c r="UIG159" s="4"/>
      <c r="UIH159" s="4"/>
      <c r="UII159" s="4"/>
      <c r="UIJ159" s="4"/>
      <c r="UIK159" s="4"/>
      <c r="UIL159" s="4"/>
      <c r="UIM159" s="4"/>
      <c r="UIN159" s="4"/>
      <c r="UIO159" s="4"/>
      <c r="UIP159" s="4"/>
      <c r="UIQ159" s="4"/>
      <c r="UIR159" s="4"/>
      <c r="UIS159" s="4"/>
      <c r="UIT159" s="4"/>
      <c r="UIU159" s="4"/>
      <c r="UIV159" s="4"/>
      <c r="UIW159" s="4"/>
      <c r="UIX159" s="4"/>
      <c r="UIY159" s="4"/>
      <c r="UIZ159" s="4"/>
      <c r="UJA159" s="4"/>
      <c r="UJB159" s="4"/>
      <c r="UJC159" s="4"/>
      <c r="UJD159" s="4"/>
      <c r="UJE159" s="4"/>
      <c r="UJF159" s="4"/>
      <c r="UJG159" s="4"/>
      <c r="UJH159" s="4"/>
      <c r="UJI159" s="4"/>
      <c r="UJJ159" s="4"/>
      <c r="UJK159" s="4"/>
      <c r="UJL159" s="4"/>
      <c r="UJM159" s="4"/>
      <c r="UJN159" s="4"/>
      <c r="UJO159" s="4"/>
      <c r="UJP159" s="4"/>
      <c r="UJQ159" s="4"/>
      <c r="UJR159" s="4"/>
      <c r="UJS159" s="4"/>
      <c r="UJT159" s="4"/>
      <c r="UJU159" s="4"/>
      <c r="UJV159" s="4"/>
      <c r="UJW159" s="4"/>
      <c r="UJX159" s="4"/>
      <c r="UJY159" s="4"/>
      <c r="UJZ159" s="4"/>
      <c r="UKA159" s="4"/>
      <c r="UKB159" s="4"/>
      <c r="UKC159" s="4"/>
      <c r="UKD159" s="4"/>
      <c r="UKE159" s="4"/>
      <c r="UKF159" s="4"/>
      <c r="UKG159" s="4"/>
      <c r="UKH159" s="4"/>
      <c r="UKI159" s="4"/>
      <c r="UKJ159" s="4"/>
      <c r="UKK159" s="4"/>
      <c r="UKL159" s="4"/>
      <c r="UKM159" s="4"/>
      <c r="UKN159" s="4"/>
      <c r="UKO159" s="4"/>
      <c r="UKP159" s="4"/>
      <c r="UKQ159" s="4"/>
      <c r="UKR159" s="4"/>
      <c r="UKS159" s="4"/>
      <c r="UKT159" s="4"/>
      <c r="UKU159" s="4"/>
      <c r="UKV159" s="4"/>
      <c r="UKW159" s="4"/>
      <c r="UKX159" s="4"/>
      <c r="UKY159" s="4"/>
      <c r="UKZ159" s="4"/>
      <c r="ULA159" s="4"/>
      <c r="ULB159" s="4"/>
      <c r="ULC159" s="4"/>
      <c r="ULD159" s="4"/>
      <c r="ULE159" s="4"/>
      <c r="ULF159" s="4"/>
      <c r="ULG159" s="4"/>
      <c r="ULH159" s="4"/>
      <c r="ULI159" s="4"/>
      <c r="ULJ159" s="4"/>
      <c r="ULK159" s="4"/>
      <c r="ULL159" s="4"/>
      <c r="ULM159" s="4"/>
      <c r="ULN159" s="4"/>
      <c r="ULO159" s="4"/>
      <c r="ULP159" s="4"/>
      <c r="ULQ159" s="4"/>
      <c r="ULR159" s="4"/>
      <c r="ULS159" s="4"/>
      <c r="ULT159" s="4"/>
      <c r="ULU159" s="4"/>
      <c r="ULV159" s="4"/>
      <c r="ULW159" s="4"/>
      <c r="ULX159" s="4"/>
      <c r="ULY159" s="4"/>
      <c r="ULZ159" s="4"/>
      <c r="UMA159" s="4"/>
      <c r="UMB159" s="4"/>
      <c r="UMC159" s="4"/>
      <c r="UMD159" s="4"/>
      <c r="UME159" s="4"/>
      <c r="UMF159" s="4"/>
      <c r="UMG159" s="4"/>
      <c r="UMH159" s="4"/>
      <c r="UMI159" s="4"/>
      <c r="UMJ159" s="4"/>
      <c r="UMK159" s="4"/>
      <c r="UML159" s="4"/>
      <c r="UMM159" s="4"/>
      <c r="UMN159" s="4"/>
      <c r="UMO159" s="4"/>
      <c r="UMP159" s="4"/>
      <c r="UMQ159" s="4"/>
      <c r="UMR159" s="4"/>
      <c r="UMS159" s="4"/>
      <c r="UMT159" s="4"/>
      <c r="UMU159" s="4"/>
      <c r="UMV159" s="4"/>
      <c r="UMW159" s="4"/>
      <c r="UMX159" s="4"/>
      <c r="UMY159" s="4"/>
      <c r="UMZ159" s="4"/>
      <c r="UNA159" s="4"/>
      <c r="UNB159" s="4"/>
      <c r="UNC159" s="4"/>
      <c r="UND159" s="4"/>
      <c r="UNE159" s="4"/>
      <c r="UNF159" s="4"/>
      <c r="UNG159" s="4"/>
      <c r="UNH159" s="4"/>
      <c r="UNI159" s="4"/>
      <c r="UNJ159" s="4"/>
      <c r="UNK159" s="4"/>
      <c r="UNL159" s="4"/>
      <c r="UNM159" s="4"/>
      <c r="UNN159" s="4"/>
      <c r="UNO159" s="4"/>
      <c r="UNP159" s="4"/>
      <c r="UNQ159" s="4"/>
      <c r="UNR159" s="4"/>
      <c r="UNS159" s="4"/>
      <c r="UNT159" s="4"/>
      <c r="UNU159" s="4"/>
      <c r="UNV159" s="4"/>
      <c r="UNW159" s="4"/>
      <c r="UNX159" s="4"/>
      <c r="UNY159" s="4"/>
      <c r="UNZ159" s="4"/>
      <c r="UOA159" s="4"/>
      <c r="UOB159" s="4"/>
      <c r="UOC159" s="4"/>
      <c r="UOD159" s="4"/>
      <c r="UOE159" s="4"/>
      <c r="UOF159" s="4"/>
      <c r="UOG159" s="4"/>
      <c r="UOH159" s="4"/>
      <c r="UOI159" s="4"/>
      <c r="UOJ159" s="4"/>
      <c r="UOK159" s="4"/>
      <c r="UOL159" s="4"/>
      <c r="UOM159" s="4"/>
      <c r="UON159" s="4"/>
      <c r="UOO159" s="4"/>
      <c r="UOP159" s="4"/>
      <c r="UOQ159" s="4"/>
      <c r="UOR159" s="4"/>
      <c r="UOS159" s="4"/>
      <c r="UOT159" s="4"/>
      <c r="UOU159" s="4"/>
      <c r="UOV159" s="4"/>
      <c r="UOW159" s="4"/>
      <c r="UOX159" s="4"/>
      <c r="UOY159" s="4"/>
      <c r="UOZ159" s="4"/>
      <c r="UPA159" s="4"/>
      <c r="UPB159" s="4"/>
      <c r="UPC159" s="4"/>
      <c r="UPD159" s="4"/>
      <c r="UPE159" s="4"/>
      <c r="UPF159" s="4"/>
      <c r="UPG159" s="4"/>
      <c r="UPH159" s="4"/>
      <c r="UPI159" s="4"/>
      <c r="UPJ159" s="4"/>
      <c r="UPK159" s="4"/>
      <c r="UPL159" s="4"/>
      <c r="UPM159" s="4"/>
      <c r="UPN159" s="4"/>
      <c r="UPO159" s="4"/>
      <c r="UPP159" s="4"/>
      <c r="UPQ159" s="4"/>
      <c r="UPR159" s="4"/>
      <c r="UPS159" s="4"/>
      <c r="UPT159" s="4"/>
      <c r="UPU159" s="4"/>
      <c r="UPV159" s="4"/>
      <c r="UPW159" s="4"/>
      <c r="UPX159" s="4"/>
      <c r="UPY159" s="4"/>
      <c r="UPZ159" s="4"/>
      <c r="UQA159" s="4"/>
      <c r="UQB159" s="4"/>
      <c r="UQC159" s="4"/>
      <c r="UQD159" s="4"/>
      <c r="UQE159" s="4"/>
      <c r="UQF159" s="4"/>
      <c r="UQG159" s="4"/>
      <c r="UQH159" s="4"/>
      <c r="UQI159" s="4"/>
      <c r="UQJ159" s="4"/>
      <c r="UQK159" s="4"/>
      <c r="UQL159" s="4"/>
      <c r="UQM159" s="4"/>
      <c r="UQN159" s="4"/>
      <c r="UQO159" s="4"/>
      <c r="UQP159" s="4"/>
      <c r="UQQ159" s="4"/>
      <c r="UQR159" s="4"/>
      <c r="UQS159" s="4"/>
      <c r="UQT159" s="4"/>
      <c r="UQU159" s="4"/>
      <c r="UQV159" s="4"/>
      <c r="UQW159" s="4"/>
      <c r="UQX159" s="4"/>
      <c r="UQY159" s="4"/>
      <c r="UQZ159" s="4"/>
      <c r="URA159" s="4"/>
      <c r="URB159" s="4"/>
      <c r="URC159" s="4"/>
      <c r="URD159" s="4"/>
      <c r="URE159" s="4"/>
      <c r="URF159" s="4"/>
      <c r="URG159" s="4"/>
      <c r="URH159" s="4"/>
      <c r="URI159" s="4"/>
      <c r="URJ159" s="4"/>
      <c r="URK159" s="4"/>
      <c r="URL159" s="4"/>
      <c r="URM159" s="4"/>
      <c r="URN159" s="4"/>
      <c r="URO159" s="4"/>
      <c r="URP159" s="4"/>
      <c r="URQ159" s="4"/>
      <c r="URR159" s="4"/>
      <c r="URS159" s="4"/>
      <c r="URT159" s="4"/>
      <c r="URU159" s="4"/>
      <c r="URV159" s="4"/>
      <c r="URW159" s="4"/>
      <c r="URX159" s="4"/>
      <c r="URY159" s="4"/>
      <c r="URZ159" s="4"/>
      <c r="USA159" s="4"/>
      <c r="USB159" s="4"/>
      <c r="USC159" s="4"/>
      <c r="USD159" s="4"/>
      <c r="USE159" s="4"/>
      <c r="USF159" s="4"/>
      <c r="USG159" s="4"/>
      <c r="USH159" s="4"/>
      <c r="USI159" s="4"/>
      <c r="USJ159" s="4"/>
      <c r="USK159" s="4"/>
      <c r="USL159" s="4"/>
      <c r="USM159" s="4"/>
      <c r="USN159" s="4"/>
      <c r="USO159" s="4"/>
      <c r="USP159" s="4"/>
      <c r="USQ159" s="4"/>
      <c r="USR159" s="4"/>
      <c r="USS159" s="4"/>
      <c r="UST159" s="4"/>
      <c r="USU159" s="4"/>
      <c r="USV159" s="4"/>
      <c r="USW159" s="4"/>
      <c r="USX159" s="4"/>
      <c r="USY159" s="4"/>
      <c r="USZ159" s="4"/>
      <c r="UTA159" s="4"/>
      <c r="UTB159" s="4"/>
      <c r="UTC159" s="4"/>
      <c r="UTD159" s="4"/>
      <c r="UTE159" s="4"/>
      <c r="UTF159" s="4"/>
      <c r="UTG159" s="4"/>
      <c r="UTH159" s="4"/>
      <c r="UTI159" s="4"/>
      <c r="UTJ159" s="4"/>
      <c r="UTK159" s="4"/>
      <c r="UTL159" s="4"/>
      <c r="UTM159" s="4"/>
      <c r="UTN159" s="4"/>
      <c r="UTO159" s="4"/>
      <c r="UTP159" s="4"/>
      <c r="UTQ159" s="4"/>
      <c r="UTR159" s="4"/>
      <c r="UTS159" s="4"/>
      <c r="UTT159" s="4"/>
      <c r="UTU159" s="4"/>
      <c r="UTV159" s="4"/>
      <c r="UTW159" s="4"/>
      <c r="UTX159" s="4"/>
      <c r="UTY159" s="4"/>
      <c r="UTZ159" s="4"/>
      <c r="UUA159" s="4"/>
      <c r="UUB159" s="4"/>
      <c r="UUC159" s="4"/>
      <c r="UUD159" s="4"/>
      <c r="UUE159" s="4"/>
      <c r="UUF159" s="4"/>
      <c r="UUG159" s="4"/>
      <c r="UUH159" s="4"/>
      <c r="UUI159" s="4"/>
      <c r="UUJ159" s="4"/>
      <c r="UUK159" s="4"/>
      <c r="UUL159" s="4"/>
      <c r="UUM159" s="4"/>
      <c r="UUN159" s="4"/>
      <c r="UUO159" s="4"/>
      <c r="UUP159" s="4"/>
      <c r="UUQ159" s="4"/>
      <c r="UUR159" s="4"/>
      <c r="UUS159" s="4"/>
      <c r="UUT159" s="4"/>
      <c r="UUU159" s="4"/>
      <c r="UUV159" s="4"/>
      <c r="UUW159" s="4"/>
      <c r="UUX159" s="4"/>
      <c r="UUY159" s="4"/>
      <c r="UUZ159" s="4"/>
      <c r="UVA159" s="4"/>
      <c r="UVB159" s="4"/>
      <c r="UVC159" s="4"/>
      <c r="UVD159" s="4"/>
      <c r="UVE159" s="4"/>
      <c r="UVF159" s="4"/>
      <c r="UVG159" s="4"/>
      <c r="UVH159" s="4"/>
      <c r="UVI159" s="4"/>
      <c r="UVJ159" s="4"/>
      <c r="UVK159" s="4"/>
      <c r="UVL159" s="4"/>
      <c r="UVM159" s="4"/>
      <c r="UVN159" s="4"/>
      <c r="UVO159" s="4"/>
      <c r="UVP159" s="4"/>
      <c r="UVQ159" s="4"/>
      <c r="UVR159" s="4"/>
      <c r="UVS159" s="4"/>
      <c r="UVT159" s="4"/>
      <c r="UVU159" s="4"/>
      <c r="UVV159" s="4"/>
      <c r="UVW159" s="4"/>
      <c r="UVX159" s="4"/>
      <c r="UVY159" s="4"/>
      <c r="UVZ159" s="4"/>
      <c r="UWA159" s="4"/>
      <c r="UWB159" s="4"/>
      <c r="UWC159" s="4"/>
      <c r="UWD159" s="4"/>
      <c r="UWE159" s="4"/>
      <c r="UWF159" s="4"/>
      <c r="UWG159" s="4"/>
      <c r="UWH159" s="4"/>
      <c r="UWI159" s="4"/>
      <c r="UWJ159" s="4"/>
      <c r="UWK159" s="4"/>
      <c r="UWL159" s="4"/>
      <c r="UWM159" s="4"/>
      <c r="UWN159" s="4"/>
      <c r="UWO159" s="4"/>
      <c r="UWP159" s="4"/>
      <c r="UWQ159" s="4"/>
      <c r="UWR159" s="4"/>
      <c r="UWS159" s="4"/>
      <c r="UWT159" s="4"/>
      <c r="UWU159" s="4"/>
      <c r="UWV159" s="4"/>
      <c r="UWW159" s="4"/>
      <c r="UWX159" s="4"/>
      <c r="UWY159" s="4"/>
      <c r="UWZ159" s="4"/>
      <c r="UXA159" s="4"/>
      <c r="UXB159" s="4"/>
      <c r="UXC159" s="4"/>
      <c r="UXD159" s="4"/>
      <c r="UXE159" s="4"/>
      <c r="UXF159" s="4"/>
      <c r="UXG159" s="4"/>
      <c r="UXH159" s="4"/>
      <c r="UXI159" s="4"/>
      <c r="UXJ159" s="4"/>
      <c r="UXK159" s="4"/>
      <c r="UXL159" s="4"/>
      <c r="UXM159" s="4"/>
      <c r="UXN159" s="4"/>
      <c r="UXO159" s="4"/>
      <c r="UXP159" s="4"/>
      <c r="UXQ159" s="4"/>
      <c r="UXR159" s="4"/>
      <c r="UXS159" s="4"/>
      <c r="UXT159" s="4"/>
      <c r="UXU159" s="4"/>
      <c r="UXV159" s="4"/>
      <c r="UXW159" s="4"/>
      <c r="UXX159" s="4"/>
      <c r="UXY159" s="4"/>
      <c r="UXZ159" s="4"/>
      <c r="UYA159" s="4"/>
      <c r="UYB159" s="4"/>
      <c r="UYC159" s="4"/>
      <c r="UYD159" s="4"/>
      <c r="UYE159" s="4"/>
      <c r="UYF159" s="4"/>
      <c r="UYG159" s="4"/>
      <c r="UYH159" s="4"/>
      <c r="UYI159" s="4"/>
      <c r="UYJ159" s="4"/>
      <c r="UYK159" s="4"/>
      <c r="UYL159" s="4"/>
      <c r="UYM159" s="4"/>
      <c r="UYN159" s="4"/>
      <c r="UYO159" s="4"/>
      <c r="UYP159" s="4"/>
      <c r="UYQ159" s="4"/>
      <c r="UYR159" s="4"/>
      <c r="UYS159" s="4"/>
      <c r="UYT159" s="4"/>
      <c r="UYU159" s="4"/>
      <c r="UYV159" s="4"/>
      <c r="UYW159" s="4"/>
      <c r="UYX159" s="4"/>
      <c r="UYY159" s="4"/>
      <c r="UYZ159" s="4"/>
      <c r="UZA159" s="4"/>
      <c r="UZB159" s="4"/>
      <c r="UZC159" s="4"/>
      <c r="UZD159" s="4"/>
      <c r="UZE159" s="4"/>
      <c r="UZF159" s="4"/>
      <c r="UZG159" s="4"/>
      <c r="UZH159" s="4"/>
      <c r="UZI159" s="4"/>
      <c r="UZJ159" s="4"/>
      <c r="UZK159" s="4"/>
      <c r="UZL159" s="4"/>
      <c r="UZM159" s="4"/>
      <c r="UZN159" s="4"/>
      <c r="UZO159" s="4"/>
      <c r="UZP159" s="4"/>
      <c r="UZQ159" s="4"/>
      <c r="UZR159" s="4"/>
      <c r="UZS159" s="4"/>
      <c r="UZT159" s="4"/>
      <c r="UZU159" s="4"/>
      <c r="UZV159" s="4"/>
      <c r="UZW159" s="4"/>
      <c r="UZX159" s="4"/>
      <c r="UZY159" s="4"/>
      <c r="UZZ159" s="4"/>
      <c r="VAA159" s="4"/>
      <c r="VAB159" s="4"/>
      <c r="VAC159" s="4"/>
      <c r="VAD159" s="4"/>
      <c r="VAE159" s="4"/>
      <c r="VAF159" s="4"/>
      <c r="VAG159" s="4"/>
      <c r="VAH159" s="4"/>
      <c r="VAI159" s="4"/>
      <c r="VAJ159" s="4"/>
      <c r="VAK159" s="4"/>
      <c r="VAL159" s="4"/>
      <c r="VAM159" s="4"/>
      <c r="VAN159" s="4"/>
      <c r="VAO159" s="4"/>
      <c r="VAP159" s="4"/>
      <c r="VAQ159" s="4"/>
      <c r="VAR159" s="4"/>
      <c r="VAS159" s="4"/>
      <c r="VAT159" s="4"/>
      <c r="VAU159" s="4"/>
      <c r="VAV159" s="4"/>
      <c r="VAW159" s="4"/>
      <c r="VAX159" s="4"/>
      <c r="VAY159" s="4"/>
      <c r="VAZ159" s="4"/>
      <c r="VBA159" s="4"/>
      <c r="VBB159" s="4"/>
      <c r="VBC159" s="4"/>
      <c r="VBD159" s="4"/>
      <c r="VBE159" s="4"/>
      <c r="VBF159" s="4"/>
      <c r="VBG159" s="4"/>
      <c r="VBH159" s="4"/>
      <c r="VBI159" s="4"/>
      <c r="VBJ159" s="4"/>
      <c r="VBK159" s="4"/>
      <c r="VBL159" s="4"/>
      <c r="VBM159" s="4"/>
      <c r="VBN159" s="4"/>
      <c r="VBO159" s="4"/>
      <c r="VBP159" s="4"/>
      <c r="VBQ159" s="4"/>
      <c r="VBR159" s="4"/>
      <c r="VBS159" s="4"/>
      <c r="VBT159" s="4"/>
      <c r="VBU159" s="4"/>
      <c r="VBV159" s="4"/>
      <c r="VBW159" s="4"/>
      <c r="VBX159" s="4"/>
      <c r="VBY159" s="4"/>
      <c r="VBZ159" s="4"/>
      <c r="VCA159" s="4"/>
      <c r="VCB159" s="4"/>
      <c r="VCC159" s="4"/>
      <c r="VCD159" s="4"/>
      <c r="VCE159" s="4"/>
      <c r="VCF159" s="4"/>
      <c r="VCG159" s="4"/>
      <c r="VCH159" s="4"/>
      <c r="VCI159" s="4"/>
      <c r="VCJ159" s="4"/>
      <c r="VCK159" s="4"/>
      <c r="VCL159" s="4"/>
      <c r="VCM159" s="4"/>
      <c r="VCN159" s="4"/>
      <c r="VCO159" s="4"/>
      <c r="VCP159" s="4"/>
      <c r="VCQ159" s="4"/>
      <c r="VCR159" s="4"/>
      <c r="VCS159" s="4"/>
      <c r="VCT159" s="4"/>
      <c r="VCU159" s="4"/>
      <c r="VCV159" s="4"/>
      <c r="VCW159" s="4"/>
      <c r="VCX159" s="4"/>
      <c r="VCY159" s="4"/>
      <c r="VCZ159" s="4"/>
      <c r="VDA159" s="4"/>
      <c r="VDB159" s="4"/>
      <c r="VDC159" s="4"/>
      <c r="VDD159" s="4"/>
      <c r="VDE159" s="4"/>
      <c r="VDF159" s="4"/>
      <c r="VDG159" s="4"/>
      <c r="VDH159" s="4"/>
      <c r="VDI159" s="4"/>
      <c r="VDJ159" s="4"/>
      <c r="VDK159" s="4"/>
      <c r="VDL159" s="4"/>
      <c r="VDM159" s="4"/>
      <c r="VDN159" s="4"/>
      <c r="VDO159" s="4"/>
      <c r="VDP159" s="4"/>
      <c r="VDQ159" s="4"/>
      <c r="VDR159" s="4"/>
      <c r="VDS159" s="4"/>
      <c r="VDT159" s="4"/>
      <c r="VDU159" s="4"/>
      <c r="VDV159" s="4"/>
      <c r="VDW159" s="4"/>
      <c r="VDX159" s="4"/>
      <c r="VDY159" s="4"/>
      <c r="VDZ159" s="4"/>
      <c r="VEA159" s="4"/>
      <c r="VEB159" s="4"/>
      <c r="VEC159" s="4"/>
      <c r="VED159" s="4"/>
      <c r="VEE159" s="4"/>
      <c r="VEF159" s="4"/>
      <c r="VEG159" s="4"/>
      <c r="VEH159" s="4"/>
      <c r="VEI159" s="4"/>
      <c r="VEJ159" s="4"/>
      <c r="VEK159" s="4"/>
      <c r="VEL159" s="4"/>
      <c r="VEM159" s="4"/>
      <c r="VEN159" s="4"/>
      <c r="VEO159" s="4"/>
      <c r="VEP159" s="4"/>
      <c r="VEQ159" s="4"/>
      <c r="VER159" s="4"/>
      <c r="VES159" s="4"/>
      <c r="VET159" s="4"/>
      <c r="VEU159" s="4"/>
      <c r="VEV159" s="4"/>
      <c r="VEW159" s="4"/>
      <c r="VEX159" s="4"/>
      <c r="VEY159" s="4"/>
      <c r="VEZ159" s="4"/>
      <c r="VFA159" s="4"/>
      <c r="VFB159" s="4"/>
      <c r="VFC159" s="4"/>
      <c r="VFD159" s="4"/>
      <c r="VFE159" s="4"/>
      <c r="VFF159" s="4"/>
      <c r="VFG159" s="4"/>
      <c r="VFH159" s="4"/>
      <c r="VFI159" s="4"/>
      <c r="VFJ159" s="4"/>
      <c r="VFK159" s="4"/>
      <c r="VFL159" s="4"/>
      <c r="VFM159" s="4"/>
      <c r="VFN159" s="4"/>
      <c r="VFO159" s="4"/>
      <c r="VFP159" s="4"/>
      <c r="VFQ159" s="4"/>
      <c r="VFR159" s="4"/>
      <c r="VFS159" s="4"/>
      <c r="VFT159" s="4"/>
      <c r="VFU159" s="4"/>
      <c r="VFV159" s="4"/>
      <c r="VFW159" s="4"/>
      <c r="VFX159" s="4"/>
      <c r="VFY159" s="4"/>
      <c r="VFZ159" s="4"/>
      <c r="VGA159" s="4"/>
      <c r="VGB159" s="4"/>
      <c r="VGC159" s="4"/>
      <c r="VGD159" s="4"/>
      <c r="VGE159" s="4"/>
      <c r="VGF159" s="4"/>
      <c r="VGG159" s="4"/>
      <c r="VGH159" s="4"/>
      <c r="VGI159" s="4"/>
      <c r="VGJ159" s="4"/>
      <c r="VGK159" s="4"/>
      <c r="VGL159" s="4"/>
      <c r="VGM159" s="4"/>
      <c r="VGN159" s="4"/>
      <c r="VGO159" s="4"/>
      <c r="VGP159" s="4"/>
      <c r="VGQ159" s="4"/>
      <c r="VGR159" s="4"/>
      <c r="VGS159" s="4"/>
      <c r="VGT159" s="4"/>
      <c r="VGU159" s="4"/>
      <c r="VGV159" s="4"/>
      <c r="VGW159" s="4"/>
      <c r="VGX159" s="4"/>
      <c r="VGY159" s="4"/>
      <c r="VGZ159" s="4"/>
      <c r="VHA159" s="4"/>
      <c r="VHB159" s="4"/>
      <c r="VHC159" s="4"/>
      <c r="VHD159" s="4"/>
      <c r="VHE159" s="4"/>
      <c r="VHF159" s="4"/>
      <c r="VHG159" s="4"/>
      <c r="VHH159" s="4"/>
      <c r="VHI159" s="4"/>
      <c r="VHJ159" s="4"/>
      <c r="VHK159" s="4"/>
      <c r="VHL159" s="4"/>
      <c r="VHM159" s="4"/>
      <c r="VHN159" s="4"/>
      <c r="VHO159" s="4"/>
      <c r="VHP159" s="4"/>
      <c r="VHQ159" s="4"/>
      <c r="VHR159" s="4"/>
      <c r="VHS159" s="4"/>
      <c r="VHT159" s="4"/>
      <c r="VHU159" s="4"/>
      <c r="VHV159" s="4"/>
      <c r="VHW159" s="4"/>
      <c r="VHX159" s="4"/>
      <c r="VHY159" s="4"/>
      <c r="VHZ159" s="4"/>
      <c r="VIA159" s="4"/>
      <c r="VIB159" s="4"/>
      <c r="VIC159" s="4"/>
      <c r="VID159" s="4"/>
      <c r="VIE159" s="4"/>
      <c r="VIF159" s="4"/>
      <c r="VIG159" s="4"/>
      <c r="VIH159" s="4"/>
      <c r="VII159" s="4"/>
      <c r="VIJ159" s="4"/>
      <c r="VIK159" s="4"/>
      <c r="VIL159" s="4"/>
      <c r="VIM159" s="4"/>
      <c r="VIN159" s="4"/>
      <c r="VIO159" s="4"/>
      <c r="VIP159" s="4"/>
      <c r="VIQ159" s="4"/>
      <c r="VIR159" s="4"/>
      <c r="VIS159" s="4"/>
      <c r="VIT159" s="4"/>
      <c r="VIU159" s="4"/>
      <c r="VIV159" s="4"/>
      <c r="VIW159" s="4"/>
      <c r="VIX159" s="4"/>
      <c r="VIY159" s="4"/>
      <c r="VIZ159" s="4"/>
      <c r="VJA159" s="4"/>
      <c r="VJB159" s="4"/>
      <c r="VJC159" s="4"/>
      <c r="VJD159" s="4"/>
      <c r="VJE159" s="4"/>
      <c r="VJF159" s="4"/>
      <c r="VJG159" s="4"/>
      <c r="VJH159" s="4"/>
      <c r="VJI159" s="4"/>
      <c r="VJJ159" s="4"/>
      <c r="VJK159" s="4"/>
      <c r="VJL159" s="4"/>
      <c r="VJM159" s="4"/>
      <c r="VJN159" s="4"/>
      <c r="VJO159" s="4"/>
      <c r="VJP159" s="4"/>
      <c r="VJQ159" s="4"/>
      <c r="VJR159" s="4"/>
      <c r="VJS159" s="4"/>
      <c r="VJT159" s="4"/>
      <c r="VJU159" s="4"/>
      <c r="VJV159" s="4"/>
      <c r="VJW159" s="4"/>
      <c r="VJX159" s="4"/>
      <c r="VJY159" s="4"/>
      <c r="VJZ159" s="4"/>
      <c r="VKA159" s="4"/>
      <c r="VKB159" s="4"/>
      <c r="VKC159" s="4"/>
      <c r="VKD159" s="4"/>
      <c r="VKE159" s="4"/>
      <c r="VKF159" s="4"/>
      <c r="VKG159" s="4"/>
      <c r="VKH159" s="4"/>
      <c r="VKI159" s="4"/>
      <c r="VKJ159" s="4"/>
      <c r="VKK159" s="4"/>
      <c r="VKL159" s="4"/>
      <c r="VKM159" s="4"/>
      <c r="VKN159" s="4"/>
      <c r="VKO159" s="4"/>
      <c r="VKP159" s="4"/>
      <c r="VKQ159" s="4"/>
      <c r="VKR159" s="4"/>
      <c r="VKS159" s="4"/>
      <c r="VKT159" s="4"/>
      <c r="VKU159" s="4"/>
      <c r="VKV159" s="4"/>
      <c r="VKW159" s="4"/>
      <c r="VKX159" s="4"/>
      <c r="VKY159" s="4"/>
      <c r="VKZ159" s="4"/>
      <c r="VLA159" s="4"/>
      <c r="VLB159" s="4"/>
      <c r="VLC159" s="4"/>
      <c r="VLD159" s="4"/>
      <c r="VLE159" s="4"/>
      <c r="VLF159" s="4"/>
      <c r="VLG159" s="4"/>
      <c r="VLH159" s="4"/>
      <c r="VLI159" s="4"/>
      <c r="VLJ159" s="4"/>
      <c r="VLK159" s="4"/>
      <c r="VLL159" s="4"/>
      <c r="VLM159" s="4"/>
      <c r="VLN159" s="4"/>
      <c r="VLO159" s="4"/>
      <c r="VLP159" s="4"/>
      <c r="VLQ159" s="4"/>
      <c r="VLR159" s="4"/>
      <c r="VLS159" s="4"/>
      <c r="VLT159" s="4"/>
      <c r="VLU159" s="4"/>
      <c r="VLV159" s="4"/>
      <c r="VLW159" s="4"/>
      <c r="VLX159" s="4"/>
      <c r="VLY159" s="4"/>
      <c r="VLZ159" s="4"/>
      <c r="VMA159" s="4"/>
      <c r="VMB159" s="4"/>
      <c r="VMC159" s="4"/>
      <c r="VMD159" s="4"/>
      <c r="VME159" s="4"/>
      <c r="VMF159" s="4"/>
      <c r="VMG159" s="4"/>
      <c r="VMH159" s="4"/>
      <c r="VMI159" s="4"/>
      <c r="VMJ159" s="4"/>
      <c r="VMK159" s="4"/>
      <c r="VML159" s="4"/>
      <c r="VMM159" s="4"/>
      <c r="VMN159" s="4"/>
      <c r="VMO159" s="4"/>
      <c r="VMP159" s="4"/>
      <c r="VMQ159" s="4"/>
      <c r="VMR159" s="4"/>
      <c r="VMS159" s="4"/>
      <c r="VMT159" s="4"/>
      <c r="VMU159" s="4"/>
      <c r="VMV159" s="4"/>
      <c r="VMW159" s="4"/>
      <c r="VMX159" s="4"/>
      <c r="VMY159" s="4"/>
      <c r="VMZ159" s="4"/>
      <c r="VNA159" s="4"/>
      <c r="VNB159" s="4"/>
      <c r="VNC159" s="4"/>
      <c r="VND159" s="4"/>
      <c r="VNE159" s="4"/>
      <c r="VNF159" s="4"/>
      <c r="VNG159" s="4"/>
      <c r="VNH159" s="4"/>
      <c r="VNI159" s="4"/>
      <c r="VNJ159" s="4"/>
      <c r="VNK159" s="4"/>
      <c r="VNL159" s="4"/>
      <c r="VNM159" s="4"/>
      <c r="VNN159" s="4"/>
      <c r="VNO159" s="4"/>
      <c r="VNP159" s="4"/>
      <c r="VNQ159" s="4"/>
      <c r="VNR159" s="4"/>
      <c r="VNS159" s="4"/>
      <c r="VNT159" s="4"/>
      <c r="VNU159" s="4"/>
      <c r="VNV159" s="4"/>
      <c r="VNW159" s="4"/>
      <c r="VNX159" s="4"/>
      <c r="VNY159" s="4"/>
      <c r="VNZ159" s="4"/>
      <c r="VOA159" s="4"/>
      <c r="VOB159" s="4"/>
      <c r="VOC159" s="4"/>
      <c r="VOD159" s="4"/>
      <c r="VOE159" s="4"/>
      <c r="VOF159" s="4"/>
      <c r="VOG159" s="4"/>
      <c r="VOH159" s="4"/>
      <c r="VOI159" s="4"/>
      <c r="VOJ159" s="4"/>
      <c r="VOK159" s="4"/>
      <c r="VOL159" s="4"/>
      <c r="VOM159" s="4"/>
      <c r="VON159" s="4"/>
      <c r="VOO159" s="4"/>
      <c r="VOP159" s="4"/>
      <c r="VOQ159" s="4"/>
      <c r="VOR159" s="4"/>
      <c r="VOS159" s="4"/>
      <c r="VOT159" s="4"/>
      <c r="VOU159" s="4"/>
      <c r="VOV159" s="4"/>
      <c r="VOW159" s="4"/>
      <c r="VOX159" s="4"/>
      <c r="VOY159" s="4"/>
      <c r="VOZ159" s="4"/>
      <c r="VPA159" s="4"/>
      <c r="VPB159" s="4"/>
      <c r="VPC159" s="4"/>
      <c r="VPD159" s="4"/>
      <c r="VPE159" s="4"/>
      <c r="VPF159" s="4"/>
      <c r="VPG159" s="4"/>
      <c r="VPH159" s="4"/>
      <c r="VPI159" s="4"/>
      <c r="VPJ159" s="4"/>
      <c r="VPK159" s="4"/>
      <c r="VPL159" s="4"/>
      <c r="VPM159" s="4"/>
      <c r="VPN159" s="4"/>
      <c r="VPO159" s="4"/>
      <c r="VPP159" s="4"/>
      <c r="VPQ159" s="4"/>
      <c r="VPR159" s="4"/>
      <c r="VPS159" s="4"/>
      <c r="VPT159" s="4"/>
      <c r="VPU159" s="4"/>
      <c r="VPV159" s="4"/>
      <c r="VPW159" s="4"/>
      <c r="VPX159" s="4"/>
      <c r="VPY159" s="4"/>
      <c r="VPZ159" s="4"/>
      <c r="VQA159" s="4"/>
      <c r="VQB159" s="4"/>
      <c r="VQC159" s="4"/>
      <c r="VQD159" s="4"/>
      <c r="VQE159" s="4"/>
      <c r="VQF159" s="4"/>
      <c r="VQG159" s="4"/>
      <c r="VQH159" s="4"/>
      <c r="VQI159" s="4"/>
      <c r="VQJ159" s="4"/>
      <c r="VQK159" s="4"/>
      <c r="VQL159" s="4"/>
      <c r="VQM159" s="4"/>
      <c r="VQN159" s="4"/>
      <c r="VQO159" s="4"/>
      <c r="VQP159" s="4"/>
      <c r="VQQ159" s="4"/>
      <c r="VQR159" s="4"/>
      <c r="VQS159" s="4"/>
      <c r="VQT159" s="4"/>
      <c r="VQU159" s="4"/>
      <c r="VQV159" s="4"/>
      <c r="VQW159" s="4"/>
      <c r="VQX159" s="4"/>
      <c r="VQY159" s="4"/>
      <c r="VQZ159" s="4"/>
      <c r="VRA159" s="4"/>
      <c r="VRB159" s="4"/>
      <c r="VRC159" s="4"/>
      <c r="VRD159" s="4"/>
      <c r="VRE159" s="4"/>
      <c r="VRF159" s="4"/>
      <c r="VRG159" s="4"/>
      <c r="VRH159" s="4"/>
      <c r="VRI159" s="4"/>
      <c r="VRJ159" s="4"/>
      <c r="VRK159" s="4"/>
      <c r="VRL159" s="4"/>
      <c r="VRM159" s="4"/>
      <c r="VRN159" s="4"/>
      <c r="VRO159" s="4"/>
      <c r="VRP159" s="4"/>
      <c r="VRQ159" s="4"/>
      <c r="VRR159" s="4"/>
      <c r="VRS159" s="4"/>
      <c r="VRT159" s="4"/>
      <c r="VRU159" s="4"/>
      <c r="VRV159" s="4"/>
      <c r="VRW159" s="4"/>
      <c r="VRX159" s="4"/>
      <c r="VRY159" s="4"/>
      <c r="VRZ159" s="4"/>
      <c r="VSA159" s="4"/>
      <c r="VSB159" s="4"/>
      <c r="VSC159" s="4"/>
      <c r="VSD159" s="4"/>
      <c r="VSE159" s="4"/>
      <c r="VSF159" s="4"/>
      <c r="VSG159" s="4"/>
      <c r="VSH159" s="4"/>
      <c r="VSI159" s="4"/>
      <c r="VSJ159" s="4"/>
      <c r="VSK159" s="4"/>
      <c r="VSL159" s="4"/>
      <c r="VSM159" s="4"/>
      <c r="VSN159" s="4"/>
      <c r="VSO159" s="4"/>
      <c r="VSP159" s="4"/>
      <c r="VSQ159" s="4"/>
      <c r="VSR159" s="4"/>
      <c r="VSS159" s="4"/>
      <c r="VST159" s="4"/>
      <c r="VSU159" s="4"/>
      <c r="VSV159" s="4"/>
      <c r="VSW159" s="4"/>
      <c r="VSX159" s="4"/>
      <c r="VSY159" s="4"/>
      <c r="VSZ159" s="4"/>
      <c r="VTA159" s="4"/>
      <c r="VTB159" s="4"/>
      <c r="VTC159" s="4"/>
      <c r="VTD159" s="4"/>
      <c r="VTE159" s="4"/>
      <c r="VTF159" s="4"/>
      <c r="VTG159" s="4"/>
      <c r="VTH159" s="4"/>
      <c r="VTI159" s="4"/>
      <c r="VTJ159" s="4"/>
      <c r="VTK159" s="4"/>
      <c r="VTL159" s="4"/>
      <c r="VTM159" s="4"/>
      <c r="VTN159" s="4"/>
      <c r="VTO159" s="4"/>
      <c r="VTP159" s="4"/>
      <c r="VTQ159" s="4"/>
      <c r="VTR159" s="4"/>
      <c r="VTS159" s="4"/>
      <c r="VTT159" s="4"/>
      <c r="VTU159" s="4"/>
      <c r="VTV159" s="4"/>
      <c r="VTW159" s="4"/>
      <c r="VTX159" s="4"/>
      <c r="VTY159" s="4"/>
      <c r="VTZ159" s="4"/>
      <c r="VUA159" s="4"/>
      <c r="VUB159" s="4"/>
      <c r="VUC159" s="4"/>
      <c r="VUD159" s="4"/>
      <c r="VUE159" s="4"/>
      <c r="VUF159" s="4"/>
      <c r="VUG159" s="4"/>
      <c r="VUH159" s="4"/>
      <c r="VUI159" s="4"/>
      <c r="VUJ159" s="4"/>
      <c r="VUK159" s="4"/>
      <c r="VUL159" s="4"/>
      <c r="VUM159" s="4"/>
      <c r="VUN159" s="4"/>
      <c r="VUO159" s="4"/>
      <c r="VUP159" s="4"/>
      <c r="VUQ159" s="4"/>
      <c r="VUR159" s="4"/>
      <c r="VUS159" s="4"/>
      <c r="VUT159" s="4"/>
      <c r="VUU159" s="4"/>
      <c r="VUV159" s="4"/>
      <c r="VUW159" s="4"/>
      <c r="VUX159" s="4"/>
      <c r="VUY159" s="4"/>
      <c r="VUZ159" s="4"/>
      <c r="VVA159" s="4"/>
      <c r="VVB159" s="4"/>
      <c r="VVC159" s="4"/>
      <c r="VVD159" s="4"/>
      <c r="VVE159" s="4"/>
      <c r="VVF159" s="4"/>
      <c r="VVG159" s="4"/>
      <c r="VVH159" s="4"/>
      <c r="VVI159" s="4"/>
      <c r="VVJ159" s="4"/>
      <c r="VVK159" s="4"/>
      <c r="VVL159" s="4"/>
      <c r="VVM159" s="4"/>
      <c r="VVN159" s="4"/>
      <c r="VVO159" s="4"/>
      <c r="VVP159" s="4"/>
      <c r="VVQ159" s="4"/>
      <c r="VVR159" s="4"/>
      <c r="VVS159" s="4"/>
      <c r="VVT159" s="4"/>
      <c r="VVU159" s="4"/>
      <c r="VVV159" s="4"/>
      <c r="VVW159" s="4"/>
      <c r="VVX159" s="4"/>
      <c r="VVY159" s="4"/>
      <c r="VVZ159" s="4"/>
      <c r="VWA159" s="4"/>
      <c r="VWB159" s="4"/>
      <c r="VWC159" s="4"/>
      <c r="VWD159" s="4"/>
      <c r="VWE159" s="4"/>
      <c r="VWF159" s="4"/>
      <c r="VWG159" s="4"/>
      <c r="VWH159" s="4"/>
      <c r="VWI159" s="4"/>
      <c r="VWJ159" s="4"/>
      <c r="VWK159" s="4"/>
      <c r="VWL159" s="4"/>
      <c r="VWM159" s="4"/>
      <c r="VWN159" s="4"/>
      <c r="VWO159" s="4"/>
      <c r="VWP159" s="4"/>
      <c r="VWQ159" s="4"/>
      <c r="VWR159" s="4"/>
      <c r="VWS159" s="4"/>
      <c r="VWT159" s="4"/>
      <c r="VWU159" s="4"/>
      <c r="VWV159" s="4"/>
      <c r="VWW159" s="4"/>
      <c r="VWX159" s="4"/>
      <c r="VWY159" s="4"/>
      <c r="VWZ159" s="4"/>
      <c r="VXA159" s="4"/>
      <c r="VXB159" s="4"/>
      <c r="VXC159" s="4"/>
      <c r="VXD159" s="4"/>
      <c r="VXE159" s="4"/>
      <c r="VXF159" s="4"/>
      <c r="VXG159" s="4"/>
      <c r="VXH159" s="4"/>
      <c r="VXI159" s="4"/>
      <c r="VXJ159" s="4"/>
      <c r="VXK159" s="4"/>
      <c r="VXL159" s="4"/>
      <c r="VXM159" s="4"/>
      <c r="VXN159" s="4"/>
      <c r="VXO159" s="4"/>
      <c r="VXP159" s="4"/>
      <c r="VXQ159" s="4"/>
      <c r="VXR159" s="4"/>
      <c r="VXS159" s="4"/>
      <c r="VXT159" s="4"/>
      <c r="VXU159" s="4"/>
      <c r="VXV159" s="4"/>
      <c r="VXW159" s="4"/>
      <c r="VXX159" s="4"/>
      <c r="VXY159" s="4"/>
      <c r="VXZ159" s="4"/>
      <c r="VYA159" s="4"/>
      <c r="VYB159" s="4"/>
      <c r="VYC159" s="4"/>
      <c r="VYD159" s="4"/>
      <c r="VYE159" s="4"/>
      <c r="VYF159" s="4"/>
      <c r="VYG159" s="4"/>
      <c r="VYH159" s="4"/>
      <c r="VYI159" s="4"/>
      <c r="VYJ159" s="4"/>
      <c r="VYK159" s="4"/>
      <c r="VYL159" s="4"/>
      <c r="VYM159" s="4"/>
      <c r="VYN159" s="4"/>
      <c r="VYO159" s="4"/>
      <c r="VYP159" s="4"/>
      <c r="VYQ159" s="4"/>
      <c r="VYR159" s="4"/>
      <c r="VYS159" s="4"/>
      <c r="VYT159" s="4"/>
      <c r="VYU159" s="4"/>
      <c r="VYV159" s="4"/>
      <c r="VYW159" s="4"/>
      <c r="VYX159" s="4"/>
      <c r="VYY159" s="4"/>
      <c r="VYZ159" s="4"/>
      <c r="VZA159" s="4"/>
      <c r="VZB159" s="4"/>
      <c r="VZC159" s="4"/>
      <c r="VZD159" s="4"/>
      <c r="VZE159" s="4"/>
      <c r="VZF159" s="4"/>
      <c r="VZG159" s="4"/>
      <c r="VZH159" s="4"/>
      <c r="VZI159" s="4"/>
      <c r="VZJ159" s="4"/>
      <c r="VZK159" s="4"/>
      <c r="VZL159" s="4"/>
      <c r="VZM159" s="4"/>
      <c r="VZN159" s="4"/>
      <c r="VZO159" s="4"/>
      <c r="VZP159" s="4"/>
      <c r="VZQ159" s="4"/>
      <c r="VZR159" s="4"/>
      <c r="VZS159" s="4"/>
      <c r="VZT159" s="4"/>
      <c r="VZU159" s="4"/>
      <c r="VZV159" s="4"/>
      <c r="VZW159" s="4"/>
      <c r="VZX159" s="4"/>
      <c r="VZY159" s="4"/>
      <c r="VZZ159" s="4"/>
      <c r="WAA159" s="4"/>
      <c r="WAB159" s="4"/>
      <c r="WAC159" s="4"/>
      <c r="WAD159" s="4"/>
      <c r="WAE159" s="4"/>
      <c r="WAF159" s="4"/>
      <c r="WAG159" s="4"/>
      <c r="WAH159" s="4"/>
      <c r="WAI159" s="4"/>
      <c r="WAJ159" s="4"/>
      <c r="WAK159" s="4"/>
      <c r="WAL159" s="4"/>
      <c r="WAM159" s="4"/>
      <c r="WAN159" s="4"/>
      <c r="WAO159" s="4"/>
      <c r="WAP159" s="4"/>
      <c r="WAQ159" s="4"/>
      <c r="WAR159" s="4"/>
      <c r="WAS159" s="4"/>
      <c r="WAT159" s="4"/>
      <c r="WAU159" s="4"/>
      <c r="WAV159" s="4"/>
      <c r="WAW159" s="4"/>
      <c r="WAX159" s="4"/>
      <c r="WAY159" s="4"/>
      <c r="WAZ159" s="4"/>
      <c r="WBA159" s="4"/>
      <c r="WBB159" s="4"/>
      <c r="WBC159" s="4"/>
      <c r="WBD159" s="4"/>
      <c r="WBE159" s="4"/>
      <c r="WBF159" s="4"/>
      <c r="WBG159" s="4"/>
      <c r="WBH159" s="4"/>
      <c r="WBI159" s="4"/>
      <c r="WBJ159" s="4"/>
      <c r="WBK159" s="4"/>
      <c r="WBL159" s="4"/>
      <c r="WBM159" s="4"/>
      <c r="WBN159" s="4"/>
      <c r="WBO159" s="4"/>
      <c r="WBP159" s="4"/>
      <c r="WBQ159" s="4"/>
      <c r="WBR159" s="4"/>
      <c r="WBS159" s="4"/>
      <c r="WBT159" s="4"/>
      <c r="WBU159" s="4"/>
      <c r="WBV159" s="4"/>
      <c r="WBW159" s="4"/>
      <c r="WBX159" s="4"/>
      <c r="WBY159" s="4"/>
      <c r="WBZ159" s="4"/>
      <c r="WCA159" s="4"/>
      <c r="WCB159" s="4"/>
      <c r="WCC159" s="4"/>
      <c r="WCD159" s="4"/>
      <c r="WCE159" s="4"/>
      <c r="WCF159" s="4"/>
      <c r="WCG159" s="4"/>
      <c r="WCH159" s="4"/>
      <c r="WCI159" s="4"/>
      <c r="WCJ159" s="4"/>
      <c r="WCK159" s="4"/>
      <c r="WCL159" s="4"/>
      <c r="WCM159" s="4"/>
      <c r="WCN159" s="4"/>
      <c r="WCO159" s="4"/>
      <c r="WCP159" s="4"/>
      <c r="WCQ159" s="4"/>
      <c r="WCR159" s="4"/>
      <c r="WCS159" s="4"/>
      <c r="WCT159" s="4"/>
      <c r="WCU159" s="4"/>
      <c r="WCV159" s="4"/>
      <c r="WCW159" s="4"/>
      <c r="WCX159" s="4"/>
      <c r="WCY159" s="4"/>
      <c r="WCZ159" s="4"/>
      <c r="WDA159" s="4"/>
      <c r="WDB159" s="4"/>
      <c r="WDC159" s="4"/>
      <c r="WDD159" s="4"/>
      <c r="WDE159" s="4"/>
      <c r="WDF159" s="4"/>
      <c r="WDG159" s="4"/>
      <c r="WDH159" s="4"/>
      <c r="WDI159" s="4"/>
      <c r="WDJ159" s="4"/>
      <c r="WDK159" s="4"/>
      <c r="WDL159" s="4"/>
      <c r="WDM159" s="4"/>
      <c r="WDN159" s="4"/>
      <c r="WDO159" s="4"/>
      <c r="WDP159" s="4"/>
      <c r="WDQ159" s="4"/>
      <c r="WDR159" s="4"/>
      <c r="WDS159" s="4"/>
      <c r="WDT159" s="4"/>
      <c r="WDU159" s="4"/>
      <c r="WDV159" s="4"/>
      <c r="WDW159" s="4"/>
      <c r="WDX159" s="4"/>
      <c r="WDY159" s="4"/>
      <c r="WDZ159" s="4"/>
      <c r="WEA159" s="4"/>
      <c r="WEB159" s="4"/>
      <c r="WEC159" s="4"/>
      <c r="WED159" s="4"/>
      <c r="WEE159" s="4"/>
      <c r="WEF159" s="4"/>
      <c r="WEG159" s="4"/>
      <c r="WEH159" s="4"/>
      <c r="WEI159" s="4"/>
      <c r="WEJ159" s="4"/>
      <c r="WEK159" s="4"/>
      <c r="WEL159" s="4"/>
      <c r="WEM159" s="4"/>
      <c r="WEN159" s="4"/>
      <c r="WEO159" s="4"/>
      <c r="WEP159" s="4"/>
      <c r="WEQ159" s="4"/>
      <c r="WER159" s="4"/>
      <c r="WES159" s="4"/>
      <c r="WET159" s="4"/>
      <c r="WEU159" s="4"/>
      <c r="WEV159" s="4"/>
      <c r="WEW159" s="4"/>
      <c r="WEX159" s="4"/>
      <c r="WEY159" s="4"/>
      <c r="WEZ159" s="4"/>
      <c r="WFA159" s="4"/>
      <c r="WFB159" s="4"/>
      <c r="WFC159" s="4"/>
      <c r="WFD159" s="4"/>
      <c r="WFE159" s="4"/>
      <c r="WFF159" s="4"/>
      <c r="WFG159" s="4"/>
      <c r="WFH159" s="4"/>
      <c r="WFI159" s="4"/>
      <c r="WFJ159" s="4"/>
      <c r="WFK159" s="4"/>
      <c r="WFL159" s="4"/>
      <c r="WFM159" s="4"/>
      <c r="WFN159" s="4"/>
      <c r="WFO159" s="4"/>
      <c r="WFP159" s="4"/>
      <c r="WFQ159" s="4"/>
      <c r="WFR159" s="4"/>
      <c r="WFS159" s="4"/>
      <c r="WFT159" s="4"/>
      <c r="WFU159" s="4"/>
      <c r="WFV159" s="4"/>
      <c r="WFW159" s="4"/>
      <c r="WFX159" s="4"/>
      <c r="WFY159" s="4"/>
      <c r="WFZ159" s="4"/>
      <c r="WGA159" s="4"/>
      <c r="WGB159" s="4"/>
      <c r="WGC159" s="4"/>
      <c r="WGD159" s="4"/>
      <c r="WGE159" s="4"/>
      <c r="WGF159" s="4"/>
      <c r="WGG159" s="4"/>
      <c r="WGH159" s="4"/>
      <c r="WGI159" s="4"/>
      <c r="WGJ159" s="4"/>
      <c r="WGK159" s="4"/>
      <c r="WGL159" s="4"/>
      <c r="WGM159" s="4"/>
      <c r="WGN159" s="4"/>
      <c r="WGO159" s="4"/>
      <c r="WGP159" s="4"/>
      <c r="WGQ159" s="4"/>
      <c r="WGR159" s="4"/>
      <c r="WGS159" s="4"/>
      <c r="WGT159" s="4"/>
      <c r="WGU159" s="4"/>
      <c r="WGV159" s="4"/>
      <c r="WGW159" s="4"/>
      <c r="WGX159" s="4"/>
      <c r="WGY159" s="4"/>
      <c r="WGZ159" s="4"/>
      <c r="WHA159" s="4"/>
      <c r="WHB159" s="4"/>
      <c r="WHC159" s="4"/>
      <c r="WHD159" s="4"/>
      <c r="WHE159" s="4"/>
      <c r="WHF159" s="4"/>
      <c r="WHG159" s="4"/>
      <c r="WHH159" s="4"/>
      <c r="WHI159" s="4"/>
      <c r="WHJ159" s="4"/>
      <c r="WHK159" s="4"/>
      <c r="WHL159" s="4"/>
      <c r="WHM159" s="4"/>
      <c r="WHN159" s="4"/>
      <c r="WHO159" s="4"/>
      <c r="WHP159" s="4"/>
      <c r="WHQ159" s="4"/>
      <c r="WHR159" s="4"/>
      <c r="WHS159" s="4"/>
      <c r="WHT159" s="4"/>
      <c r="WHU159" s="4"/>
      <c r="WHV159" s="4"/>
      <c r="WHW159" s="4"/>
      <c r="WHX159" s="4"/>
      <c r="WHY159" s="4"/>
      <c r="WHZ159" s="4"/>
      <c r="WIA159" s="4"/>
      <c r="WIB159" s="4"/>
      <c r="WIC159" s="4"/>
      <c r="WID159" s="4"/>
      <c r="WIE159" s="4"/>
      <c r="WIF159" s="4"/>
      <c r="WIG159" s="4"/>
      <c r="WIH159" s="4"/>
      <c r="WII159" s="4"/>
      <c r="WIJ159" s="4"/>
      <c r="WIK159" s="4"/>
      <c r="WIL159" s="4"/>
      <c r="WIM159" s="4"/>
      <c r="WIN159" s="4"/>
      <c r="WIO159" s="4"/>
      <c r="WIP159" s="4"/>
      <c r="WIQ159" s="4"/>
      <c r="WIR159" s="4"/>
      <c r="WIS159" s="4"/>
      <c r="WIT159" s="4"/>
      <c r="WIU159" s="4"/>
      <c r="WIV159" s="4"/>
      <c r="WIW159" s="4"/>
      <c r="WIX159" s="4"/>
      <c r="WIY159" s="4"/>
      <c r="WIZ159" s="4"/>
      <c r="WJA159" s="4"/>
      <c r="WJB159" s="4"/>
      <c r="WJC159" s="4"/>
      <c r="WJD159" s="4"/>
      <c r="WJE159" s="4"/>
      <c r="WJF159" s="4"/>
      <c r="WJG159" s="4"/>
      <c r="WJH159" s="4"/>
      <c r="WJI159" s="4"/>
      <c r="WJJ159" s="4"/>
      <c r="WJK159" s="4"/>
      <c r="WJL159" s="4"/>
      <c r="WJM159" s="4"/>
      <c r="WJN159" s="4"/>
      <c r="WJO159" s="4"/>
      <c r="WJP159" s="4"/>
      <c r="WJQ159" s="4"/>
      <c r="WJR159" s="4"/>
      <c r="WJS159" s="4"/>
      <c r="WJT159" s="4"/>
      <c r="WJU159" s="4"/>
      <c r="WJV159" s="4"/>
      <c r="WJW159" s="4"/>
      <c r="WJX159" s="4"/>
      <c r="WJY159" s="4"/>
      <c r="WJZ159" s="4"/>
      <c r="WKA159" s="4"/>
      <c r="WKB159" s="4"/>
      <c r="WKC159" s="4"/>
      <c r="WKD159" s="4"/>
      <c r="WKE159" s="4"/>
      <c r="WKF159" s="4"/>
      <c r="WKG159" s="4"/>
      <c r="WKH159" s="4"/>
      <c r="WKI159" s="4"/>
      <c r="WKJ159" s="4"/>
      <c r="WKK159" s="4"/>
      <c r="WKL159" s="4"/>
      <c r="WKM159" s="4"/>
      <c r="WKN159" s="4"/>
      <c r="WKO159" s="4"/>
      <c r="WKP159" s="4"/>
      <c r="WKQ159" s="4"/>
      <c r="WKR159" s="4"/>
      <c r="WKS159" s="4"/>
      <c r="WKT159" s="4"/>
      <c r="WKU159" s="4"/>
      <c r="WKV159" s="4"/>
      <c r="WKW159" s="4"/>
      <c r="WKX159" s="4"/>
      <c r="WKY159" s="4"/>
      <c r="WKZ159" s="4"/>
      <c r="WLA159" s="4"/>
      <c r="WLB159" s="4"/>
      <c r="WLC159" s="4"/>
      <c r="WLD159" s="4"/>
      <c r="WLE159" s="4"/>
      <c r="WLF159" s="4"/>
      <c r="WLG159" s="4"/>
      <c r="WLH159" s="4"/>
      <c r="WLI159" s="4"/>
      <c r="WLJ159" s="4"/>
      <c r="WLK159" s="4"/>
      <c r="WLL159" s="4"/>
      <c r="WLM159" s="4"/>
      <c r="WLN159" s="4"/>
      <c r="WLO159" s="4"/>
      <c r="WLP159" s="4"/>
      <c r="WLQ159" s="4"/>
      <c r="WLR159" s="4"/>
      <c r="WLS159" s="4"/>
      <c r="WLT159" s="4"/>
      <c r="WLU159" s="4"/>
      <c r="WLV159" s="4"/>
      <c r="WLW159" s="4"/>
      <c r="WLX159" s="4"/>
      <c r="WLY159" s="4"/>
      <c r="WLZ159" s="4"/>
      <c r="WMA159" s="4"/>
      <c r="WMB159" s="4"/>
      <c r="WMC159" s="4"/>
      <c r="WMD159" s="4"/>
      <c r="WME159" s="4"/>
      <c r="WMF159" s="4"/>
      <c r="WMG159" s="4"/>
      <c r="WMH159" s="4"/>
      <c r="WMI159" s="4"/>
      <c r="WMJ159" s="4"/>
      <c r="WMK159" s="4"/>
      <c r="WML159" s="4"/>
      <c r="WMM159" s="4"/>
      <c r="WMN159" s="4"/>
      <c r="WMO159" s="4"/>
      <c r="WMP159" s="4"/>
      <c r="WMQ159" s="4"/>
      <c r="WMR159" s="4"/>
      <c r="WMS159" s="4"/>
      <c r="WMT159" s="4"/>
      <c r="WMU159" s="4"/>
      <c r="WMV159" s="4"/>
      <c r="WMW159" s="4"/>
      <c r="WMX159" s="4"/>
      <c r="WMY159" s="4"/>
      <c r="WMZ159" s="4"/>
      <c r="WNA159" s="4"/>
      <c r="WNB159" s="4"/>
      <c r="WNC159" s="4"/>
      <c r="WND159" s="4"/>
      <c r="WNE159" s="4"/>
      <c r="WNF159" s="4"/>
      <c r="WNG159" s="4"/>
      <c r="WNH159" s="4"/>
      <c r="WNI159" s="4"/>
      <c r="WNJ159" s="4"/>
      <c r="WNK159" s="4"/>
      <c r="WNL159" s="4"/>
      <c r="WNM159" s="4"/>
      <c r="WNN159" s="4"/>
      <c r="WNO159" s="4"/>
      <c r="WNP159" s="4"/>
      <c r="WNQ159" s="4"/>
      <c r="WNR159" s="4"/>
      <c r="WNS159" s="4"/>
      <c r="WNT159" s="4"/>
      <c r="WNU159" s="4"/>
      <c r="WNV159" s="4"/>
      <c r="WNW159" s="4"/>
      <c r="WNX159" s="4"/>
      <c r="WNY159" s="4"/>
      <c r="WNZ159" s="4"/>
      <c r="WOA159" s="4"/>
      <c r="WOB159" s="4"/>
      <c r="WOC159" s="4"/>
      <c r="WOD159" s="4"/>
      <c r="WOE159" s="4"/>
      <c r="WOF159" s="4"/>
      <c r="WOG159" s="4"/>
      <c r="WOH159" s="4"/>
      <c r="WOI159" s="4"/>
      <c r="WOJ159" s="4"/>
      <c r="WOK159" s="4"/>
      <c r="WOL159" s="4"/>
      <c r="WOM159" s="4"/>
      <c r="WON159" s="4"/>
      <c r="WOO159" s="4"/>
      <c r="WOP159" s="4"/>
      <c r="WOQ159" s="4"/>
      <c r="WOR159" s="4"/>
      <c r="WOS159" s="4"/>
      <c r="WOT159" s="4"/>
      <c r="WOU159" s="4"/>
      <c r="WOV159" s="4"/>
      <c r="WOW159" s="4"/>
      <c r="WOX159" s="4"/>
      <c r="WOY159" s="4"/>
      <c r="WOZ159" s="4"/>
      <c r="WPA159" s="4"/>
      <c r="WPB159" s="4"/>
      <c r="WPC159" s="4"/>
      <c r="WPD159" s="4"/>
      <c r="WPE159" s="4"/>
      <c r="WPF159" s="4"/>
      <c r="WPG159" s="4"/>
      <c r="WPH159" s="4"/>
      <c r="WPI159" s="4"/>
      <c r="WPJ159" s="4"/>
      <c r="WPK159" s="4"/>
      <c r="WPL159" s="4"/>
      <c r="WPM159" s="4"/>
      <c r="WPN159" s="4"/>
      <c r="WPO159" s="4"/>
      <c r="WPP159" s="4"/>
      <c r="WPQ159" s="4"/>
      <c r="WPR159" s="4"/>
      <c r="WPS159" s="4"/>
      <c r="WPT159" s="4"/>
      <c r="WPU159" s="4"/>
      <c r="WPV159" s="4"/>
      <c r="WPW159" s="4"/>
      <c r="WPX159" s="4"/>
      <c r="WPY159" s="4"/>
      <c r="WPZ159" s="4"/>
      <c r="WQA159" s="4"/>
      <c r="WQB159" s="4"/>
      <c r="WQC159" s="4"/>
      <c r="WQD159" s="4"/>
      <c r="WQE159" s="4"/>
      <c r="WQF159" s="4"/>
      <c r="WQG159" s="4"/>
      <c r="WQH159" s="4"/>
      <c r="WQI159" s="4"/>
      <c r="WQJ159" s="4"/>
      <c r="WQK159" s="4"/>
      <c r="WQL159" s="4"/>
      <c r="WQM159" s="4"/>
      <c r="WQN159" s="4"/>
      <c r="WQO159" s="4"/>
      <c r="WQP159" s="4"/>
      <c r="WQQ159" s="4"/>
      <c r="WQR159" s="4"/>
      <c r="WQS159" s="4"/>
      <c r="WQT159" s="4"/>
      <c r="WQU159" s="4"/>
      <c r="WQV159" s="4"/>
      <c r="WQW159" s="4"/>
      <c r="WQX159" s="4"/>
      <c r="WQY159" s="4"/>
      <c r="WQZ159" s="4"/>
      <c r="WRA159" s="4"/>
      <c r="WRB159" s="4"/>
      <c r="WRC159" s="4"/>
      <c r="WRD159" s="4"/>
      <c r="WRE159" s="4"/>
      <c r="WRF159" s="4"/>
      <c r="WRG159" s="4"/>
      <c r="WRH159" s="4"/>
      <c r="WRI159" s="4"/>
      <c r="WRJ159" s="4"/>
      <c r="WRK159" s="4"/>
      <c r="WRL159" s="4"/>
      <c r="WRM159" s="4"/>
      <c r="WRN159" s="4"/>
      <c r="WRO159" s="4"/>
      <c r="WRP159" s="4"/>
      <c r="WRQ159" s="4"/>
      <c r="WRR159" s="4"/>
      <c r="WRS159" s="4"/>
      <c r="WRT159" s="4"/>
      <c r="WRU159" s="4"/>
      <c r="WRV159" s="4"/>
      <c r="WRW159" s="4"/>
      <c r="WRX159" s="4"/>
      <c r="WRY159" s="4"/>
      <c r="WRZ159" s="4"/>
      <c r="WSA159" s="4"/>
      <c r="WSB159" s="4"/>
      <c r="WSC159" s="4"/>
      <c r="WSD159" s="4"/>
      <c r="WSE159" s="4"/>
      <c r="WSF159" s="4"/>
      <c r="WSG159" s="4"/>
      <c r="WSH159" s="4"/>
      <c r="WSI159" s="4"/>
      <c r="WSJ159" s="4"/>
      <c r="WSK159" s="4"/>
      <c r="WSL159" s="4"/>
      <c r="WSM159" s="4"/>
      <c r="WSN159" s="4"/>
      <c r="WSO159" s="4"/>
      <c r="WSP159" s="4"/>
      <c r="WSQ159" s="4"/>
      <c r="WSR159" s="4"/>
      <c r="WSS159" s="4"/>
      <c r="WST159" s="4"/>
      <c r="WSU159" s="4"/>
      <c r="WSV159" s="4"/>
      <c r="WSW159" s="4"/>
      <c r="WSX159" s="4"/>
      <c r="WSY159" s="4"/>
      <c r="WSZ159" s="4"/>
      <c r="WTA159" s="4"/>
      <c r="WTB159" s="4"/>
      <c r="WTC159" s="4"/>
      <c r="WTD159" s="4"/>
      <c r="WTE159" s="4"/>
      <c r="WTF159" s="4"/>
      <c r="WTG159" s="4"/>
      <c r="WTH159" s="4"/>
      <c r="WTI159" s="4"/>
      <c r="WTJ159" s="4"/>
      <c r="WTK159" s="4"/>
      <c r="WTL159" s="4"/>
      <c r="WTM159" s="4"/>
      <c r="WTN159" s="4"/>
      <c r="WTO159" s="4"/>
      <c r="WTP159" s="4"/>
      <c r="WTQ159" s="4"/>
      <c r="WTR159" s="4"/>
      <c r="WTS159" s="4"/>
      <c r="WTT159" s="4"/>
      <c r="WTU159" s="4"/>
      <c r="WTV159" s="4"/>
      <c r="WTW159" s="4"/>
      <c r="WTX159" s="4"/>
      <c r="WTY159" s="4"/>
      <c r="WTZ159" s="4"/>
      <c r="WUA159" s="4"/>
      <c r="WUB159" s="4"/>
      <c r="WUC159" s="4"/>
      <c r="WUD159" s="4"/>
      <c r="WUE159" s="4"/>
      <c r="WUF159" s="4"/>
      <c r="WUG159" s="4"/>
      <c r="WUH159" s="4"/>
      <c r="WUI159" s="4"/>
      <c r="WUJ159" s="4"/>
      <c r="WUK159" s="4"/>
      <c r="WUL159" s="4"/>
      <c r="WUM159" s="4"/>
      <c r="WUN159" s="4"/>
      <c r="WUO159" s="4"/>
      <c r="WUP159" s="4"/>
      <c r="WUQ159" s="4"/>
      <c r="WUR159" s="4"/>
      <c r="WUS159" s="4"/>
      <c r="WUT159" s="4"/>
      <c r="WUU159" s="4"/>
      <c r="WUV159" s="4"/>
      <c r="WUW159" s="4"/>
      <c r="WUX159" s="4"/>
      <c r="WUY159" s="4"/>
      <c r="WUZ159" s="4"/>
      <c r="WVA159" s="4"/>
      <c r="WVB159" s="4"/>
      <c r="WVC159" s="4"/>
      <c r="WVD159" s="4"/>
      <c r="WVE159" s="4"/>
      <c r="WVF159" s="4"/>
      <c r="WVG159" s="4"/>
      <c r="WVH159" s="4"/>
      <c r="WVI159" s="4"/>
      <c r="WVJ159" s="4"/>
      <c r="WVK159" s="4"/>
      <c r="WVL159" s="4"/>
      <c r="WVM159" s="4"/>
      <c r="WVN159" s="4"/>
      <c r="WVO159" s="4"/>
      <c r="WVP159" s="4"/>
      <c r="WVQ159" s="4"/>
      <c r="WVR159" s="4"/>
      <c r="WVS159" s="4"/>
      <c r="WVT159" s="4"/>
      <c r="WVU159" s="4"/>
      <c r="WVV159" s="4"/>
      <c r="WVW159" s="4"/>
      <c r="WVX159" s="4"/>
      <c r="WVY159" s="4"/>
      <c r="WVZ159" s="4"/>
      <c r="WWA159" s="4"/>
      <c r="WWB159" s="4"/>
      <c r="WWC159" s="4"/>
      <c r="WWD159" s="4"/>
      <c r="WWE159" s="4"/>
      <c r="WWF159" s="4"/>
      <c r="WWG159" s="4"/>
      <c r="WWH159" s="4"/>
      <c r="WWI159" s="4"/>
      <c r="WWJ159" s="4"/>
      <c r="WWK159" s="4"/>
      <c r="WWL159" s="4"/>
      <c r="WWM159" s="4"/>
      <c r="WWN159" s="4"/>
      <c r="WWO159" s="4"/>
      <c r="WWP159" s="4"/>
      <c r="WWQ159" s="4"/>
      <c r="WWR159" s="4"/>
      <c r="WWS159" s="4"/>
      <c r="WWT159" s="4"/>
      <c r="WWU159" s="4"/>
      <c r="WWV159" s="4"/>
      <c r="WWW159" s="4"/>
      <c r="WWX159" s="4"/>
      <c r="WWY159" s="4"/>
      <c r="WWZ159" s="4"/>
      <c r="WXA159" s="4"/>
      <c r="WXB159" s="4"/>
      <c r="WXC159" s="4"/>
      <c r="WXD159" s="4"/>
      <c r="WXE159" s="4"/>
      <c r="WXF159" s="4"/>
      <c r="WXG159" s="4"/>
      <c r="WXH159" s="4"/>
      <c r="WXI159" s="4"/>
      <c r="WXJ159" s="4"/>
      <c r="WXK159" s="4"/>
      <c r="WXL159" s="4"/>
      <c r="WXM159" s="4"/>
      <c r="WXN159" s="4"/>
      <c r="WXO159" s="4"/>
      <c r="WXP159" s="4"/>
      <c r="WXQ159" s="4"/>
      <c r="WXR159" s="4"/>
      <c r="WXS159" s="4"/>
      <c r="WXT159" s="4"/>
      <c r="WXU159" s="4"/>
      <c r="WXV159" s="4"/>
      <c r="WXW159" s="4"/>
      <c r="WXX159" s="4"/>
      <c r="WXY159" s="4"/>
      <c r="WXZ159" s="4"/>
      <c r="WYA159" s="4"/>
      <c r="WYB159" s="4"/>
      <c r="WYC159" s="4"/>
      <c r="WYD159" s="4"/>
      <c r="WYE159" s="4"/>
      <c r="WYF159" s="4"/>
      <c r="WYG159" s="4"/>
      <c r="WYH159" s="4"/>
      <c r="WYI159" s="4"/>
      <c r="WYJ159" s="4"/>
      <c r="WYK159" s="4"/>
      <c r="WYL159" s="4"/>
      <c r="WYM159" s="4"/>
      <c r="WYN159" s="4"/>
      <c r="WYO159" s="4"/>
      <c r="WYP159" s="4"/>
      <c r="WYQ159" s="4"/>
      <c r="WYR159" s="4"/>
      <c r="WYS159" s="4"/>
      <c r="WYT159" s="4"/>
      <c r="WYU159" s="4"/>
      <c r="WYV159" s="4"/>
      <c r="WYW159" s="4"/>
      <c r="WYX159" s="4"/>
      <c r="WYY159" s="4"/>
      <c r="WYZ159" s="4"/>
      <c r="WZA159" s="4"/>
      <c r="WZB159" s="4"/>
      <c r="WZC159" s="4"/>
      <c r="WZD159" s="4"/>
      <c r="WZE159" s="4"/>
      <c r="WZF159" s="4"/>
      <c r="WZG159" s="4"/>
      <c r="WZH159" s="4"/>
      <c r="WZI159" s="4"/>
      <c r="WZJ159" s="4"/>
      <c r="WZK159" s="4"/>
      <c r="WZL159" s="4"/>
      <c r="WZM159" s="4"/>
      <c r="WZN159" s="4"/>
      <c r="WZO159" s="4"/>
      <c r="WZP159" s="4"/>
      <c r="WZQ159" s="4"/>
      <c r="WZR159" s="4"/>
      <c r="WZS159" s="4"/>
      <c r="WZT159" s="4"/>
      <c r="WZU159" s="4"/>
      <c r="WZV159" s="4"/>
      <c r="WZW159" s="4"/>
      <c r="WZX159" s="4"/>
      <c r="WZY159" s="4"/>
      <c r="WZZ159" s="4"/>
      <c r="XAA159" s="4"/>
      <c r="XAB159" s="4"/>
      <c r="XAC159" s="4"/>
      <c r="XAD159" s="4"/>
      <c r="XAE159" s="4"/>
      <c r="XAF159" s="4"/>
      <c r="XAG159" s="4"/>
      <c r="XAH159" s="4"/>
      <c r="XAI159" s="4"/>
      <c r="XAJ159" s="4"/>
      <c r="XAK159" s="4"/>
      <c r="XAL159" s="4"/>
      <c r="XAM159" s="4"/>
      <c r="XAN159" s="4"/>
      <c r="XAO159" s="4"/>
      <c r="XAP159" s="4"/>
      <c r="XAQ159" s="4"/>
      <c r="XAR159" s="4"/>
      <c r="XAS159" s="4"/>
      <c r="XAT159" s="4"/>
      <c r="XAU159" s="4"/>
      <c r="XAV159" s="4"/>
      <c r="XAW159" s="4"/>
      <c r="XAX159" s="4"/>
      <c r="XAY159" s="4"/>
      <c r="XAZ159" s="4"/>
      <c r="XBA159" s="4"/>
      <c r="XBB159" s="4"/>
      <c r="XBC159" s="4"/>
      <c r="XBD159" s="4"/>
      <c r="XBE159" s="4"/>
      <c r="XBF159" s="4"/>
      <c r="XBG159" s="4"/>
      <c r="XBH159" s="4"/>
      <c r="XBI159" s="4"/>
      <c r="XBJ159" s="4"/>
      <c r="XBK159" s="4"/>
      <c r="XBL159" s="4"/>
      <c r="XBM159" s="4"/>
      <c r="XBN159" s="4"/>
      <c r="XBO159" s="4"/>
      <c r="XBP159" s="4"/>
      <c r="XBQ159" s="4"/>
      <c r="XBR159" s="4"/>
      <c r="XBS159" s="4"/>
      <c r="XBT159" s="4"/>
      <c r="XBU159" s="4"/>
      <c r="XBV159" s="4"/>
      <c r="XBW159" s="4"/>
      <c r="XBX159" s="4"/>
      <c r="XBY159" s="4"/>
      <c r="XBZ159" s="4"/>
      <c r="XCA159" s="4"/>
      <c r="XCB159" s="4"/>
      <c r="XCC159" s="4"/>
      <c r="XCD159" s="4"/>
      <c r="XCE159" s="4"/>
      <c r="XCF159" s="4"/>
      <c r="XCG159" s="4"/>
      <c r="XCH159" s="4"/>
      <c r="XCI159" s="4"/>
      <c r="XCJ159" s="4"/>
      <c r="XCK159" s="4"/>
      <c r="XCL159" s="4"/>
      <c r="XCM159" s="4"/>
      <c r="XCN159" s="4"/>
      <c r="XCO159" s="4"/>
      <c r="XCP159" s="4"/>
      <c r="XCQ159" s="4"/>
      <c r="XCR159" s="4"/>
      <c r="XCS159" s="4"/>
      <c r="XCT159" s="4"/>
      <c r="XCU159" s="4"/>
      <c r="XCV159" s="4"/>
      <c r="XCW159" s="4"/>
      <c r="XCX159" s="4"/>
      <c r="XCY159" s="4"/>
      <c r="XCZ159" s="4"/>
      <c r="XDA159" s="4"/>
      <c r="XDB159" s="4"/>
      <c r="XDC159" s="4"/>
      <c r="XDD159" s="4"/>
      <c r="XDE159" s="4"/>
      <c r="XDF159" s="4"/>
      <c r="XDG159" s="4"/>
      <c r="XDH159" s="4"/>
      <c r="XDI159" s="4"/>
      <c r="XDJ159" s="4"/>
      <c r="XDK159" s="4"/>
      <c r="XDL159" s="4"/>
      <c r="XDM159" s="4"/>
      <c r="XDN159" s="4"/>
      <c r="XDO159" s="4"/>
      <c r="XDP159" s="4"/>
      <c r="XDQ159" s="4"/>
      <c r="XDR159" s="4"/>
      <c r="XDS159" s="4"/>
      <c r="XDT159" s="4"/>
      <c r="XDU159" s="4"/>
      <c r="XDV159" s="4"/>
      <c r="XDW159" s="4"/>
      <c r="XDX159" s="4"/>
      <c r="XDY159" s="4"/>
      <c r="XDZ159" s="4"/>
      <c r="XEA159" s="4"/>
      <c r="XEB159" s="4"/>
      <c r="XEC159" s="4"/>
      <c r="XED159" s="4"/>
      <c r="XEE159" s="4"/>
      <c r="XEF159" s="4"/>
      <c r="XEG159" s="4"/>
      <c r="XEH159" s="4"/>
      <c r="XEI159" s="4"/>
      <c r="XEJ159" s="4"/>
      <c r="XEK159" s="4"/>
      <c r="XEL159" s="4"/>
      <c r="XEM159" s="4"/>
      <c r="XEN159" s="4"/>
      <c r="XEO159" s="4"/>
      <c r="XEP159" s="4"/>
      <c r="XEQ159" s="4"/>
      <c r="XER159" s="4"/>
      <c r="XES159" s="4"/>
      <c r="XET159" s="4"/>
      <c r="XEU159" s="4"/>
      <c r="XEV159" s="4"/>
      <c r="XEW159" s="4"/>
      <c r="XEX159" s="4"/>
      <c r="XEY159" s="4"/>
      <c r="XEZ159" s="4"/>
      <c r="XFA159" s="4"/>
    </row>
    <row r="160" spans="1:16381" s="4" customFormat="1" ht="13.8" hidden="1">
      <c r="A160" s="122"/>
      <c r="B160" s="17" t="s">
        <v>309</v>
      </c>
      <c r="C160" s="16">
        <f>COUNTIF(C6:C158,"Warunek graniczny")</f>
        <v>140</v>
      </c>
      <c r="D160" s="16">
        <f>COUNTIF(D6:D158,"Warunek graniczny")</f>
        <v>140</v>
      </c>
      <c r="E160" s="32"/>
    </row>
    <row r="161" spans="1:16381" s="4" customFormat="1" ht="13.8" hidden="1">
      <c r="A161" s="122"/>
      <c r="B161" s="15" t="s">
        <v>310</v>
      </c>
      <c r="C161" s="14">
        <f>COUNTIF(C6:C158,"NIE")</f>
        <v>0</v>
      </c>
      <c r="D161" s="14">
        <f>COUNTIF(D6:D158,"NIE")</f>
        <v>0</v>
      </c>
      <c r="E161" s="32"/>
    </row>
    <row r="162" spans="1:16381" s="4" customFormat="1" ht="13.8" hidden="1">
      <c r="A162" s="122"/>
      <c r="B162" s="13" t="s">
        <v>311</v>
      </c>
      <c r="C162" s="12">
        <f>COUNTIF(C6:C158,"Opcja")+COUNTIF(C6:C158,"Jest")+COUNTIF(C6:C158,"Nie ma")</f>
        <v>7</v>
      </c>
      <c r="D162" s="12">
        <f>COUNTIF(D6:D158,"Opcja")+COUNTIF(D6:D158,"Jest")+COUNTIF(D6:D158,"Nie ma")</f>
        <v>7</v>
      </c>
      <c r="E162" s="32"/>
    </row>
    <row r="163" spans="1:16381" s="4" customFormat="1" ht="13.8" hidden="1">
      <c r="A163" s="122"/>
      <c r="B163" s="11" t="s">
        <v>312</v>
      </c>
      <c r="C163" s="10">
        <f>COUNTIF(C6:C158,"Opcja")</f>
        <v>7</v>
      </c>
      <c r="D163" s="10">
        <f>COUNTIF(D6:D158,"Opcja")</f>
        <v>7</v>
      </c>
      <c r="E163" s="32"/>
    </row>
    <row r="164" spans="1:16381" s="4" customFormat="1" ht="13.8" hidden="1">
      <c r="A164" s="122"/>
      <c r="B164" s="9" t="s">
        <v>313</v>
      </c>
      <c r="C164" s="8">
        <f>COUNTIF(C6:C158,"Jest")</f>
        <v>0</v>
      </c>
      <c r="D164" s="8">
        <f>COUNTIF(D6:D158,"Jest")</f>
        <v>0</v>
      </c>
      <c r="E164" s="32"/>
    </row>
    <row r="165" spans="1:16381" s="4" customFormat="1" ht="13.8" hidden="1">
      <c r="A165" s="122"/>
      <c r="B165" s="7" t="s">
        <v>314</v>
      </c>
      <c r="C165" s="6">
        <f>COUNTIF(C6:C158,"Nie ma")</f>
        <v>0</v>
      </c>
      <c r="D165" s="6">
        <f>COUNTIF(D6:D158,"Nie ma")</f>
        <v>0</v>
      </c>
      <c r="E165" s="3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c r="AML165" s="1"/>
      <c r="AMM165" s="1"/>
      <c r="AMN165" s="1"/>
      <c r="AMO165" s="1"/>
      <c r="AMP165" s="1"/>
      <c r="AMQ165" s="1"/>
      <c r="AMR165" s="1"/>
      <c r="AMS165" s="1"/>
      <c r="AMT165" s="1"/>
      <c r="AMU165" s="1"/>
      <c r="AMV165" s="1"/>
      <c r="AMW165" s="1"/>
      <c r="AMX165" s="1"/>
      <c r="AMY165" s="1"/>
      <c r="AMZ165" s="1"/>
      <c r="ANA165" s="1"/>
      <c r="ANB165" s="1"/>
      <c r="ANC165" s="1"/>
      <c r="AND165" s="1"/>
      <c r="ANE165" s="1"/>
      <c r="ANF165" s="1"/>
      <c r="ANG165" s="1"/>
      <c r="ANH165" s="1"/>
      <c r="ANI165" s="1"/>
      <c r="ANJ165" s="1"/>
      <c r="ANK165" s="1"/>
      <c r="ANL165" s="1"/>
      <c r="ANM165" s="1"/>
      <c r="ANN165" s="1"/>
      <c r="ANO165" s="1"/>
      <c r="ANP165" s="1"/>
      <c r="ANQ165" s="1"/>
      <c r="ANR165" s="1"/>
      <c r="ANS165" s="1"/>
      <c r="ANT165" s="1"/>
      <c r="ANU165" s="1"/>
      <c r="ANV165" s="1"/>
      <c r="ANW165" s="1"/>
      <c r="ANX165" s="1"/>
      <c r="ANY165" s="1"/>
      <c r="ANZ165" s="1"/>
      <c r="AOA165" s="1"/>
      <c r="AOB165" s="1"/>
      <c r="AOC165" s="1"/>
      <c r="AOD165" s="1"/>
      <c r="AOE165" s="1"/>
      <c r="AOF165" s="1"/>
      <c r="AOG165" s="1"/>
      <c r="AOH165" s="1"/>
      <c r="AOI165" s="1"/>
      <c r="AOJ165" s="1"/>
      <c r="AOK165" s="1"/>
      <c r="AOL165" s="1"/>
      <c r="AOM165" s="1"/>
      <c r="AON165" s="1"/>
      <c r="AOO165" s="1"/>
      <c r="AOP165" s="1"/>
      <c r="AOQ165" s="1"/>
      <c r="AOR165" s="1"/>
      <c r="AOS165" s="1"/>
      <c r="AOT165" s="1"/>
      <c r="AOU165" s="1"/>
      <c r="AOV165" s="1"/>
      <c r="AOW165" s="1"/>
      <c r="AOX165" s="1"/>
      <c r="AOY165" s="1"/>
      <c r="AOZ165" s="1"/>
      <c r="APA165" s="1"/>
      <c r="APB165" s="1"/>
      <c r="APC165" s="1"/>
      <c r="APD165" s="1"/>
      <c r="APE165" s="1"/>
      <c r="APF165" s="1"/>
      <c r="APG165" s="1"/>
      <c r="APH165" s="1"/>
      <c r="API165" s="1"/>
      <c r="APJ165" s="1"/>
      <c r="APK165" s="1"/>
      <c r="APL165" s="1"/>
      <c r="APM165" s="1"/>
      <c r="APN165" s="1"/>
      <c r="APO165" s="1"/>
      <c r="APP165" s="1"/>
      <c r="APQ165" s="1"/>
      <c r="APR165" s="1"/>
      <c r="APS165" s="1"/>
      <c r="APT165" s="1"/>
      <c r="APU165" s="1"/>
      <c r="APV165" s="1"/>
      <c r="APW165" s="1"/>
      <c r="APX165" s="1"/>
      <c r="APY165" s="1"/>
      <c r="APZ165" s="1"/>
      <c r="AQA165" s="1"/>
      <c r="AQB165" s="1"/>
      <c r="AQC165" s="1"/>
      <c r="AQD165" s="1"/>
      <c r="AQE165" s="1"/>
      <c r="AQF165" s="1"/>
      <c r="AQG165" s="1"/>
      <c r="AQH165" s="1"/>
      <c r="AQI165" s="1"/>
      <c r="AQJ165" s="1"/>
      <c r="AQK165" s="1"/>
      <c r="AQL165" s="1"/>
      <c r="AQM165" s="1"/>
      <c r="AQN165" s="1"/>
      <c r="AQO165" s="1"/>
      <c r="AQP165" s="1"/>
      <c r="AQQ165" s="1"/>
      <c r="AQR165" s="1"/>
      <c r="AQS165" s="1"/>
      <c r="AQT165" s="1"/>
      <c r="AQU165" s="1"/>
      <c r="AQV165" s="1"/>
      <c r="AQW165" s="1"/>
      <c r="AQX165" s="1"/>
      <c r="AQY165" s="1"/>
      <c r="AQZ165" s="1"/>
      <c r="ARA165" s="1"/>
      <c r="ARB165" s="1"/>
      <c r="ARC165" s="1"/>
      <c r="ARD165" s="1"/>
      <c r="ARE165" s="1"/>
      <c r="ARF165" s="1"/>
      <c r="ARG165" s="1"/>
      <c r="ARH165" s="1"/>
      <c r="ARI165" s="1"/>
      <c r="ARJ165" s="1"/>
      <c r="ARK165" s="1"/>
      <c r="ARL165" s="1"/>
      <c r="ARM165" s="1"/>
      <c r="ARN165" s="1"/>
      <c r="ARO165" s="1"/>
      <c r="ARP165" s="1"/>
      <c r="ARQ165" s="1"/>
      <c r="ARR165" s="1"/>
      <c r="ARS165" s="1"/>
      <c r="ART165" s="1"/>
      <c r="ARU165" s="1"/>
      <c r="ARV165" s="1"/>
      <c r="ARW165" s="1"/>
      <c r="ARX165" s="1"/>
      <c r="ARY165" s="1"/>
      <c r="ARZ165" s="1"/>
      <c r="ASA165" s="1"/>
      <c r="ASB165" s="1"/>
      <c r="ASC165" s="1"/>
      <c r="ASD165" s="1"/>
      <c r="ASE165" s="1"/>
      <c r="ASF165" s="1"/>
      <c r="ASG165" s="1"/>
      <c r="ASH165" s="1"/>
      <c r="ASI165" s="1"/>
      <c r="ASJ165" s="1"/>
      <c r="ASK165" s="1"/>
      <c r="ASL165" s="1"/>
      <c r="ASM165" s="1"/>
      <c r="ASN165" s="1"/>
      <c r="ASO165" s="1"/>
      <c r="ASP165" s="1"/>
      <c r="ASQ165" s="1"/>
      <c r="ASR165" s="1"/>
      <c r="ASS165" s="1"/>
      <c r="AST165" s="1"/>
      <c r="ASU165" s="1"/>
      <c r="ASV165" s="1"/>
      <c r="ASW165" s="1"/>
      <c r="ASX165" s="1"/>
      <c r="ASY165" s="1"/>
      <c r="ASZ165" s="1"/>
      <c r="ATA165" s="1"/>
      <c r="ATB165" s="1"/>
      <c r="ATC165" s="1"/>
      <c r="ATD165" s="1"/>
      <c r="ATE165" s="1"/>
      <c r="ATF165" s="1"/>
      <c r="ATG165" s="1"/>
      <c r="ATH165" s="1"/>
      <c r="ATI165" s="1"/>
      <c r="ATJ165" s="1"/>
      <c r="ATK165" s="1"/>
      <c r="ATL165" s="1"/>
      <c r="ATM165" s="1"/>
      <c r="ATN165" s="1"/>
      <c r="ATO165" s="1"/>
      <c r="ATP165" s="1"/>
      <c r="ATQ165" s="1"/>
      <c r="ATR165" s="1"/>
      <c r="ATS165" s="1"/>
      <c r="ATT165" s="1"/>
      <c r="ATU165" s="1"/>
      <c r="ATV165" s="1"/>
      <c r="ATW165" s="1"/>
      <c r="ATX165" s="1"/>
      <c r="ATY165" s="1"/>
      <c r="ATZ165" s="1"/>
      <c r="AUA165" s="1"/>
      <c r="AUB165" s="1"/>
      <c r="AUC165" s="1"/>
      <c r="AUD165" s="1"/>
      <c r="AUE165" s="1"/>
      <c r="AUF165" s="1"/>
      <c r="AUG165" s="1"/>
      <c r="AUH165" s="1"/>
      <c r="AUI165" s="1"/>
      <c r="AUJ165" s="1"/>
      <c r="AUK165" s="1"/>
      <c r="AUL165" s="1"/>
      <c r="AUM165" s="1"/>
      <c r="AUN165" s="1"/>
      <c r="AUO165" s="1"/>
      <c r="AUP165" s="1"/>
      <c r="AUQ165" s="1"/>
      <c r="AUR165" s="1"/>
      <c r="AUS165" s="1"/>
      <c r="AUT165" s="1"/>
      <c r="AUU165" s="1"/>
      <c r="AUV165" s="1"/>
      <c r="AUW165" s="1"/>
      <c r="AUX165" s="1"/>
      <c r="AUY165" s="1"/>
      <c r="AUZ165" s="1"/>
      <c r="AVA165" s="1"/>
      <c r="AVB165" s="1"/>
      <c r="AVC165" s="1"/>
      <c r="AVD165" s="1"/>
      <c r="AVE165" s="1"/>
      <c r="AVF165" s="1"/>
      <c r="AVG165" s="1"/>
      <c r="AVH165" s="1"/>
      <c r="AVI165" s="1"/>
      <c r="AVJ165" s="1"/>
      <c r="AVK165" s="1"/>
      <c r="AVL165" s="1"/>
      <c r="AVM165" s="1"/>
      <c r="AVN165" s="1"/>
      <c r="AVO165" s="1"/>
      <c r="AVP165" s="1"/>
      <c r="AVQ165" s="1"/>
      <c r="AVR165" s="1"/>
      <c r="AVS165" s="1"/>
      <c r="AVT165" s="1"/>
      <c r="AVU165" s="1"/>
      <c r="AVV165" s="1"/>
      <c r="AVW165" s="1"/>
      <c r="AVX165" s="1"/>
      <c r="AVY165" s="1"/>
      <c r="AVZ165" s="1"/>
      <c r="AWA165" s="1"/>
      <c r="AWB165" s="1"/>
      <c r="AWC165" s="1"/>
      <c r="AWD165" s="1"/>
      <c r="AWE165" s="1"/>
      <c r="AWF165" s="1"/>
      <c r="AWG165" s="1"/>
      <c r="AWH165" s="1"/>
      <c r="AWI165" s="1"/>
      <c r="AWJ165" s="1"/>
      <c r="AWK165" s="1"/>
      <c r="AWL165" s="1"/>
      <c r="AWM165" s="1"/>
      <c r="AWN165" s="1"/>
      <c r="AWO165" s="1"/>
      <c r="AWP165" s="1"/>
      <c r="AWQ165" s="1"/>
      <c r="AWR165" s="1"/>
      <c r="AWS165" s="1"/>
      <c r="AWT165" s="1"/>
      <c r="AWU165" s="1"/>
      <c r="AWV165" s="1"/>
      <c r="AWW165" s="1"/>
      <c r="AWX165" s="1"/>
      <c r="AWY165" s="1"/>
      <c r="AWZ165" s="1"/>
      <c r="AXA165" s="1"/>
      <c r="AXB165" s="1"/>
      <c r="AXC165" s="1"/>
      <c r="AXD165" s="1"/>
      <c r="AXE165" s="1"/>
      <c r="AXF165" s="1"/>
      <c r="AXG165" s="1"/>
      <c r="AXH165" s="1"/>
      <c r="AXI165" s="1"/>
      <c r="AXJ165" s="1"/>
      <c r="AXK165" s="1"/>
      <c r="AXL165" s="1"/>
      <c r="AXM165" s="1"/>
      <c r="AXN165" s="1"/>
      <c r="AXO165" s="1"/>
      <c r="AXP165" s="1"/>
      <c r="AXQ165" s="1"/>
      <c r="AXR165" s="1"/>
      <c r="AXS165" s="1"/>
      <c r="AXT165" s="1"/>
      <c r="AXU165" s="1"/>
      <c r="AXV165" s="1"/>
      <c r="AXW165" s="1"/>
      <c r="AXX165" s="1"/>
      <c r="AXY165" s="1"/>
      <c r="AXZ165" s="1"/>
      <c r="AYA165" s="1"/>
      <c r="AYB165" s="1"/>
      <c r="AYC165" s="1"/>
      <c r="AYD165" s="1"/>
      <c r="AYE165" s="1"/>
      <c r="AYF165" s="1"/>
      <c r="AYG165" s="1"/>
      <c r="AYH165" s="1"/>
      <c r="AYI165" s="1"/>
      <c r="AYJ165" s="1"/>
      <c r="AYK165" s="1"/>
      <c r="AYL165" s="1"/>
      <c r="AYM165" s="1"/>
      <c r="AYN165" s="1"/>
      <c r="AYO165" s="1"/>
      <c r="AYP165" s="1"/>
      <c r="AYQ165" s="1"/>
      <c r="AYR165" s="1"/>
      <c r="AYS165" s="1"/>
      <c r="AYT165" s="1"/>
      <c r="AYU165" s="1"/>
      <c r="AYV165" s="1"/>
      <c r="AYW165" s="1"/>
      <c r="AYX165" s="1"/>
      <c r="AYY165" s="1"/>
      <c r="AYZ165" s="1"/>
      <c r="AZA165" s="1"/>
      <c r="AZB165" s="1"/>
      <c r="AZC165" s="1"/>
      <c r="AZD165" s="1"/>
      <c r="AZE165" s="1"/>
      <c r="AZF165" s="1"/>
      <c r="AZG165" s="1"/>
      <c r="AZH165" s="1"/>
      <c r="AZI165" s="1"/>
      <c r="AZJ165" s="1"/>
      <c r="AZK165" s="1"/>
      <c r="AZL165" s="1"/>
      <c r="AZM165" s="1"/>
      <c r="AZN165" s="1"/>
      <c r="AZO165" s="1"/>
      <c r="AZP165" s="1"/>
      <c r="AZQ165" s="1"/>
      <c r="AZR165" s="1"/>
      <c r="AZS165" s="1"/>
      <c r="AZT165" s="1"/>
      <c r="AZU165" s="1"/>
      <c r="AZV165" s="1"/>
      <c r="AZW165" s="1"/>
      <c r="AZX165" s="1"/>
      <c r="AZY165" s="1"/>
      <c r="AZZ165" s="1"/>
      <c r="BAA165" s="1"/>
      <c r="BAB165" s="1"/>
      <c r="BAC165" s="1"/>
      <c r="BAD165" s="1"/>
      <c r="BAE165" s="1"/>
      <c r="BAF165" s="1"/>
      <c r="BAG165" s="1"/>
      <c r="BAH165" s="1"/>
      <c r="BAI165" s="1"/>
      <c r="BAJ165" s="1"/>
      <c r="BAK165" s="1"/>
      <c r="BAL165" s="1"/>
      <c r="BAM165" s="1"/>
      <c r="BAN165" s="1"/>
      <c r="BAO165" s="1"/>
      <c r="BAP165" s="1"/>
      <c r="BAQ165" s="1"/>
      <c r="BAR165" s="1"/>
      <c r="BAS165" s="1"/>
      <c r="BAT165" s="1"/>
      <c r="BAU165" s="1"/>
      <c r="BAV165" s="1"/>
      <c r="BAW165" s="1"/>
      <c r="BAX165" s="1"/>
      <c r="BAY165" s="1"/>
      <c r="BAZ165" s="1"/>
      <c r="BBA165" s="1"/>
      <c r="BBB165" s="1"/>
      <c r="BBC165" s="1"/>
      <c r="BBD165" s="1"/>
      <c r="BBE165" s="1"/>
      <c r="BBF165" s="1"/>
      <c r="BBG165" s="1"/>
      <c r="BBH165" s="1"/>
      <c r="BBI165" s="1"/>
      <c r="BBJ165" s="1"/>
      <c r="BBK165" s="1"/>
      <c r="BBL165" s="1"/>
      <c r="BBM165" s="1"/>
      <c r="BBN165" s="1"/>
      <c r="BBO165" s="1"/>
      <c r="BBP165" s="1"/>
      <c r="BBQ165" s="1"/>
      <c r="BBR165" s="1"/>
      <c r="BBS165" s="1"/>
      <c r="BBT165" s="1"/>
      <c r="BBU165" s="1"/>
      <c r="BBV165" s="1"/>
      <c r="BBW165" s="1"/>
      <c r="BBX165" s="1"/>
      <c r="BBY165" s="1"/>
      <c r="BBZ165" s="1"/>
      <c r="BCA165" s="1"/>
      <c r="BCB165" s="1"/>
      <c r="BCC165" s="1"/>
      <c r="BCD165" s="1"/>
      <c r="BCE165" s="1"/>
      <c r="BCF165" s="1"/>
      <c r="BCG165" s="1"/>
      <c r="BCH165" s="1"/>
      <c r="BCI165" s="1"/>
      <c r="BCJ165" s="1"/>
      <c r="BCK165" s="1"/>
      <c r="BCL165" s="1"/>
      <c r="BCM165" s="1"/>
      <c r="BCN165" s="1"/>
      <c r="BCO165" s="1"/>
      <c r="BCP165" s="1"/>
      <c r="BCQ165" s="1"/>
      <c r="BCR165" s="1"/>
      <c r="BCS165" s="1"/>
      <c r="BCT165" s="1"/>
      <c r="BCU165" s="1"/>
      <c r="BCV165" s="1"/>
      <c r="BCW165" s="1"/>
      <c r="BCX165" s="1"/>
      <c r="BCY165" s="1"/>
      <c r="BCZ165" s="1"/>
      <c r="BDA165" s="1"/>
      <c r="BDB165" s="1"/>
      <c r="BDC165" s="1"/>
      <c r="BDD165" s="1"/>
      <c r="BDE165" s="1"/>
      <c r="BDF165" s="1"/>
      <c r="BDG165" s="1"/>
      <c r="BDH165" s="1"/>
      <c r="BDI165" s="1"/>
      <c r="BDJ165" s="1"/>
      <c r="BDK165" s="1"/>
      <c r="BDL165" s="1"/>
      <c r="BDM165" s="1"/>
      <c r="BDN165" s="1"/>
      <c r="BDO165" s="1"/>
      <c r="BDP165" s="1"/>
      <c r="BDQ165" s="1"/>
      <c r="BDR165" s="1"/>
      <c r="BDS165" s="1"/>
      <c r="BDT165" s="1"/>
      <c r="BDU165" s="1"/>
      <c r="BDV165" s="1"/>
      <c r="BDW165" s="1"/>
      <c r="BDX165" s="1"/>
      <c r="BDY165" s="1"/>
      <c r="BDZ165" s="1"/>
      <c r="BEA165" s="1"/>
      <c r="BEB165" s="1"/>
      <c r="BEC165" s="1"/>
      <c r="BED165" s="1"/>
      <c r="BEE165" s="1"/>
      <c r="BEF165" s="1"/>
      <c r="BEG165" s="1"/>
      <c r="BEH165" s="1"/>
      <c r="BEI165" s="1"/>
      <c r="BEJ165" s="1"/>
      <c r="BEK165" s="1"/>
      <c r="BEL165" s="1"/>
      <c r="BEM165" s="1"/>
      <c r="BEN165" s="1"/>
      <c r="BEO165" s="1"/>
      <c r="BEP165" s="1"/>
      <c r="BEQ165" s="1"/>
      <c r="BER165" s="1"/>
      <c r="BES165" s="1"/>
      <c r="BET165" s="1"/>
      <c r="BEU165" s="1"/>
      <c r="BEV165" s="1"/>
      <c r="BEW165" s="1"/>
      <c r="BEX165" s="1"/>
      <c r="BEY165" s="1"/>
      <c r="BEZ165" s="1"/>
      <c r="BFA165" s="1"/>
      <c r="BFB165" s="1"/>
      <c r="BFC165" s="1"/>
      <c r="BFD165" s="1"/>
      <c r="BFE165" s="1"/>
      <c r="BFF165" s="1"/>
      <c r="BFG165" s="1"/>
      <c r="BFH165" s="1"/>
      <c r="BFI165" s="1"/>
      <c r="BFJ165" s="1"/>
      <c r="BFK165" s="1"/>
      <c r="BFL165" s="1"/>
      <c r="BFM165" s="1"/>
      <c r="BFN165" s="1"/>
      <c r="BFO165" s="1"/>
      <c r="BFP165" s="1"/>
      <c r="BFQ165" s="1"/>
      <c r="BFR165" s="1"/>
      <c r="BFS165" s="1"/>
      <c r="BFT165" s="1"/>
      <c r="BFU165" s="1"/>
      <c r="BFV165" s="1"/>
      <c r="BFW165" s="1"/>
      <c r="BFX165" s="1"/>
      <c r="BFY165" s="1"/>
      <c r="BFZ165" s="1"/>
      <c r="BGA165" s="1"/>
      <c r="BGB165" s="1"/>
      <c r="BGC165" s="1"/>
      <c r="BGD165" s="1"/>
      <c r="BGE165" s="1"/>
      <c r="BGF165" s="1"/>
      <c r="BGG165" s="1"/>
      <c r="BGH165" s="1"/>
      <c r="BGI165" s="1"/>
      <c r="BGJ165" s="1"/>
      <c r="BGK165" s="1"/>
      <c r="BGL165" s="1"/>
      <c r="BGM165" s="1"/>
      <c r="BGN165" s="1"/>
      <c r="BGO165" s="1"/>
      <c r="BGP165" s="1"/>
      <c r="BGQ165" s="1"/>
      <c r="BGR165" s="1"/>
      <c r="BGS165" s="1"/>
      <c r="BGT165" s="1"/>
      <c r="BGU165" s="1"/>
      <c r="BGV165" s="1"/>
      <c r="BGW165" s="1"/>
      <c r="BGX165" s="1"/>
      <c r="BGY165" s="1"/>
      <c r="BGZ165" s="1"/>
      <c r="BHA165" s="1"/>
      <c r="BHB165" s="1"/>
      <c r="BHC165" s="1"/>
      <c r="BHD165" s="1"/>
      <c r="BHE165" s="1"/>
      <c r="BHF165" s="1"/>
      <c r="BHG165" s="1"/>
      <c r="BHH165" s="1"/>
      <c r="BHI165" s="1"/>
      <c r="BHJ165" s="1"/>
      <c r="BHK165" s="1"/>
      <c r="BHL165" s="1"/>
      <c r="BHM165" s="1"/>
      <c r="BHN165" s="1"/>
      <c r="BHO165" s="1"/>
      <c r="BHP165" s="1"/>
      <c r="BHQ165" s="1"/>
      <c r="BHR165" s="1"/>
      <c r="BHS165" s="1"/>
      <c r="BHT165" s="1"/>
      <c r="BHU165" s="1"/>
      <c r="BHV165" s="1"/>
      <c r="BHW165" s="1"/>
      <c r="BHX165" s="1"/>
      <c r="BHY165" s="1"/>
      <c r="BHZ165" s="1"/>
      <c r="BIA165" s="1"/>
      <c r="BIB165" s="1"/>
      <c r="BIC165" s="1"/>
      <c r="BID165" s="1"/>
      <c r="BIE165" s="1"/>
      <c r="BIF165" s="1"/>
      <c r="BIG165" s="1"/>
      <c r="BIH165" s="1"/>
      <c r="BII165" s="1"/>
      <c r="BIJ165" s="1"/>
      <c r="BIK165" s="1"/>
      <c r="BIL165" s="1"/>
      <c r="BIM165" s="1"/>
      <c r="BIN165" s="1"/>
      <c r="BIO165" s="1"/>
      <c r="BIP165" s="1"/>
      <c r="BIQ165" s="1"/>
      <c r="BIR165" s="1"/>
      <c r="BIS165" s="1"/>
      <c r="BIT165" s="1"/>
      <c r="BIU165" s="1"/>
      <c r="BIV165" s="1"/>
      <c r="BIW165" s="1"/>
      <c r="BIX165" s="1"/>
      <c r="BIY165" s="1"/>
      <c r="BIZ165" s="1"/>
      <c r="BJA165" s="1"/>
      <c r="BJB165" s="1"/>
      <c r="BJC165" s="1"/>
      <c r="BJD165" s="1"/>
      <c r="BJE165" s="1"/>
      <c r="BJF165" s="1"/>
      <c r="BJG165" s="1"/>
      <c r="BJH165" s="1"/>
      <c r="BJI165" s="1"/>
      <c r="BJJ165" s="1"/>
      <c r="BJK165" s="1"/>
      <c r="BJL165" s="1"/>
      <c r="BJM165" s="1"/>
      <c r="BJN165" s="1"/>
      <c r="BJO165" s="1"/>
      <c r="BJP165" s="1"/>
      <c r="BJQ165" s="1"/>
      <c r="BJR165" s="1"/>
      <c r="BJS165" s="1"/>
      <c r="BJT165" s="1"/>
      <c r="BJU165" s="1"/>
      <c r="BJV165" s="1"/>
      <c r="BJW165" s="1"/>
      <c r="BJX165" s="1"/>
      <c r="BJY165" s="1"/>
      <c r="BJZ165" s="1"/>
      <c r="BKA165" s="1"/>
      <c r="BKB165" s="1"/>
      <c r="BKC165" s="1"/>
      <c r="BKD165" s="1"/>
      <c r="BKE165" s="1"/>
      <c r="BKF165" s="1"/>
      <c r="BKG165" s="1"/>
      <c r="BKH165" s="1"/>
      <c r="BKI165" s="1"/>
      <c r="BKJ165" s="1"/>
      <c r="BKK165" s="1"/>
      <c r="BKL165" s="1"/>
      <c r="BKM165" s="1"/>
      <c r="BKN165" s="1"/>
      <c r="BKO165" s="1"/>
      <c r="BKP165" s="1"/>
      <c r="BKQ165" s="1"/>
      <c r="BKR165" s="1"/>
      <c r="BKS165" s="1"/>
      <c r="BKT165" s="1"/>
      <c r="BKU165" s="1"/>
      <c r="BKV165" s="1"/>
      <c r="BKW165" s="1"/>
      <c r="BKX165" s="1"/>
      <c r="BKY165" s="1"/>
      <c r="BKZ165" s="1"/>
      <c r="BLA165" s="1"/>
      <c r="BLB165" s="1"/>
      <c r="BLC165" s="1"/>
      <c r="BLD165" s="1"/>
      <c r="BLE165" s="1"/>
      <c r="BLF165" s="1"/>
      <c r="BLG165" s="1"/>
      <c r="BLH165" s="1"/>
      <c r="BLI165" s="1"/>
      <c r="BLJ165" s="1"/>
      <c r="BLK165" s="1"/>
      <c r="BLL165" s="1"/>
      <c r="BLM165" s="1"/>
      <c r="BLN165" s="1"/>
      <c r="BLO165" s="1"/>
      <c r="BLP165" s="1"/>
      <c r="BLQ165" s="1"/>
      <c r="BLR165" s="1"/>
      <c r="BLS165" s="1"/>
      <c r="BLT165" s="1"/>
      <c r="BLU165" s="1"/>
      <c r="BLV165" s="1"/>
      <c r="BLW165" s="1"/>
      <c r="BLX165" s="1"/>
      <c r="BLY165" s="1"/>
      <c r="BLZ165" s="1"/>
      <c r="BMA165" s="1"/>
      <c r="BMB165" s="1"/>
      <c r="BMC165" s="1"/>
      <c r="BMD165" s="1"/>
      <c r="BME165" s="1"/>
      <c r="BMF165" s="1"/>
      <c r="BMG165" s="1"/>
      <c r="BMH165" s="1"/>
      <c r="BMI165" s="1"/>
      <c r="BMJ165" s="1"/>
      <c r="BMK165" s="1"/>
      <c r="BML165" s="1"/>
      <c r="BMM165" s="1"/>
      <c r="BMN165" s="1"/>
      <c r="BMO165" s="1"/>
      <c r="BMP165" s="1"/>
      <c r="BMQ165" s="1"/>
      <c r="BMR165" s="1"/>
      <c r="BMS165" s="1"/>
      <c r="BMT165" s="1"/>
      <c r="BMU165" s="1"/>
      <c r="BMV165" s="1"/>
      <c r="BMW165" s="1"/>
      <c r="BMX165" s="1"/>
      <c r="BMY165" s="1"/>
      <c r="BMZ165" s="1"/>
      <c r="BNA165" s="1"/>
      <c r="BNB165" s="1"/>
      <c r="BNC165" s="1"/>
      <c r="BND165" s="1"/>
      <c r="BNE165" s="1"/>
      <c r="BNF165" s="1"/>
      <c r="BNG165" s="1"/>
      <c r="BNH165" s="1"/>
      <c r="BNI165" s="1"/>
      <c r="BNJ165" s="1"/>
      <c r="BNK165" s="1"/>
      <c r="BNL165" s="1"/>
      <c r="BNM165" s="1"/>
      <c r="BNN165" s="1"/>
      <c r="BNO165" s="1"/>
      <c r="BNP165" s="1"/>
      <c r="BNQ165" s="1"/>
      <c r="BNR165" s="1"/>
      <c r="BNS165" s="1"/>
      <c r="BNT165" s="1"/>
      <c r="BNU165" s="1"/>
      <c r="BNV165" s="1"/>
      <c r="BNW165" s="1"/>
      <c r="BNX165" s="1"/>
      <c r="BNY165" s="1"/>
      <c r="BNZ165" s="1"/>
      <c r="BOA165" s="1"/>
      <c r="BOB165" s="1"/>
      <c r="BOC165" s="1"/>
      <c r="BOD165" s="1"/>
      <c r="BOE165" s="1"/>
      <c r="BOF165" s="1"/>
      <c r="BOG165" s="1"/>
      <c r="BOH165" s="1"/>
      <c r="BOI165" s="1"/>
      <c r="BOJ165" s="1"/>
      <c r="BOK165" s="1"/>
      <c r="BOL165" s="1"/>
      <c r="BOM165" s="1"/>
      <c r="BON165" s="1"/>
      <c r="BOO165" s="1"/>
      <c r="BOP165" s="1"/>
      <c r="BOQ165" s="1"/>
      <c r="BOR165" s="1"/>
      <c r="BOS165" s="1"/>
      <c r="BOT165" s="1"/>
      <c r="BOU165" s="1"/>
      <c r="BOV165" s="1"/>
      <c r="BOW165" s="1"/>
      <c r="BOX165" s="1"/>
      <c r="BOY165" s="1"/>
      <c r="BOZ165" s="1"/>
      <c r="BPA165" s="1"/>
      <c r="BPB165" s="1"/>
      <c r="BPC165" s="1"/>
      <c r="BPD165" s="1"/>
      <c r="BPE165" s="1"/>
      <c r="BPF165" s="1"/>
      <c r="BPG165" s="1"/>
      <c r="BPH165" s="1"/>
      <c r="BPI165" s="1"/>
      <c r="BPJ165" s="1"/>
      <c r="BPK165" s="1"/>
      <c r="BPL165" s="1"/>
      <c r="BPM165" s="1"/>
      <c r="BPN165" s="1"/>
      <c r="BPO165" s="1"/>
      <c r="BPP165" s="1"/>
      <c r="BPQ165" s="1"/>
      <c r="BPR165" s="1"/>
      <c r="BPS165" s="1"/>
      <c r="BPT165" s="1"/>
      <c r="BPU165" s="1"/>
      <c r="BPV165" s="1"/>
      <c r="BPW165" s="1"/>
      <c r="BPX165" s="1"/>
      <c r="BPY165" s="1"/>
      <c r="BPZ165" s="1"/>
      <c r="BQA165" s="1"/>
      <c r="BQB165" s="1"/>
      <c r="BQC165" s="1"/>
      <c r="BQD165" s="1"/>
      <c r="BQE165" s="1"/>
      <c r="BQF165" s="1"/>
      <c r="BQG165" s="1"/>
      <c r="BQH165" s="1"/>
      <c r="BQI165" s="1"/>
      <c r="BQJ165" s="1"/>
      <c r="BQK165" s="1"/>
      <c r="BQL165" s="1"/>
      <c r="BQM165" s="1"/>
      <c r="BQN165" s="1"/>
      <c r="BQO165" s="1"/>
      <c r="BQP165" s="1"/>
      <c r="BQQ165" s="1"/>
      <c r="BQR165" s="1"/>
      <c r="BQS165" s="1"/>
      <c r="BQT165" s="1"/>
      <c r="BQU165" s="1"/>
      <c r="BQV165" s="1"/>
      <c r="BQW165" s="1"/>
      <c r="BQX165" s="1"/>
      <c r="BQY165" s="1"/>
      <c r="BQZ165" s="1"/>
      <c r="BRA165" s="1"/>
      <c r="BRB165" s="1"/>
      <c r="BRC165" s="1"/>
      <c r="BRD165" s="1"/>
      <c r="BRE165" s="1"/>
      <c r="BRF165" s="1"/>
      <c r="BRG165" s="1"/>
      <c r="BRH165" s="1"/>
      <c r="BRI165" s="1"/>
      <c r="BRJ165" s="1"/>
      <c r="BRK165" s="1"/>
      <c r="BRL165" s="1"/>
      <c r="BRM165" s="1"/>
      <c r="BRN165" s="1"/>
      <c r="BRO165" s="1"/>
      <c r="BRP165" s="1"/>
      <c r="BRQ165" s="1"/>
      <c r="BRR165" s="1"/>
      <c r="BRS165" s="1"/>
      <c r="BRT165" s="1"/>
      <c r="BRU165" s="1"/>
      <c r="BRV165" s="1"/>
      <c r="BRW165" s="1"/>
      <c r="BRX165" s="1"/>
      <c r="BRY165" s="1"/>
      <c r="BRZ165" s="1"/>
      <c r="BSA165" s="1"/>
      <c r="BSB165" s="1"/>
      <c r="BSC165" s="1"/>
      <c r="BSD165" s="1"/>
      <c r="BSE165" s="1"/>
      <c r="BSF165" s="1"/>
      <c r="BSG165" s="1"/>
      <c r="BSH165" s="1"/>
      <c r="BSI165" s="1"/>
      <c r="BSJ165" s="1"/>
      <c r="BSK165" s="1"/>
      <c r="BSL165" s="1"/>
      <c r="BSM165" s="1"/>
      <c r="BSN165" s="1"/>
      <c r="BSO165" s="1"/>
      <c r="BSP165" s="1"/>
      <c r="BSQ165" s="1"/>
      <c r="BSR165" s="1"/>
      <c r="BSS165" s="1"/>
      <c r="BST165" s="1"/>
      <c r="BSU165" s="1"/>
      <c r="BSV165" s="1"/>
      <c r="BSW165" s="1"/>
      <c r="BSX165" s="1"/>
      <c r="BSY165" s="1"/>
      <c r="BSZ165" s="1"/>
      <c r="BTA165" s="1"/>
      <c r="BTB165" s="1"/>
      <c r="BTC165" s="1"/>
      <c r="BTD165" s="1"/>
      <c r="BTE165" s="1"/>
      <c r="BTF165" s="1"/>
      <c r="BTG165" s="1"/>
      <c r="BTH165" s="1"/>
      <c r="BTI165" s="1"/>
      <c r="BTJ165" s="1"/>
      <c r="BTK165" s="1"/>
      <c r="BTL165" s="1"/>
      <c r="BTM165" s="1"/>
      <c r="BTN165" s="1"/>
      <c r="BTO165" s="1"/>
      <c r="BTP165" s="1"/>
      <c r="BTQ165" s="1"/>
      <c r="BTR165" s="1"/>
      <c r="BTS165" s="1"/>
      <c r="BTT165" s="1"/>
      <c r="BTU165" s="1"/>
      <c r="BTV165" s="1"/>
      <c r="BTW165" s="1"/>
      <c r="BTX165" s="1"/>
      <c r="BTY165" s="1"/>
      <c r="BTZ165" s="1"/>
      <c r="BUA165" s="1"/>
      <c r="BUB165" s="1"/>
      <c r="BUC165" s="1"/>
      <c r="BUD165" s="1"/>
      <c r="BUE165" s="1"/>
      <c r="BUF165" s="1"/>
      <c r="BUG165" s="1"/>
      <c r="BUH165" s="1"/>
      <c r="BUI165" s="1"/>
      <c r="BUJ165" s="1"/>
      <c r="BUK165" s="1"/>
      <c r="BUL165" s="1"/>
      <c r="BUM165" s="1"/>
      <c r="BUN165" s="1"/>
      <c r="BUO165" s="1"/>
      <c r="BUP165" s="1"/>
      <c r="BUQ165" s="1"/>
      <c r="BUR165" s="1"/>
      <c r="BUS165" s="1"/>
      <c r="BUT165" s="1"/>
      <c r="BUU165" s="1"/>
      <c r="BUV165" s="1"/>
      <c r="BUW165" s="1"/>
      <c r="BUX165" s="1"/>
      <c r="BUY165" s="1"/>
      <c r="BUZ165" s="1"/>
      <c r="BVA165" s="1"/>
      <c r="BVB165" s="1"/>
      <c r="BVC165" s="1"/>
      <c r="BVD165" s="1"/>
      <c r="BVE165" s="1"/>
      <c r="BVF165" s="1"/>
      <c r="BVG165" s="1"/>
      <c r="BVH165" s="1"/>
      <c r="BVI165" s="1"/>
      <c r="BVJ165" s="1"/>
      <c r="BVK165" s="1"/>
      <c r="BVL165" s="1"/>
      <c r="BVM165" s="1"/>
      <c r="BVN165" s="1"/>
      <c r="BVO165" s="1"/>
      <c r="BVP165" s="1"/>
      <c r="BVQ165" s="1"/>
      <c r="BVR165" s="1"/>
      <c r="BVS165" s="1"/>
      <c r="BVT165" s="1"/>
      <c r="BVU165" s="1"/>
      <c r="BVV165" s="1"/>
      <c r="BVW165" s="1"/>
      <c r="BVX165" s="1"/>
      <c r="BVY165" s="1"/>
      <c r="BVZ165" s="1"/>
      <c r="BWA165" s="1"/>
      <c r="BWB165" s="1"/>
      <c r="BWC165" s="1"/>
      <c r="BWD165" s="1"/>
      <c r="BWE165" s="1"/>
      <c r="BWF165" s="1"/>
      <c r="BWG165" s="1"/>
      <c r="BWH165" s="1"/>
      <c r="BWI165" s="1"/>
      <c r="BWJ165" s="1"/>
      <c r="BWK165" s="1"/>
      <c r="BWL165" s="1"/>
      <c r="BWM165" s="1"/>
      <c r="BWN165" s="1"/>
      <c r="BWO165" s="1"/>
      <c r="BWP165" s="1"/>
      <c r="BWQ165" s="1"/>
      <c r="BWR165" s="1"/>
      <c r="BWS165" s="1"/>
      <c r="BWT165" s="1"/>
      <c r="BWU165" s="1"/>
      <c r="BWV165" s="1"/>
      <c r="BWW165" s="1"/>
      <c r="BWX165" s="1"/>
      <c r="BWY165" s="1"/>
      <c r="BWZ165" s="1"/>
      <c r="BXA165" s="1"/>
      <c r="BXB165" s="1"/>
      <c r="BXC165" s="1"/>
      <c r="BXD165" s="1"/>
      <c r="BXE165" s="1"/>
      <c r="BXF165" s="1"/>
      <c r="BXG165" s="1"/>
      <c r="BXH165" s="1"/>
      <c r="BXI165" s="1"/>
      <c r="BXJ165" s="1"/>
      <c r="BXK165" s="1"/>
      <c r="BXL165" s="1"/>
      <c r="BXM165" s="1"/>
      <c r="BXN165" s="1"/>
      <c r="BXO165" s="1"/>
      <c r="BXP165" s="1"/>
      <c r="BXQ165" s="1"/>
      <c r="BXR165" s="1"/>
      <c r="BXS165" s="1"/>
      <c r="BXT165" s="1"/>
      <c r="BXU165" s="1"/>
      <c r="BXV165" s="1"/>
      <c r="BXW165" s="1"/>
      <c r="BXX165" s="1"/>
      <c r="BXY165" s="1"/>
      <c r="BXZ165" s="1"/>
      <c r="BYA165" s="1"/>
      <c r="BYB165" s="1"/>
      <c r="BYC165" s="1"/>
      <c r="BYD165" s="1"/>
      <c r="BYE165" s="1"/>
      <c r="BYF165" s="1"/>
      <c r="BYG165" s="1"/>
      <c r="BYH165" s="1"/>
      <c r="BYI165" s="1"/>
      <c r="BYJ165" s="1"/>
      <c r="BYK165" s="1"/>
      <c r="BYL165" s="1"/>
      <c r="BYM165" s="1"/>
      <c r="BYN165" s="1"/>
      <c r="BYO165" s="1"/>
      <c r="BYP165" s="1"/>
      <c r="BYQ165" s="1"/>
      <c r="BYR165" s="1"/>
      <c r="BYS165" s="1"/>
      <c r="BYT165" s="1"/>
      <c r="BYU165" s="1"/>
      <c r="BYV165" s="1"/>
      <c r="BYW165" s="1"/>
      <c r="BYX165" s="1"/>
      <c r="BYY165" s="1"/>
      <c r="BYZ165" s="1"/>
      <c r="BZA165" s="1"/>
      <c r="BZB165" s="1"/>
      <c r="BZC165" s="1"/>
      <c r="BZD165" s="1"/>
      <c r="BZE165" s="1"/>
      <c r="BZF165" s="1"/>
      <c r="BZG165" s="1"/>
      <c r="BZH165" s="1"/>
      <c r="BZI165" s="1"/>
      <c r="BZJ165" s="1"/>
      <c r="BZK165" s="1"/>
      <c r="BZL165" s="1"/>
      <c r="BZM165" s="1"/>
      <c r="BZN165" s="1"/>
      <c r="BZO165" s="1"/>
      <c r="BZP165" s="1"/>
      <c r="BZQ165" s="1"/>
      <c r="BZR165" s="1"/>
      <c r="BZS165" s="1"/>
      <c r="BZT165" s="1"/>
      <c r="BZU165" s="1"/>
      <c r="BZV165" s="1"/>
      <c r="BZW165" s="1"/>
      <c r="BZX165" s="1"/>
      <c r="BZY165" s="1"/>
      <c r="BZZ165" s="1"/>
      <c r="CAA165" s="1"/>
      <c r="CAB165" s="1"/>
      <c r="CAC165" s="1"/>
      <c r="CAD165" s="1"/>
      <c r="CAE165" s="1"/>
      <c r="CAF165" s="1"/>
      <c r="CAG165" s="1"/>
      <c r="CAH165" s="1"/>
      <c r="CAI165" s="1"/>
      <c r="CAJ165" s="1"/>
      <c r="CAK165" s="1"/>
      <c r="CAL165" s="1"/>
      <c r="CAM165" s="1"/>
      <c r="CAN165" s="1"/>
      <c r="CAO165" s="1"/>
      <c r="CAP165" s="1"/>
      <c r="CAQ165" s="1"/>
      <c r="CAR165" s="1"/>
      <c r="CAS165" s="1"/>
      <c r="CAT165" s="1"/>
      <c r="CAU165" s="1"/>
      <c r="CAV165" s="1"/>
      <c r="CAW165" s="1"/>
      <c r="CAX165" s="1"/>
      <c r="CAY165" s="1"/>
      <c r="CAZ165" s="1"/>
      <c r="CBA165" s="1"/>
      <c r="CBB165" s="1"/>
      <c r="CBC165" s="1"/>
      <c r="CBD165" s="1"/>
      <c r="CBE165" s="1"/>
      <c r="CBF165" s="1"/>
      <c r="CBG165" s="1"/>
      <c r="CBH165" s="1"/>
      <c r="CBI165" s="1"/>
      <c r="CBJ165" s="1"/>
      <c r="CBK165" s="1"/>
      <c r="CBL165" s="1"/>
      <c r="CBM165" s="1"/>
      <c r="CBN165" s="1"/>
      <c r="CBO165" s="1"/>
      <c r="CBP165" s="1"/>
      <c r="CBQ165" s="1"/>
      <c r="CBR165" s="1"/>
      <c r="CBS165" s="1"/>
      <c r="CBT165" s="1"/>
      <c r="CBU165" s="1"/>
      <c r="CBV165" s="1"/>
      <c r="CBW165" s="1"/>
      <c r="CBX165" s="1"/>
      <c r="CBY165" s="1"/>
      <c r="CBZ165" s="1"/>
      <c r="CCA165" s="1"/>
      <c r="CCB165" s="1"/>
      <c r="CCC165" s="1"/>
      <c r="CCD165" s="1"/>
      <c r="CCE165" s="1"/>
      <c r="CCF165" s="1"/>
      <c r="CCG165" s="1"/>
      <c r="CCH165" s="1"/>
      <c r="CCI165" s="1"/>
      <c r="CCJ165" s="1"/>
      <c r="CCK165" s="1"/>
      <c r="CCL165" s="1"/>
      <c r="CCM165" s="1"/>
      <c r="CCN165" s="1"/>
      <c r="CCO165" s="1"/>
      <c r="CCP165" s="1"/>
      <c r="CCQ165" s="1"/>
      <c r="CCR165" s="1"/>
      <c r="CCS165" s="1"/>
      <c r="CCT165" s="1"/>
      <c r="CCU165" s="1"/>
      <c r="CCV165" s="1"/>
      <c r="CCW165" s="1"/>
      <c r="CCX165" s="1"/>
      <c r="CCY165" s="1"/>
      <c r="CCZ165" s="1"/>
      <c r="CDA165" s="1"/>
      <c r="CDB165" s="1"/>
      <c r="CDC165" s="1"/>
      <c r="CDD165" s="1"/>
      <c r="CDE165" s="1"/>
      <c r="CDF165" s="1"/>
      <c r="CDG165" s="1"/>
      <c r="CDH165" s="1"/>
      <c r="CDI165" s="1"/>
      <c r="CDJ165" s="1"/>
      <c r="CDK165" s="1"/>
      <c r="CDL165" s="1"/>
      <c r="CDM165" s="1"/>
      <c r="CDN165" s="1"/>
      <c r="CDO165" s="1"/>
      <c r="CDP165" s="1"/>
      <c r="CDQ165" s="1"/>
      <c r="CDR165" s="1"/>
      <c r="CDS165" s="1"/>
      <c r="CDT165" s="1"/>
      <c r="CDU165" s="1"/>
      <c r="CDV165" s="1"/>
      <c r="CDW165" s="1"/>
      <c r="CDX165" s="1"/>
      <c r="CDY165" s="1"/>
      <c r="CDZ165" s="1"/>
      <c r="CEA165" s="1"/>
      <c r="CEB165" s="1"/>
      <c r="CEC165" s="1"/>
      <c r="CED165" s="1"/>
      <c r="CEE165" s="1"/>
      <c r="CEF165" s="1"/>
      <c r="CEG165" s="1"/>
      <c r="CEH165" s="1"/>
      <c r="CEI165" s="1"/>
      <c r="CEJ165" s="1"/>
      <c r="CEK165" s="1"/>
      <c r="CEL165" s="1"/>
      <c r="CEM165" s="1"/>
      <c r="CEN165" s="1"/>
      <c r="CEO165" s="1"/>
      <c r="CEP165" s="1"/>
      <c r="CEQ165" s="1"/>
      <c r="CER165" s="1"/>
      <c r="CES165" s="1"/>
      <c r="CET165" s="1"/>
      <c r="CEU165" s="1"/>
      <c r="CEV165" s="1"/>
      <c r="CEW165" s="1"/>
      <c r="CEX165" s="1"/>
      <c r="CEY165" s="1"/>
      <c r="CEZ165" s="1"/>
      <c r="CFA165" s="1"/>
      <c r="CFB165" s="1"/>
      <c r="CFC165" s="1"/>
      <c r="CFD165" s="1"/>
      <c r="CFE165" s="1"/>
      <c r="CFF165" s="1"/>
      <c r="CFG165" s="1"/>
      <c r="CFH165" s="1"/>
      <c r="CFI165" s="1"/>
      <c r="CFJ165" s="1"/>
      <c r="CFK165" s="1"/>
      <c r="CFL165" s="1"/>
      <c r="CFM165" s="1"/>
      <c r="CFN165" s="1"/>
      <c r="CFO165" s="1"/>
      <c r="CFP165" s="1"/>
      <c r="CFQ165" s="1"/>
      <c r="CFR165" s="1"/>
      <c r="CFS165" s="1"/>
      <c r="CFT165" s="1"/>
      <c r="CFU165" s="1"/>
      <c r="CFV165" s="1"/>
      <c r="CFW165" s="1"/>
      <c r="CFX165" s="1"/>
      <c r="CFY165" s="1"/>
      <c r="CFZ165" s="1"/>
      <c r="CGA165" s="1"/>
      <c r="CGB165" s="1"/>
      <c r="CGC165" s="1"/>
      <c r="CGD165" s="1"/>
      <c r="CGE165" s="1"/>
      <c r="CGF165" s="1"/>
      <c r="CGG165" s="1"/>
      <c r="CGH165" s="1"/>
      <c r="CGI165" s="1"/>
      <c r="CGJ165" s="1"/>
      <c r="CGK165" s="1"/>
      <c r="CGL165" s="1"/>
      <c r="CGM165" s="1"/>
      <c r="CGN165" s="1"/>
      <c r="CGO165" s="1"/>
      <c r="CGP165" s="1"/>
      <c r="CGQ165" s="1"/>
      <c r="CGR165" s="1"/>
      <c r="CGS165" s="1"/>
      <c r="CGT165" s="1"/>
      <c r="CGU165" s="1"/>
      <c r="CGV165" s="1"/>
      <c r="CGW165" s="1"/>
      <c r="CGX165" s="1"/>
      <c r="CGY165" s="1"/>
      <c r="CGZ165" s="1"/>
      <c r="CHA165" s="1"/>
      <c r="CHB165" s="1"/>
      <c r="CHC165" s="1"/>
      <c r="CHD165" s="1"/>
      <c r="CHE165" s="1"/>
      <c r="CHF165" s="1"/>
      <c r="CHG165" s="1"/>
      <c r="CHH165" s="1"/>
      <c r="CHI165" s="1"/>
      <c r="CHJ165" s="1"/>
      <c r="CHK165" s="1"/>
      <c r="CHL165" s="1"/>
      <c r="CHM165" s="1"/>
      <c r="CHN165" s="1"/>
      <c r="CHO165" s="1"/>
      <c r="CHP165" s="1"/>
      <c r="CHQ165" s="1"/>
      <c r="CHR165" s="1"/>
      <c r="CHS165" s="1"/>
      <c r="CHT165" s="1"/>
      <c r="CHU165" s="1"/>
      <c r="CHV165" s="1"/>
      <c r="CHW165" s="1"/>
      <c r="CHX165" s="1"/>
      <c r="CHY165" s="1"/>
      <c r="CHZ165" s="1"/>
      <c r="CIA165" s="1"/>
      <c r="CIB165" s="1"/>
      <c r="CIC165" s="1"/>
      <c r="CID165" s="1"/>
      <c r="CIE165" s="1"/>
      <c r="CIF165" s="1"/>
      <c r="CIG165" s="1"/>
      <c r="CIH165" s="1"/>
      <c r="CII165" s="1"/>
      <c r="CIJ165" s="1"/>
      <c r="CIK165" s="1"/>
      <c r="CIL165" s="1"/>
      <c r="CIM165" s="1"/>
      <c r="CIN165" s="1"/>
      <c r="CIO165" s="1"/>
      <c r="CIP165" s="1"/>
      <c r="CIQ165" s="1"/>
      <c r="CIR165" s="1"/>
      <c r="CIS165" s="1"/>
      <c r="CIT165" s="1"/>
      <c r="CIU165" s="1"/>
      <c r="CIV165" s="1"/>
      <c r="CIW165" s="1"/>
      <c r="CIX165" s="1"/>
      <c r="CIY165" s="1"/>
      <c r="CIZ165" s="1"/>
      <c r="CJA165" s="1"/>
      <c r="CJB165" s="1"/>
      <c r="CJC165" s="1"/>
      <c r="CJD165" s="1"/>
      <c r="CJE165" s="1"/>
      <c r="CJF165" s="1"/>
      <c r="CJG165" s="1"/>
      <c r="CJH165" s="1"/>
      <c r="CJI165" s="1"/>
      <c r="CJJ165" s="1"/>
      <c r="CJK165" s="1"/>
      <c r="CJL165" s="1"/>
      <c r="CJM165" s="1"/>
      <c r="CJN165" s="1"/>
      <c r="CJO165" s="1"/>
      <c r="CJP165" s="1"/>
      <c r="CJQ165" s="1"/>
      <c r="CJR165" s="1"/>
      <c r="CJS165" s="1"/>
      <c r="CJT165" s="1"/>
      <c r="CJU165" s="1"/>
      <c r="CJV165" s="1"/>
      <c r="CJW165" s="1"/>
      <c r="CJX165" s="1"/>
      <c r="CJY165" s="1"/>
      <c r="CJZ165" s="1"/>
      <c r="CKA165" s="1"/>
      <c r="CKB165" s="1"/>
      <c r="CKC165" s="1"/>
      <c r="CKD165" s="1"/>
      <c r="CKE165" s="1"/>
      <c r="CKF165" s="1"/>
      <c r="CKG165" s="1"/>
      <c r="CKH165" s="1"/>
      <c r="CKI165" s="1"/>
      <c r="CKJ165" s="1"/>
      <c r="CKK165" s="1"/>
      <c r="CKL165" s="1"/>
      <c r="CKM165" s="1"/>
      <c r="CKN165" s="1"/>
      <c r="CKO165" s="1"/>
      <c r="CKP165" s="1"/>
      <c r="CKQ165" s="1"/>
      <c r="CKR165" s="1"/>
      <c r="CKS165" s="1"/>
      <c r="CKT165" s="1"/>
      <c r="CKU165" s="1"/>
      <c r="CKV165" s="1"/>
      <c r="CKW165" s="1"/>
      <c r="CKX165" s="1"/>
      <c r="CKY165" s="1"/>
      <c r="CKZ165" s="1"/>
      <c r="CLA165" s="1"/>
      <c r="CLB165" s="1"/>
      <c r="CLC165" s="1"/>
      <c r="CLD165" s="1"/>
      <c r="CLE165" s="1"/>
      <c r="CLF165" s="1"/>
      <c r="CLG165" s="1"/>
      <c r="CLH165" s="1"/>
      <c r="CLI165" s="1"/>
      <c r="CLJ165" s="1"/>
      <c r="CLK165" s="1"/>
      <c r="CLL165" s="1"/>
      <c r="CLM165" s="1"/>
      <c r="CLN165" s="1"/>
      <c r="CLO165" s="1"/>
      <c r="CLP165" s="1"/>
      <c r="CLQ165" s="1"/>
      <c r="CLR165" s="1"/>
      <c r="CLS165" s="1"/>
      <c r="CLT165" s="1"/>
      <c r="CLU165" s="1"/>
      <c r="CLV165" s="1"/>
      <c r="CLW165" s="1"/>
      <c r="CLX165" s="1"/>
      <c r="CLY165" s="1"/>
      <c r="CLZ165" s="1"/>
      <c r="CMA165" s="1"/>
      <c r="CMB165" s="1"/>
      <c r="CMC165" s="1"/>
      <c r="CMD165" s="1"/>
      <c r="CME165" s="1"/>
      <c r="CMF165" s="1"/>
      <c r="CMG165" s="1"/>
      <c r="CMH165" s="1"/>
      <c r="CMI165" s="1"/>
      <c r="CMJ165" s="1"/>
      <c r="CMK165" s="1"/>
      <c r="CML165" s="1"/>
      <c r="CMM165" s="1"/>
      <c r="CMN165" s="1"/>
      <c r="CMO165" s="1"/>
      <c r="CMP165" s="1"/>
      <c r="CMQ165" s="1"/>
      <c r="CMR165" s="1"/>
      <c r="CMS165" s="1"/>
      <c r="CMT165" s="1"/>
      <c r="CMU165" s="1"/>
      <c r="CMV165" s="1"/>
      <c r="CMW165" s="1"/>
      <c r="CMX165" s="1"/>
      <c r="CMY165" s="1"/>
      <c r="CMZ165" s="1"/>
      <c r="CNA165" s="1"/>
      <c r="CNB165" s="1"/>
      <c r="CNC165" s="1"/>
      <c r="CND165" s="1"/>
      <c r="CNE165" s="1"/>
      <c r="CNF165" s="1"/>
      <c r="CNG165" s="1"/>
      <c r="CNH165" s="1"/>
      <c r="CNI165" s="1"/>
      <c r="CNJ165" s="1"/>
      <c r="CNK165" s="1"/>
      <c r="CNL165" s="1"/>
      <c r="CNM165" s="1"/>
      <c r="CNN165" s="1"/>
      <c r="CNO165" s="1"/>
      <c r="CNP165" s="1"/>
      <c r="CNQ165" s="1"/>
      <c r="CNR165" s="1"/>
      <c r="CNS165" s="1"/>
      <c r="CNT165" s="1"/>
      <c r="CNU165" s="1"/>
      <c r="CNV165" s="1"/>
      <c r="CNW165" s="1"/>
      <c r="CNX165" s="1"/>
      <c r="CNY165" s="1"/>
      <c r="CNZ165" s="1"/>
      <c r="COA165" s="1"/>
      <c r="COB165" s="1"/>
      <c r="COC165" s="1"/>
      <c r="COD165" s="1"/>
      <c r="COE165" s="1"/>
      <c r="COF165" s="1"/>
      <c r="COG165" s="1"/>
      <c r="COH165" s="1"/>
      <c r="COI165" s="1"/>
      <c r="COJ165" s="1"/>
      <c r="COK165" s="1"/>
      <c r="COL165" s="1"/>
      <c r="COM165" s="1"/>
      <c r="CON165" s="1"/>
      <c r="COO165" s="1"/>
      <c r="COP165" s="1"/>
      <c r="COQ165" s="1"/>
      <c r="COR165" s="1"/>
      <c r="COS165" s="1"/>
      <c r="COT165" s="1"/>
      <c r="COU165" s="1"/>
      <c r="COV165" s="1"/>
      <c r="COW165" s="1"/>
      <c r="COX165" s="1"/>
      <c r="COY165" s="1"/>
      <c r="COZ165" s="1"/>
      <c r="CPA165" s="1"/>
      <c r="CPB165" s="1"/>
      <c r="CPC165" s="1"/>
      <c r="CPD165" s="1"/>
      <c r="CPE165" s="1"/>
      <c r="CPF165" s="1"/>
      <c r="CPG165" s="1"/>
      <c r="CPH165" s="1"/>
      <c r="CPI165" s="1"/>
      <c r="CPJ165" s="1"/>
      <c r="CPK165" s="1"/>
      <c r="CPL165" s="1"/>
      <c r="CPM165" s="1"/>
      <c r="CPN165" s="1"/>
      <c r="CPO165" s="1"/>
      <c r="CPP165" s="1"/>
      <c r="CPQ165" s="1"/>
      <c r="CPR165" s="1"/>
      <c r="CPS165" s="1"/>
      <c r="CPT165" s="1"/>
      <c r="CPU165" s="1"/>
      <c r="CPV165" s="1"/>
      <c r="CPW165" s="1"/>
      <c r="CPX165" s="1"/>
      <c r="CPY165" s="1"/>
      <c r="CPZ165" s="1"/>
      <c r="CQA165" s="1"/>
      <c r="CQB165" s="1"/>
      <c r="CQC165" s="1"/>
      <c r="CQD165" s="1"/>
      <c r="CQE165" s="1"/>
      <c r="CQF165" s="1"/>
      <c r="CQG165" s="1"/>
      <c r="CQH165" s="1"/>
      <c r="CQI165" s="1"/>
      <c r="CQJ165" s="1"/>
      <c r="CQK165" s="1"/>
      <c r="CQL165" s="1"/>
      <c r="CQM165" s="1"/>
      <c r="CQN165" s="1"/>
      <c r="CQO165" s="1"/>
      <c r="CQP165" s="1"/>
      <c r="CQQ165" s="1"/>
      <c r="CQR165" s="1"/>
      <c r="CQS165" s="1"/>
      <c r="CQT165" s="1"/>
      <c r="CQU165" s="1"/>
      <c r="CQV165" s="1"/>
      <c r="CQW165" s="1"/>
      <c r="CQX165" s="1"/>
      <c r="CQY165" s="1"/>
      <c r="CQZ165" s="1"/>
      <c r="CRA165" s="1"/>
      <c r="CRB165" s="1"/>
      <c r="CRC165" s="1"/>
      <c r="CRD165" s="1"/>
      <c r="CRE165" s="1"/>
      <c r="CRF165" s="1"/>
      <c r="CRG165" s="1"/>
      <c r="CRH165" s="1"/>
      <c r="CRI165" s="1"/>
      <c r="CRJ165" s="1"/>
      <c r="CRK165" s="1"/>
      <c r="CRL165" s="1"/>
      <c r="CRM165" s="1"/>
      <c r="CRN165" s="1"/>
      <c r="CRO165" s="1"/>
      <c r="CRP165" s="1"/>
      <c r="CRQ165" s="1"/>
      <c r="CRR165" s="1"/>
      <c r="CRS165" s="1"/>
      <c r="CRT165" s="1"/>
      <c r="CRU165" s="1"/>
      <c r="CRV165" s="1"/>
      <c r="CRW165" s="1"/>
      <c r="CRX165" s="1"/>
      <c r="CRY165" s="1"/>
      <c r="CRZ165" s="1"/>
      <c r="CSA165" s="1"/>
      <c r="CSB165" s="1"/>
      <c r="CSC165" s="1"/>
      <c r="CSD165" s="1"/>
      <c r="CSE165" s="1"/>
      <c r="CSF165" s="1"/>
      <c r="CSG165" s="1"/>
      <c r="CSH165" s="1"/>
      <c r="CSI165" s="1"/>
      <c r="CSJ165" s="1"/>
      <c r="CSK165" s="1"/>
      <c r="CSL165" s="1"/>
      <c r="CSM165" s="1"/>
      <c r="CSN165" s="1"/>
      <c r="CSO165" s="1"/>
      <c r="CSP165" s="1"/>
      <c r="CSQ165" s="1"/>
      <c r="CSR165" s="1"/>
      <c r="CSS165" s="1"/>
      <c r="CST165" s="1"/>
      <c r="CSU165" s="1"/>
      <c r="CSV165" s="1"/>
      <c r="CSW165" s="1"/>
      <c r="CSX165" s="1"/>
      <c r="CSY165" s="1"/>
      <c r="CSZ165" s="1"/>
      <c r="CTA165" s="1"/>
      <c r="CTB165" s="1"/>
      <c r="CTC165" s="1"/>
      <c r="CTD165" s="1"/>
      <c r="CTE165" s="1"/>
      <c r="CTF165" s="1"/>
      <c r="CTG165" s="1"/>
      <c r="CTH165" s="1"/>
      <c r="CTI165" s="1"/>
      <c r="CTJ165" s="1"/>
      <c r="CTK165" s="1"/>
      <c r="CTL165" s="1"/>
      <c r="CTM165" s="1"/>
      <c r="CTN165" s="1"/>
      <c r="CTO165" s="1"/>
      <c r="CTP165" s="1"/>
      <c r="CTQ165" s="1"/>
      <c r="CTR165" s="1"/>
      <c r="CTS165" s="1"/>
      <c r="CTT165" s="1"/>
      <c r="CTU165" s="1"/>
      <c r="CTV165" s="1"/>
      <c r="CTW165" s="1"/>
      <c r="CTX165" s="1"/>
      <c r="CTY165" s="1"/>
      <c r="CTZ165" s="1"/>
      <c r="CUA165" s="1"/>
      <c r="CUB165" s="1"/>
      <c r="CUC165" s="1"/>
      <c r="CUD165" s="1"/>
      <c r="CUE165" s="1"/>
      <c r="CUF165" s="1"/>
      <c r="CUG165" s="1"/>
      <c r="CUH165" s="1"/>
      <c r="CUI165" s="1"/>
      <c r="CUJ165" s="1"/>
      <c r="CUK165" s="1"/>
      <c r="CUL165" s="1"/>
      <c r="CUM165" s="1"/>
      <c r="CUN165" s="1"/>
      <c r="CUO165" s="1"/>
      <c r="CUP165" s="1"/>
      <c r="CUQ165" s="1"/>
      <c r="CUR165" s="1"/>
      <c r="CUS165" s="1"/>
      <c r="CUT165" s="1"/>
      <c r="CUU165" s="1"/>
      <c r="CUV165" s="1"/>
      <c r="CUW165" s="1"/>
      <c r="CUX165" s="1"/>
      <c r="CUY165" s="1"/>
      <c r="CUZ165" s="1"/>
      <c r="CVA165" s="1"/>
      <c r="CVB165" s="1"/>
      <c r="CVC165" s="1"/>
      <c r="CVD165" s="1"/>
      <c r="CVE165" s="1"/>
      <c r="CVF165" s="1"/>
      <c r="CVG165" s="1"/>
      <c r="CVH165" s="1"/>
      <c r="CVI165" s="1"/>
      <c r="CVJ165" s="1"/>
      <c r="CVK165" s="1"/>
      <c r="CVL165" s="1"/>
      <c r="CVM165" s="1"/>
      <c r="CVN165" s="1"/>
      <c r="CVO165" s="1"/>
      <c r="CVP165" s="1"/>
      <c r="CVQ165" s="1"/>
      <c r="CVR165" s="1"/>
      <c r="CVS165" s="1"/>
      <c r="CVT165" s="1"/>
      <c r="CVU165" s="1"/>
      <c r="CVV165" s="1"/>
      <c r="CVW165" s="1"/>
      <c r="CVX165" s="1"/>
      <c r="CVY165" s="1"/>
      <c r="CVZ165" s="1"/>
      <c r="CWA165" s="1"/>
      <c r="CWB165" s="1"/>
      <c r="CWC165" s="1"/>
      <c r="CWD165" s="1"/>
      <c r="CWE165" s="1"/>
      <c r="CWF165" s="1"/>
      <c r="CWG165" s="1"/>
      <c r="CWH165" s="1"/>
      <c r="CWI165" s="1"/>
      <c r="CWJ165" s="1"/>
      <c r="CWK165" s="1"/>
      <c r="CWL165" s="1"/>
      <c r="CWM165" s="1"/>
      <c r="CWN165" s="1"/>
      <c r="CWO165" s="1"/>
      <c r="CWP165" s="1"/>
      <c r="CWQ165" s="1"/>
      <c r="CWR165" s="1"/>
      <c r="CWS165" s="1"/>
      <c r="CWT165" s="1"/>
      <c r="CWU165" s="1"/>
      <c r="CWV165" s="1"/>
      <c r="CWW165" s="1"/>
      <c r="CWX165" s="1"/>
      <c r="CWY165" s="1"/>
      <c r="CWZ165" s="1"/>
      <c r="CXA165" s="1"/>
      <c r="CXB165" s="1"/>
      <c r="CXC165" s="1"/>
      <c r="CXD165" s="1"/>
      <c r="CXE165" s="1"/>
      <c r="CXF165" s="1"/>
      <c r="CXG165" s="1"/>
      <c r="CXH165" s="1"/>
      <c r="CXI165" s="1"/>
      <c r="CXJ165" s="1"/>
      <c r="CXK165" s="1"/>
      <c r="CXL165" s="1"/>
      <c r="CXM165" s="1"/>
      <c r="CXN165" s="1"/>
      <c r="CXO165" s="1"/>
      <c r="CXP165" s="1"/>
      <c r="CXQ165" s="1"/>
      <c r="CXR165" s="1"/>
      <c r="CXS165" s="1"/>
      <c r="CXT165" s="1"/>
      <c r="CXU165" s="1"/>
      <c r="CXV165" s="1"/>
      <c r="CXW165" s="1"/>
      <c r="CXX165" s="1"/>
      <c r="CXY165" s="1"/>
      <c r="CXZ165" s="1"/>
      <c r="CYA165" s="1"/>
      <c r="CYB165" s="1"/>
      <c r="CYC165" s="1"/>
      <c r="CYD165" s="1"/>
      <c r="CYE165" s="1"/>
      <c r="CYF165" s="1"/>
      <c r="CYG165" s="1"/>
      <c r="CYH165" s="1"/>
      <c r="CYI165" s="1"/>
      <c r="CYJ165" s="1"/>
      <c r="CYK165" s="1"/>
      <c r="CYL165" s="1"/>
      <c r="CYM165" s="1"/>
      <c r="CYN165" s="1"/>
      <c r="CYO165" s="1"/>
      <c r="CYP165" s="1"/>
      <c r="CYQ165" s="1"/>
      <c r="CYR165" s="1"/>
      <c r="CYS165" s="1"/>
      <c r="CYT165" s="1"/>
      <c r="CYU165" s="1"/>
      <c r="CYV165" s="1"/>
      <c r="CYW165" s="1"/>
      <c r="CYX165" s="1"/>
      <c r="CYY165" s="1"/>
      <c r="CYZ165" s="1"/>
      <c r="CZA165" s="1"/>
      <c r="CZB165" s="1"/>
      <c r="CZC165" s="1"/>
      <c r="CZD165" s="1"/>
      <c r="CZE165" s="1"/>
      <c r="CZF165" s="1"/>
      <c r="CZG165" s="1"/>
      <c r="CZH165" s="1"/>
      <c r="CZI165" s="1"/>
      <c r="CZJ165" s="1"/>
      <c r="CZK165" s="1"/>
      <c r="CZL165" s="1"/>
      <c r="CZM165" s="1"/>
      <c r="CZN165" s="1"/>
      <c r="CZO165" s="1"/>
      <c r="CZP165" s="1"/>
      <c r="CZQ165" s="1"/>
      <c r="CZR165" s="1"/>
      <c r="CZS165" s="1"/>
      <c r="CZT165" s="1"/>
      <c r="CZU165" s="1"/>
      <c r="CZV165" s="1"/>
      <c r="CZW165" s="1"/>
      <c r="CZX165" s="1"/>
      <c r="CZY165" s="1"/>
      <c r="CZZ165" s="1"/>
      <c r="DAA165" s="1"/>
      <c r="DAB165" s="1"/>
      <c r="DAC165" s="1"/>
      <c r="DAD165" s="1"/>
      <c r="DAE165" s="1"/>
      <c r="DAF165" s="1"/>
      <c r="DAG165" s="1"/>
      <c r="DAH165" s="1"/>
      <c r="DAI165" s="1"/>
      <c r="DAJ165" s="1"/>
      <c r="DAK165" s="1"/>
      <c r="DAL165" s="1"/>
      <c r="DAM165" s="1"/>
      <c r="DAN165" s="1"/>
      <c r="DAO165" s="1"/>
      <c r="DAP165" s="1"/>
      <c r="DAQ165" s="1"/>
      <c r="DAR165" s="1"/>
      <c r="DAS165" s="1"/>
      <c r="DAT165" s="1"/>
      <c r="DAU165" s="1"/>
      <c r="DAV165" s="1"/>
      <c r="DAW165" s="1"/>
      <c r="DAX165" s="1"/>
      <c r="DAY165" s="1"/>
      <c r="DAZ165" s="1"/>
      <c r="DBA165" s="1"/>
      <c r="DBB165" s="1"/>
      <c r="DBC165" s="1"/>
      <c r="DBD165" s="1"/>
      <c r="DBE165" s="1"/>
      <c r="DBF165" s="1"/>
      <c r="DBG165" s="1"/>
      <c r="DBH165" s="1"/>
      <c r="DBI165" s="1"/>
      <c r="DBJ165" s="1"/>
      <c r="DBK165" s="1"/>
      <c r="DBL165" s="1"/>
      <c r="DBM165" s="1"/>
      <c r="DBN165" s="1"/>
      <c r="DBO165" s="1"/>
      <c r="DBP165" s="1"/>
      <c r="DBQ165" s="1"/>
      <c r="DBR165" s="1"/>
      <c r="DBS165" s="1"/>
      <c r="DBT165" s="1"/>
      <c r="DBU165" s="1"/>
      <c r="DBV165" s="1"/>
      <c r="DBW165" s="1"/>
      <c r="DBX165" s="1"/>
      <c r="DBY165" s="1"/>
      <c r="DBZ165" s="1"/>
      <c r="DCA165" s="1"/>
      <c r="DCB165" s="1"/>
      <c r="DCC165" s="1"/>
      <c r="DCD165" s="1"/>
      <c r="DCE165" s="1"/>
      <c r="DCF165" s="1"/>
      <c r="DCG165" s="1"/>
      <c r="DCH165" s="1"/>
      <c r="DCI165" s="1"/>
      <c r="DCJ165" s="1"/>
      <c r="DCK165" s="1"/>
      <c r="DCL165" s="1"/>
      <c r="DCM165" s="1"/>
      <c r="DCN165" s="1"/>
      <c r="DCO165" s="1"/>
      <c r="DCP165" s="1"/>
      <c r="DCQ165" s="1"/>
      <c r="DCR165" s="1"/>
      <c r="DCS165" s="1"/>
      <c r="DCT165" s="1"/>
      <c r="DCU165" s="1"/>
      <c r="DCV165" s="1"/>
      <c r="DCW165" s="1"/>
      <c r="DCX165" s="1"/>
      <c r="DCY165" s="1"/>
      <c r="DCZ165" s="1"/>
      <c r="DDA165" s="1"/>
      <c r="DDB165" s="1"/>
      <c r="DDC165" s="1"/>
      <c r="DDD165" s="1"/>
      <c r="DDE165" s="1"/>
      <c r="DDF165" s="1"/>
      <c r="DDG165" s="1"/>
      <c r="DDH165" s="1"/>
      <c r="DDI165" s="1"/>
      <c r="DDJ165" s="1"/>
      <c r="DDK165" s="1"/>
      <c r="DDL165" s="1"/>
      <c r="DDM165" s="1"/>
      <c r="DDN165" s="1"/>
      <c r="DDO165" s="1"/>
      <c r="DDP165" s="1"/>
      <c r="DDQ165" s="1"/>
      <c r="DDR165" s="1"/>
      <c r="DDS165" s="1"/>
      <c r="DDT165" s="1"/>
      <c r="DDU165" s="1"/>
      <c r="DDV165" s="1"/>
      <c r="DDW165" s="1"/>
      <c r="DDX165" s="1"/>
      <c r="DDY165" s="1"/>
      <c r="DDZ165" s="1"/>
      <c r="DEA165" s="1"/>
      <c r="DEB165" s="1"/>
      <c r="DEC165" s="1"/>
      <c r="DED165" s="1"/>
      <c r="DEE165" s="1"/>
      <c r="DEF165" s="1"/>
      <c r="DEG165" s="1"/>
      <c r="DEH165" s="1"/>
      <c r="DEI165" s="1"/>
      <c r="DEJ165" s="1"/>
      <c r="DEK165" s="1"/>
      <c r="DEL165" s="1"/>
      <c r="DEM165" s="1"/>
      <c r="DEN165" s="1"/>
      <c r="DEO165" s="1"/>
      <c r="DEP165" s="1"/>
      <c r="DEQ165" s="1"/>
      <c r="DER165" s="1"/>
      <c r="DES165" s="1"/>
      <c r="DET165" s="1"/>
      <c r="DEU165" s="1"/>
      <c r="DEV165" s="1"/>
      <c r="DEW165" s="1"/>
      <c r="DEX165" s="1"/>
      <c r="DEY165" s="1"/>
      <c r="DEZ165" s="1"/>
      <c r="DFA165" s="1"/>
      <c r="DFB165" s="1"/>
      <c r="DFC165" s="1"/>
      <c r="DFD165" s="1"/>
      <c r="DFE165" s="1"/>
      <c r="DFF165" s="1"/>
      <c r="DFG165" s="1"/>
      <c r="DFH165" s="1"/>
      <c r="DFI165" s="1"/>
      <c r="DFJ165" s="1"/>
      <c r="DFK165" s="1"/>
      <c r="DFL165" s="1"/>
      <c r="DFM165" s="1"/>
      <c r="DFN165" s="1"/>
      <c r="DFO165" s="1"/>
      <c r="DFP165" s="1"/>
      <c r="DFQ165" s="1"/>
      <c r="DFR165" s="1"/>
      <c r="DFS165" s="1"/>
      <c r="DFT165" s="1"/>
      <c r="DFU165" s="1"/>
      <c r="DFV165" s="1"/>
      <c r="DFW165" s="1"/>
      <c r="DFX165" s="1"/>
      <c r="DFY165" s="1"/>
      <c r="DFZ165" s="1"/>
      <c r="DGA165" s="1"/>
      <c r="DGB165" s="1"/>
      <c r="DGC165" s="1"/>
      <c r="DGD165" s="1"/>
      <c r="DGE165" s="1"/>
      <c r="DGF165" s="1"/>
      <c r="DGG165" s="1"/>
      <c r="DGH165" s="1"/>
      <c r="DGI165" s="1"/>
      <c r="DGJ165" s="1"/>
      <c r="DGK165" s="1"/>
      <c r="DGL165" s="1"/>
      <c r="DGM165" s="1"/>
      <c r="DGN165" s="1"/>
      <c r="DGO165" s="1"/>
      <c r="DGP165" s="1"/>
      <c r="DGQ165" s="1"/>
      <c r="DGR165" s="1"/>
      <c r="DGS165" s="1"/>
      <c r="DGT165" s="1"/>
      <c r="DGU165" s="1"/>
      <c r="DGV165" s="1"/>
      <c r="DGW165" s="1"/>
      <c r="DGX165" s="1"/>
      <c r="DGY165" s="1"/>
      <c r="DGZ165" s="1"/>
      <c r="DHA165" s="1"/>
      <c r="DHB165" s="1"/>
      <c r="DHC165" s="1"/>
      <c r="DHD165" s="1"/>
      <c r="DHE165" s="1"/>
      <c r="DHF165" s="1"/>
      <c r="DHG165" s="1"/>
      <c r="DHH165" s="1"/>
      <c r="DHI165" s="1"/>
      <c r="DHJ165" s="1"/>
      <c r="DHK165" s="1"/>
      <c r="DHL165" s="1"/>
      <c r="DHM165" s="1"/>
      <c r="DHN165" s="1"/>
      <c r="DHO165" s="1"/>
      <c r="DHP165" s="1"/>
      <c r="DHQ165" s="1"/>
      <c r="DHR165" s="1"/>
      <c r="DHS165" s="1"/>
      <c r="DHT165" s="1"/>
      <c r="DHU165" s="1"/>
      <c r="DHV165" s="1"/>
      <c r="DHW165" s="1"/>
      <c r="DHX165" s="1"/>
      <c r="DHY165" s="1"/>
      <c r="DHZ165" s="1"/>
      <c r="DIA165" s="1"/>
      <c r="DIB165" s="1"/>
      <c r="DIC165" s="1"/>
      <c r="DID165" s="1"/>
      <c r="DIE165" s="1"/>
      <c r="DIF165" s="1"/>
      <c r="DIG165" s="1"/>
      <c r="DIH165" s="1"/>
      <c r="DII165" s="1"/>
      <c r="DIJ165" s="1"/>
      <c r="DIK165" s="1"/>
      <c r="DIL165" s="1"/>
      <c r="DIM165" s="1"/>
      <c r="DIN165" s="1"/>
      <c r="DIO165" s="1"/>
      <c r="DIP165" s="1"/>
      <c r="DIQ165" s="1"/>
      <c r="DIR165" s="1"/>
      <c r="DIS165" s="1"/>
      <c r="DIT165" s="1"/>
      <c r="DIU165" s="1"/>
      <c r="DIV165" s="1"/>
      <c r="DIW165" s="1"/>
      <c r="DIX165" s="1"/>
      <c r="DIY165" s="1"/>
      <c r="DIZ165" s="1"/>
      <c r="DJA165" s="1"/>
      <c r="DJB165" s="1"/>
      <c r="DJC165" s="1"/>
      <c r="DJD165" s="1"/>
      <c r="DJE165" s="1"/>
      <c r="DJF165" s="1"/>
      <c r="DJG165" s="1"/>
      <c r="DJH165" s="1"/>
      <c r="DJI165" s="1"/>
      <c r="DJJ165" s="1"/>
      <c r="DJK165" s="1"/>
      <c r="DJL165" s="1"/>
      <c r="DJM165" s="1"/>
      <c r="DJN165" s="1"/>
      <c r="DJO165" s="1"/>
      <c r="DJP165" s="1"/>
      <c r="DJQ165" s="1"/>
      <c r="DJR165" s="1"/>
      <c r="DJS165" s="1"/>
      <c r="DJT165" s="1"/>
      <c r="DJU165" s="1"/>
      <c r="DJV165" s="1"/>
      <c r="DJW165" s="1"/>
      <c r="DJX165" s="1"/>
      <c r="DJY165" s="1"/>
      <c r="DJZ165" s="1"/>
      <c r="DKA165" s="1"/>
      <c r="DKB165" s="1"/>
      <c r="DKC165" s="1"/>
      <c r="DKD165" s="1"/>
      <c r="DKE165" s="1"/>
      <c r="DKF165" s="1"/>
      <c r="DKG165" s="1"/>
      <c r="DKH165" s="1"/>
      <c r="DKI165" s="1"/>
      <c r="DKJ165" s="1"/>
      <c r="DKK165" s="1"/>
      <c r="DKL165" s="1"/>
      <c r="DKM165" s="1"/>
      <c r="DKN165" s="1"/>
      <c r="DKO165" s="1"/>
      <c r="DKP165" s="1"/>
      <c r="DKQ165" s="1"/>
      <c r="DKR165" s="1"/>
      <c r="DKS165" s="1"/>
      <c r="DKT165" s="1"/>
      <c r="DKU165" s="1"/>
      <c r="DKV165" s="1"/>
      <c r="DKW165" s="1"/>
      <c r="DKX165" s="1"/>
      <c r="DKY165" s="1"/>
      <c r="DKZ165" s="1"/>
      <c r="DLA165" s="1"/>
      <c r="DLB165" s="1"/>
      <c r="DLC165" s="1"/>
      <c r="DLD165" s="1"/>
      <c r="DLE165" s="1"/>
      <c r="DLF165" s="1"/>
      <c r="DLG165" s="1"/>
      <c r="DLH165" s="1"/>
      <c r="DLI165" s="1"/>
      <c r="DLJ165" s="1"/>
      <c r="DLK165" s="1"/>
      <c r="DLL165" s="1"/>
      <c r="DLM165" s="1"/>
      <c r="DLN165" s="1"/>
      <c r="DLO165" s="1"/>
      <c r="DLP165" s="1"/>
      <c r="DLQ165" s="1"/>
      <c r="DLR165" s="1"/>
      <c r="DLS165" s="1"/>
      <c r="DLT165" s="1"/>
      <c r="DLU165" s="1"/>
      <c r="DLV165" s="1"/>
      <c r="DLW165" s="1"/>
      <c r="DLX165" s="1"/>
      <c r="DLY165" s="1"/>
      <c r="DLZ165" s="1"/>
      <c r="DMA165" s="1"/>
      <c r="DMB165" s="1"/>
      <c r="DMC165" s="1"/>
      <c r="DMD165" s="1"/>
      <c r="DME165" s="1"/>
      <c r="DMF165" s="1"/>
      <c r="DMG165" s="1"/>
      <c r="DMH165" s="1"/>
      <c r="DMI165" s="1"/>
      <c r="DMJ165" s="1"/>
      <c r="DMK165" s="1"/>
      <c r="DML165" s="1"/>
      <c r="DMM165" s="1"/>
      <c r="DMN165" s="1"/>
      <c r="DMO165" s="1"/>
      <c r="DMP165" s="1"/>
      <c r="DMQ165" s="1"/>
      <c r="DMR165" s="1"/>
      <c r="DMS165" s="1"/>
      <c r="DMT165" s="1"/>
      <c r="DMU165" s="1"/>
      <c r="DMV165" s="1"/>
      <c r="DMW165" s="1"/>
      <c r="DMX165" s="1"/>
      <c r="DMY165" s="1"/>
      <c r="DMZ165" s="1"/>
      <c r="DNA165" s="1"/>
      <c r="DNB165" s="1"/>
      <c r="DNC165" s="1"/>
      <c r="DND165" s="1"/>
      <c r="DNE165" s="1"/>
      <c r="DNF165" s="1"/>
      <c r="DNG165" s="1"/>
      <c r="DNH165" s="1"/>
      <c r="DNI165" s="1"/>
      <c r="DNJ165" s="1"/>
      <c r="DNK165" s="1"/>
      <c r="DNL165" s="1"/>
      <c r="DNM165" s="1"/>
      <c r="DNN165" s="1"/>
      <c r="DNO165" s="1"/>
      <c r="DNP165" s="1"/>
      <c r="DNQ165" s="1"/>
      <c r="DNR165" s="1"/>
      <c r="DNS165" s="1"/>
      <c r="DNT165" s="1"/>
      <c r="DNU165" s="1"/>
      <c r="DNV165" s="1"/>
      <c r="DNW165" s="1"/>
      <c r="DNX165" s="1"/>
      <c r="DNY165" s="1"/>
      <c r="DNZ165" s="1"/>
      <c r="DOA165" s="1"/>
      <c r="DOB165" s="1"/>
      <c r="DOC165" s="1"/>
      <c r="DOD165" s="1"/>
      <c r="DOE165" s="1"/>
      <c r="DOF165" s="1"/>
      <c r="DOG165" s="1"/>
      <c r="DOH165" s="1"/>
      <c r="DOI165" s="1"/>
      <c r="DOJ165" s="1"/>
      <c r="DOK165" s="1"/>
      <c r="DOL165" s="1"/>
      <c r="DOM165" s="1"/>
      <c r="DON165" s="1"/>
      <c r="DOO165" s="1"/>
      <c r="DOP165" s="1"/>
      <c r="DOQ165" s="1"/>
      <c r="DOR165" s="1"/>
      <c r="DOS165" s="1"/>
      <c r="DOT165" s="1"/>
      <c r="DOU165" s="1"/>
      <c r="DOV165" s="1"/>
      <c r="DOW165" s="1"/>
      <c r="DOX165" s="1"/>
      <c r="DOY165" s="1"/>
      <c r="DOZ165" s="1"/>
      <c r="DPA165" s="1"/>
      <c r="DPB165" s="1"/>
      <c r="DPC165" s="1"/>
      <c r="DPD165" s="1"/>
      <c r="DPE165" s="1"/>
      <c r="DPF165" s="1"/>
      <c r="DPG165" s="1"/>
      <c r="DPH165" s="1"/>
      <c r="DPI165" s="1"/>
      <c r="DPJ165" s="1"/>
      <c r="DPK165" s="1"/>
      <c r="DPL165" s="1"/>
      <c r="DPM165" s="1"/>
      <c r="DPN165" s="1"/>
      <c r="DPO165" s="1"/>
      <c r="DPP165" s="1"/>
      <c r="DPQ165" s="1"/>
      <c r="DPR165" s="1"/>
      <c r="DPS165" s="1"/>
      <c r="DPT165" s="1"/>
      <c r="DPU165" s="1"/>
      <c r="DPV165" s="1"/>
      <c r="DPW165" s="1"/>
      <c r="DPX165" s="1"/>
      <c r="DPY165" s="1"/>
      <c r="DPZ165" s="1"/>
      <c r="DQA165" s="1"/>
      <c r="DQB165" s="1"/>
      <c r="DQC165" s="1"/>
      <c r="DQD165" s="1"/>
      <c r="DQE165" s="1"/>
      <c r="DQF165" s="1"/>
      <c r="DQG165" s="1"/>
      <c r="DQH165" s="1"/>
      <c r="DQI165" s="1"/>
      <c r="DQJ165" s="1"/>
      <c r="DQK165" s="1"/>
      <c r="DQL165" s="1"/>
      <c r="DQM165" s="1"/>
      <c r="DQN165" s="1"/>
      <c r="DQO165" s="1"/>
      <c r="DQP165" s="1"/>
      <c r="DQQ165" s="1"/>
      <c r="DQR165" s="1"/>
      <c r="DQS165" s="1"/>
      <c r="DQT165" s="1"/>
      <c r="DQU165" s="1"/>
      <c r="DQV165" s="1"/>
      <c r="DQW165" s="1"/>
      <c r="DQX165" s="1"/>
      <c r="DQY165" s="1"/>
      <c r="DQZ165" s="1"/>
      <c r="DRA165" s="1"/>
      <c r="DRB165" s="1"/>
      <c r="DRC165" s="1"/>
      <c r="DRD165" s="1"/>
      <c r="DRE165" s="1"/>
      <c r="DRF165" s="1"/>
      <c r="DRG165" s="1"/>
      <c r="DRH165" s="1"/>
      <c r="DRI165" s="1"/>
      <c r="DRJ165" s="1"/>
      <c r="DRK165" s="1"/>
      <c r="DRL165" s="1"/>
      <c r="DRM165" s="1"/>
      <c r="DRN165" s="1"/>
      <c r="DRO165" s="1"/>
      <c r="DRP165" s="1"/>
      <c r="DRQ165" s="1"/>
      <c r="DRR165" s="1"/>
      <c r="DRS165" s="1"/>
      <c r="DRT165" s="1"/>
      <c r="DRU165" s="1"/>
      <c r="DRV165" s="1"/>
      <c r="DRW165" s="1"/>
      <c r="DRX165" s="1"/>
      <c r="DRY165" s="1"/>
      <c r="DRZ165" s="1"/>
      <c r="DSA165" s="1"/>
      <c r="DSB165" s="1"/>
      <c r="DSC165" s="1"/>
      <c r="DSD165" s="1"/>
      <c r="DSE165" s="1"/>
      <c r="DSF165" s="1"/>
      <c r="DSG165" s="1"/>
      <c r="DSH165" s="1"/>
      <c r="DSI165" s="1"/>
      <c r="DSJ165" s="1"/>
      <c r="DSK165" s="1"/>
      <c r="DSL165" s="1"/>
      <c r="DSM165" s="1"/>
      <c r="DSN165" s="1"/>
      <c r="DSO165" s="1"/>
      <c r="DSP165" s="1"/>
      <c r="DSQ165" s="1"/>
      <c r="DSR165" s="1"/>
      <c r="DSS165" s="1"/>
      <c r="DST165" s="1"/>
      <c r="DSU165" s="1"/>
      <c r="DSV165" s="1"/>
      <c r="DSW165" s="1"/>
      <c r="DSX165" s="1"/>
      <c r="DSY165" s="1"/>
      <c r="DSZ165" s="1"/>
      <c r="DTA165" s="1"/>
      <c r="DTB165" s="1"/>
      <c r="DTC165" s="1"/>
      <c r="DTD165" s="1"/>
      <c r="DTE165" s="1"/>
      <c r="DTF165" s="1"/>
      <c r="DTG165" s="1"/>
      <c r="DTH165" s="1"/>
      <c r="DTI165" s="1"/>
      <c r="DTJ165" s="1"/>
      <c r="DTK165" s="1"/>
      <c r="DTL165" s="1"/>
      <c r="DTM165" s="1"/>
      <c r="DTN165" s="1"/>
      <c r="DTO165" s="1"/>
      <c r="DTP165" s="1"/>
      <c r="DTQ165" s="1"/>
      <c r="DTR165" s="1"/>
      <c r="DTS165" s="1"/>
      <c r="DTT165" s="1"/>
      <c r="DTU165" s="1"/>
      <c r="DTV165" s="1"/>
      <c r="DTW165" s="1"/>
      <c r="DTX165" s="1"/>
      <c r="DTY165" s="1"/>
      <c r="DTZ165" s="1"/>
      <c r="DUA165" s="1"/>
      <c r="DUB165" s="1"/>
      <c r="DUC165" s="1"/>
      <c r="DUD165" s="1"/>
      <c r="DUE165" s="1"/>
      <c r="DUF165" s="1"/>
      <c r="DUG165" s="1"/>
      <c r="DUH165" s="1"/>
      <c r="DUI165" s="1"/>
      <c r="DUJ165" s="1"/>
      <c r="DUK165" s="1"/>
      <c r="DUL165" s="1"/>
      <c r="DUM165" s="1"/>
      <c r="DUN165" s="1"/>
      <c r="DUO165" s="1"/>
      <c r="DUP165" s="1"/>
      <c r="DUQ165" s="1"/>
      <c r="DUR165" s="1"/>
      <c r="DUS165" s="1"/>
      <c r="DUT165" s="1"/>
      <c r="DUU165" s="1"/>
      <c r="DUV165" s="1"/>
      <c r="DUW165" s="1"/>
      <c r="DUX165" s="1"/>
      <c r="DUY165" s="1"/>
      <c r="DUZ165" s="1"/>
      <c r="DVA165" s="1"/>
      <c r="DVB165" s="1"/>
      <c r="DVC165" s="1"/>
      <c r="DVD165" s="1"/>
      <c r="DVE165" s="1"/>
      <c r="DVF165" s="1"/>
      <c r="DVG165" s="1"/>
      <c r="DVH165" s="1"/>
      <c r="DVI165" s="1"/>
      <c r="DVJ165" s="1"/>
      <c r="DVK165" s="1"/>
      <c r="DVL165" s="1"/>
      <c r="DVM165" s="1"/>
      <c r="DVN165" s="1"/>
      <c r="DVO165" s="1"/>
      <c r="DVP165" s="1"/>
      <c r="DVQ165" s="1"/>
      <c r="DVR165" s="1"/>
      <c r="DVS165" s="1"/>
      <c r="DVT165" s="1"/>
      <c r="DVU165" s="1"/>
      <c r="DVV165" s="1"/>
      <c r="DVW165" s="1"/>
      <c r="DVX165" s="1"/>
      <c r="DVY165" s="1"/>
      <c r="DVZ165" s="1"/>
      <c r="DWA165" s="1"/>
      <c r="DWB165" s="1"/>
      <c r="DWC165" s="1"/>
      <c r="DWD165" s="1"/>
      <c r="DWE165" s="1"/>
      <c r="DWF165" s="1"/>
      <c r="DWG165" s="1"/>
      <c r="DWH165" s="1"/>
      <c r="DWI165" s="1"/>
      <c r="DWJ165" s="1"/>
      <c r="DWK165" s="1"/>
      <c r="DWL165" s="1"/>
      <c r="DWM165" s="1"/>
      <c r="DWN165" s="1"/>
      <c r="DWO165" s="1"/>
      <c r="DWP165" s="1"/>
      <c r="DWQ165" s="1"/>
      <c r="DWR165" s="1"/>
      <c r="DWS165" s="1"/>
      <c r="DWT165" s="1"/>
      <c r="DWU165" s="1"/>
      <c r="DWV165" s="1"/>
      <c r="DWW165" s="1"/>
      <c r="DWX165" s="1"/>
      <c r="DWY165" s="1"/>
      <c r="DWZ165" s="1"/>
      <c r="DXA165" s="1"/>
      <c r="DXB165" s="1"/>
      <c r="DXC165" s="1"/>
      <c r="DXD165" s="1"/>
      <c r="DXE165" s="1"/>
      <c r="DXF165" s="1"/>
      <c r="DXG165" s="1"/>
      <c r="DXH165" s="1"/>
      <c r="DXI165" s="1"/>
      <c r="DXJ165" s="1"/>
      <c r="DXK165" s="1"/>
      <c r="DXL165" s="1"/>
      <c r="DXM165" s="1"/>
      <c r="DXN165" s="1"/>
      <c r="DXO165" s="1"/>
      <c r="DXP165" s="1"/>
      <c r="DXQ165" s="1"/>
      <c r="DXR165" s="1"/>
      <c r="DXS165" s="1"/>
      <c r="DXT165" s="1"/>
      <c r="DXU165" s="1"/>
      <c r="DXV165" s="1"/>
      <c r="DXW165" s="1"/>
      <c r="DXX165" s="1"/>
      <c r="DXY165" s="1"/>
      <c r="DXZ165" s="1"/>
      <c r="DYA165" s="1"/>
      <c r="DYB165" s="1"/>
      <c r="DYC165" s="1"/>
      <c r="DYD165" s="1"/>
      <c r="DYE165" s="1"/>
      <c r="DYF165" s="1"/>
      <c r="DYG165" s="1"/>
      <c r="DYH165" s="1"/>
      <c r="DYI165" s="1"/>
      <c r="DYJ165" s="1"/>
      <c r="DYK165" s="1"/>
      <c r="DYL165" s="1"/>
      <c r="DYM165" s="1"/>
      <c r="DYN165" s="1"/>
      <c r="DYO165" s="1"/>
      <c r="DYP165" s="1"/>
      <c r="DYQ165" s="1"/>
      <c r="DYR165" s="1"/>
      <c r="DYS165" s="1"/>
      <c r="DYT165" s="1"/>
      <c r="DYU165" s="1"/>
      <c r="DYV165" s="1"/>
      <c r="DYW165" s="1"/>
      <c r="DYX165" s="1"/>
      <c r="DYY165" s="1"/>
      <c r="DYZ165" s="1"/>
      <c r="DZA165" s="1"/>
      <c r="DZB165" s="1"/>
      <c r="DZC165" s="1"/>
      <c r="DZD165" s="1"/>
      <c r="DZE165" s="1"/>
      <c r="DZF165" s="1"/>
      <c r="DZG165" s="1"/>
      <c r="DZH165" s="1"/>
      <c r="DZI165" s="1"/>
      <c r="DZJ165" s="1"/>
      <c r="DZK165" s="1"/>
      <c r="DZL165" s="1"/>
      <c r="DZM165" s="1"/>
      <c r="DZN165" s="1"/>
      <c r="DZO165" s="1"/>
      <c r="DZP165" s="1"/>
      <c r="DZQ165" s="1"/>
      <c r="DZR165" s="1"/>
      <c r="DZS165" s="1"/>
      <c r="DZT165" s="1"/>
      <c r="DZU165" s="1"/>
      <c r="DZV165" s="1"/>
      <c r="DZW165" s="1"/>
      <c r="DZX165" s="1"/>
      <c r="DZY165" s="1"/>
      <c r="DZZ165" s="1"/>
      <c r="EAA165" s="1"/>
      <c r="EAB165" s="1"/>
      <c r="EAC165" s="1"/>
      <c r="EAD165" s="1"/>
      <c r="EAE165" s="1"/>
      <c r="EAF165" s="1"/>
      <c r="EAG165" s="1"/>
      <c r="EAH165" s="1"/>
      <c r="EAI165" s="1"/>
      <c r="EAJ165" s="1"/>
      <c r="EAK165" s="1"/>
      <c r="EAL165" s="1"/>
      <c r="EAM165" s="1"/>
      <c r="EAN165" s="1"/>
      <c r="EAO165" s="1"/>
      <c r="EAP165" s="1"/>
      <c r="EAQ165" s="1"/>
      <c r="EAR165" s="1"/>
      <c r="EAS165" s="1"/>
      <c r="EAT165" s="1"/>
      <c r="EAU165" s="1"/>
      <c r="EAV165" s="1"/>
      <c r="EAW165" s="1"/>
      <c r="EAX165" s="1"/>
      <c r="EAY165" s="1"/>
      <c r="EAZ165" s="1"/>
      <c r="EBA165" s="1"/>
      <c r="EBB165" s="1"/>
      <c r="EBC165" s="1"/>
      <c r="EBD165" s="1"/>
      <c r="EBE165" s="1"/>
      <c r="EBF165" s="1"/>
      <c r="EBG165" s="1"/>
      <c r="EBH165" s="1"/>
      <c r="EBI165" s="1"/>
      <c r="EBJ165" s="1"/>
      <c r="EBK165" s="1"/>
      <c r="EBL165" s="1"/>
      <c r="EBM165" s="1"/>
      <c r="EBN165" s="1"/>
      <c r="EBO165" s="1"/>
      <c r="EBP165" s="1"/>
      <c r="EBQ165" s="1"/>
      <c r="EBR165" s="1"/>
      <c r="EBS165" s="1"/>
      <c r="EBT165" s="1"/>
      <c r="EBU165" s="1"/>
      <c r="EBV165" s="1"/>
      <c r="EBW165" s="1"/>
      <c r="EBX165" s="1"/>
      <c r="EBY165" s="1"/>
      <c r="EBZ165" s="1"/>
      <c r="ECA165" s="1"/>
      <c r="ECB165" s="1"/>
      <c r="ECC165" s="1"/>
      <c r="ECD165" s="1"/>
      <c r="ECE165" s="1"/>
      <c r="ECF165" s="1"/>
      <c r="ECG165" s="1"/>
      <c r="ECH165" s="1"/>
      <c r="ECI165" s="1"/>
      <c r="ECJ165" s="1"/>
      <c r="ECK165" s="1"/>
      <c r="ECL165" s="1"/>
      <c r="ECM165" s="1"/>
      <c r="ECN165" s="1"/>
      <c r="ECO165" s="1"/>
      <c r="ECP165" s="1"/>
      <c r="ECQ165" s="1"/>
      <c r="ECR165" s="1"/>
      <c r="ECS165" s="1"/>
      <c r="ECT165" s="1"/>
      <c r="ECU165" s="1"/>
      <c r="ECV165" s="1"/>
      <c r="ECW165" s="1"/>
      <c r="ECX165" s="1"/>
      <c r="ECY165" s="1"/>
      <c r="ECZ165" s="1"/>
      <c r="EDA165" s="1"/>
      <c r="EDB165" s="1"/>
      <c r="EDC165" s="1"/>
      <c r="EDD165" s="1"/>
      <c r="EDE165" s="1"/>
      <c r="EDF165" s="1"/>
      <c r="EDG165" s="1"/>
      <c r="EDH165" s="1"/>
      <c r="EDI165" s="1"/>
      <c r="EDJ165" s="1"/>
      <c r="EDK165" s="1"/>
      <c r="EDL165" s="1"/>
      <c r="EDM165" s="1"/>
      <c r="EDN165" s="1"/>
      <c r="EDO165" s="1"/>
      <c r="EDP165" s="1"/>
      <c r="EDQ165" s="1"/>
      <c r="EDR165" s="1"/>
      <c r="EDS165" s="1"/>
      <c r="EDT165" s="1"/>
      <c r="EDU165" s="1"/>
      <c r="EDV165" s="1"/>
      <c r="EDW165" s="1"/>
      <c r="EDX165" s="1"/>
      <c r="EDY165" s="1"/>
      <c r="EDZ165" s="1"/>
      <c r="EEA165" s="1"/>
      <c r="EEB165" s="1"/>
      <c r="EEC165" s="1"/>
      <c r="EED165" s="1"/>
      <c r="EEE165" s="1"/>
      <c r="EEF165" s="1"/>
      <c r="EEG165" s="1"/>
      <c r="EEH165" s="1"/>
      <c r="EEI165" s="1"/>
      <c r="EEJ165" s="1"/>
      <c r="EEK165" s="1"/>
      <c r="EEL165" s="1"/>
      <c r="EEM165" s="1"/>
      <c r="EEN165" s="1"/>
      <c r="EEO165" s="1"/>
      <c r="EEP165" s="1"/>
      <c r="EEQ165" s="1"/>
      <c r="EER165" s="1"/>
      <c r="EES165" s="1"/>
      <c r="EET165" s="1"/>
      <c r="EEU165" s="1"/>
      <c r="EEV165" s="1"/>
      <c r="EEW165" s="1"/>
      <c r="EEX165" s="1"/>
      <c r="EEY165" s="1"/>
      <c r="EEZ165" s="1"/>
      <c r="EFA165" s="1"/>
      <c r="EFB165" s="1"/>
      <c r="EFC165" s="1"/>
      <c r="EFD165" s="1"/>
      <c r="EFE165" s="1"/>
      <c r="EFF165" s="1"/>
      <c r="EFG165" s="1"/>
      <c r="EFH165" s="1"/>
      <c r="EFI165" s="1"/>
      <c r="EFJ165" s="1"/>
      <c r="EFK165" s="1"/>
      <c r="EFL165" s="1"/>
      <c r="EFM165" s="1"/>
      <c r="EFN165" s="1"/>
      <c r="EFO165" s="1"/>
      <c r="EFP165" s="1"/>
      <c r="EFQ165" s="1"/>
      <c r="EFR165" s="1"/>
      <c r="EFS165" s="1"/>
      <c r="EFT165" s="1"/>
      <c r="EFU165" s="1"/>
      <c r="EFV165" s="1"/>
      <c r="EFW165" s="1"/>
      <c r="EFX165" s="1"/>
      <c r="EFY165" s="1"/>
      <c r="EFZ165" s="1"/>
      <c r="EGA165" s="1"/>
      <c r="EGB165" s="1"/>
      <c r="EGC165" s="1"/>
      <c r="EGD165" s="1"/>
      <c r="EGE165" s="1"/>
      <c r="EGF165" s="1"/>
      <c r="EGG165" s="1"/>
      <c r="EGH165" s="1"/>
      <c r="EGI165" s="1"/>
      <c r="EGJ165" s="1"/>
      <c r="EGK165" s="1"/>
      <c r="EGL165" s="1"/>
      <c r="EGM165" s="1"/>
      <c r="EGN165" s="1"/>
      <c r="EGO165" s="1"/>
      <c r="EGP165" s="1"/>
      <c r="EGQ165" s="1"/>
      <c r="EGR165" s="1"/>
      <c r="EGS165" s="1"/>
      <c r="EGT165" s="1"/>
      <c r="EGU165" s="1"/>
      <c r="EGV165" s="1"/>
      <c r="EGW165" s="1"/>
      <c r="EGX165" s="1"/>
      <c r="EGY165" s="1"/>
      <c r="EGZ165" s="1"/>
      <c r="EHA165" s="1"/>
      <c r="EHB165" s="1"/>
      <c r="EHC165" s="1"/>
      <c r="EHD165" s="1"/>
      <c r="EHE165" s="1"/>
      <c r="EHF165" s="1"/>
      <c r="EHG165" s="1"/>
      <c r="EHH165" s="1"/>
      <c r="EHI165" s="1"/>
      <c r="EHJ165" s="1"/>
      <c r="EHK165" s="1"/>
      <c r="EHL165" s="1"/>
      <c r="EHM165" s="1"/>
      <c r="EHN165" s="1"/>
      <c r="EHO165" s="1"/>
      <c r="EHP165" s="1"/>
      <c r="EHQ165" s="1"/>
      <c r="EHR165" s="1"/>
      <c r="EHS165" s="1"/>
      <c r="EHT165" s="1"/>
      <c r="EHU165" s="1"/>
      <c r="EHV165" s="1"/>
      <c r="EHW165" s="1"/>
      <c r="EHX165" s="1"/>
      <c r="EHY165" s="1"/>
      <c r="EHZ165" s="1"/>
      <c r="EIA165" s="1"/>
      <c r="EIB165" s="1"/>
      <c r="EIC165" s="1"/>
      <c r="EID165" s="1"/>
      <c r="EIE165" s="1"/>
      <c r="EIF165" s="1"/>
      <c r="EIG165" s="1"/>
      <c r="EIH165" s="1"/>
      <c r="EII165" s="1"/>
      <c r="EIJ165" s="1"/>
      <c r="EIK165" s="1"/>
      <c r="EIL165" s="1"/>
      <c r="EIM165" s="1"/>
      <c r="EIN165" s="1"/>
      <c r="EIO165" s="1"/>
      <c r="EIP165" s="1"/>
      <c r="EIQ165" s="1"/>
      <c r="EIR165" s="1"/>
      <c r="EIS165" s="1"/>
      <c r="EIT165" s="1"/>
      <c r="EIU165" s="1"/>
      <c r="EIV165" s="1"/>
      <c r="EIW165" s="1"/>
      <c r="EIX165" s="1"/>
      <c r="EIY165" s="1"/>
      <c r="EIZ165" s="1"/>
      <c r="EJA165" s="1"/>
      <c r="EJB165" s="1"/>
      <c r="EJC165" s="1"/>
      <c r="EJD165" s="1"/>
      <c r="EJE165" s="1"/>
      <c r="EJF165" s="1"/>
      <c r="EJG165" s="1"/>
      <c r="EJH165" s="1"/>
      <c r="EJI165" s="1"/>
      <c r="EJJ165" s="1"/>
      <c r="EJK165" s="1"/>
      <c r="EJL165" s="1"/>
      <c r="EJM165" s="1"/>
      <c r="EJN165" s="1"/>
      <c r="EJO165" s="1"/>
      <c r="EJP165" s="1"/>
      <c r="EJQ165" s="1"/>
      <c r="EJR165" s="1"/>
      <c r="EJS165" s="1"/>
      <c r="EJT165" s="1"/>
      <c r="EJU165" s="1"/>
      <c r="EJV165" s="1"/>
      <c r="EJW165" s="1"/>
      <c r="EJX165" s="1"/>
      <c r="EJY165" s="1"/>
      <c r="EJZ165" s="1"/>
      <c r="EKA165" s="1"/>
      <c r="EKB165" s="1"/>
      <c r="EKC165" s="1"/>
      <c r="EKD165" s="1"/>
      <c r="EKE165" s="1"/>
      <c r="EKF165" s="1"/>
      <c r="EKG165" s="1"/>
      <c r="EKH165" s="1"/>
      <c r="EKI165" s="1"/>
      <c r="EKJ165" s="1"/>
      <c r="EKK165" s="1"/>
      <c r="EKL165" s="1"/>
      <c r="EKM165" s="1"/>
      <c r="EKN165" s="1"/>
      <c r="EKO165" s="1"/>
      <c r="EKP165" s="1"/>
      <c r="EKQ165" s="1"/>
      <c r="EKR165" s="1"/>
      <c r="EKS165" s="1"/>
      <c r="EKT165" s="1"/>
      <c r="EKU165" s="1"/>
      <c r="EKV165" s="1"/>
      <c r="EKW165" s="1"/>
      <c r="EKX165" s="1"/>
      <c r="EKY165" s="1"/>
      <c r="EKZ165" s="1"/>
      <c r="ELA165" s="1"/>
      <c r="ELB165" s="1"/>
      <c r="ELC165" s="1"/>
      <c r="ELD165" s="1"/>
      <c r="ELE165" s="1"/>
      <c r="ELF165" s="1"/>
      <c r="ELG165" s="1"/>
      <c r="ELH165" s="1"/>
      <c r="ELI165" s="1"/>
      <c r="ELJ165" s="1"/>
      <c r="ELK165" s="1"/>
      <c r="ELL165" s="1"/>
      <c r="ELM165" s="1"/>
      <c r="ELN165" s="1"/>
      <c r="ELO165" s="1"/>
      <c r="ELP165" s="1"/>
      <c r="ELQ165" s="1"/>
      <c r="ELR165" s="1"/>
      <c r="ELS165" s="1"/>
      <c r="ELT165" s="1"/>
      <c r="ELU165" s="1"/>
      <c r="ELV165" s="1"/>
      <c r="ELW165" s="1"/>
      <c r="ELX165" s="1"/>
      <c r="ELY165" s="1"/>
      <c r="ELZ165" s="1"/>
      <c r="EMA165" s="1"/>
      <c r="EMB165" s="1"/>
      <c r="EMC165" s="1"/>
      <c r="EMD165" s="1"/>
      <c r="EME165" s="1"/>
      <c r="EMF165" s="1"/>
      <c r="EMG165" s="1"/>
      <c r="EMH165" s="1"/>
      <c r="EMI165" s="1"/>
      <c r="EMJ165" s="1"/>
      <c r="EMK165" s="1"/>
      <c r="EML165" s="1"/>
      <c r="EMM165" s="1"/>
      <c r="EMN165" s="1"/>
      <c r="EMO165" s="1"/>
      <c r="EMP165" s="1"/>
      <c r="EMQ165" s="1"/>
      <c r="EMR165" s="1"/>
      <c r="EMS165" s="1"/>
      <c r="EMT165" s="1"/>
      <c r="EMU165" s="1"/>
      <c r="EMV165" s="1"/>
      <c r="EMW165" s="1"/>
      <c r="EMX165" s="1"/>
      <c r="EMY165" s="1"/>
      <c r="EMZ165" s="1"/>
      <c r="ENA165" s="1"/>
      <c r="ENB165" s="1"/>
      <c r="ENC165" s="1"/>
      <c r="END165" s="1"/>
      <c r="ENE165" s="1"/>
      <c r="ENF165" s="1"/>
      <c r="ENG165" s="1"/>
      <c r="ENH165" s="1"/>
      <c r="ENI165" s="1"/>
      <c r="ENJ165" s="1"/>
      <c r="ENK165" s="1"/>
      <c r="ENL165" s="1"/>
      <c r="ENM165" s="1"/>
      <c r="ENN165" s="1"/>
      <c r="ENO165" s="1"/>
      <c r="ENP165" s="1"/>
      <c r="ENQ165" s="1"/>
      <c r="ENR165" s="1"/>
      <c r="ENS165" s="1"/>
      <c r="ENT165" s="1"/>
      <c r="ENU165" s="1"/>
      <c r="ENV165" s="1"/>
      <c r="ENW165" s="1"/>
      <c r="ENX165" s="1"/>
      <c r="ENY165" s="1"/>
      <c r="ENZ165" s="1"/>
      <c r="EOA165" s="1"/>
      <c r="EOB165" s="1"/>
      <c r="EOC165" s="1"/>
      <c r="EOD165" s="1"/>
      <c r="EOE165" s="1"/>
      <c r="EOF165" s="1"/>
      <c r="EOG165" s="1"/>
      <c r="EOH165" s="1"/>
      <c r="EOI165" s="1"/>
      <c r="EOJ165" s="1"/>
      <c r="EOK165" s="1"/>
      <c r="EOL165" s="1"/>
      <c r="EOM165" s="1"/>
      <c r="EON165" s="1"/>
      <c r="EOO165" s="1"/>
      <c r="EOP165" s="1"/>
      <c r="EOQ165" s="1"/>
      <c r="EOR165" s="1"/>
      <c r="EOS165" s="1"/>
      <c r="EOT165" s="1"/>
      <c r="EOU165" s="1"/>
      <c r="EOV165" s="1"/>
      <c r="EOW165" s="1"/>
      <c r="EOX165" s="1"/>
      <c r="EOY165" s="1"/>
      <c r="EOZ165" s="1"/>
      <c r="EPA165" s="1"/>
      <c r="EPB165" s="1"/>
      <c r="EPC165" s="1"/>
      <c r="EPD165" s="1"/>
      <c r="EPE165" s="1"/>
      <c r="EPF165" s="1"/>
      <c r="EPG165" s="1"/>
      <c r="EPH165" s="1"/>
      <c r="EPI165" s="1"/>
      <c r="EPJ165" s="1"/>
      <c r="EPK165" s="1"/>
      <c r="EPL165" s="1"/>
      <c r="EPM165" s="1"/>
      <c r="EPN165" s="1"/>
      <c r="EPO165" s="1"/>
      <c r="EPP165" s="1"/>
      <c r="EPQ165" s="1"/>
      <c r="EPR165" s="1"/>
      <c r="EPS165" s="1"/>
      <c r="EPT165" s="1"/>
      <c r="EPU165" s="1"/>
      <c r="EPV165" s="1"/>
      <c r="EPW165" s="1"/>
      <c r="EPX165" s="1"/>
      <c r="EPY165" s="1"/>
      <c r="EPZ165" s="1"/>
      <c r="EQA165" s="1"/>
      <c r="EQB165" s="1"/>
      <c r="EQC165" s="1"/>
      <c r="EQD165" s="1"/>
      <c r="EQE165" s="1"/>
      <c r="EQF165" s="1"/>
      <c r="EQG165" s="1"/>
      <c r="EQH165" s="1"/>
      <c r="EQI165" s="1"/>
      <c r="EQJ165" s="1"/>
      <c r="EQK165" s="1"/>
      <c r="EQL165" s="1"/>
      <c r="EQM165" s="1"/>
      <c r="EQN165" s="1"/>
      <c r="EQO165" s="1"/>
      <c r="EQP165" s="1"/>
      <c r="EQQ165" s="1"/>
      <c r="EQR165" s="1"/>
      <c r="EQS165" s="1"/>
      <c r="EQT165" s="1"/>
      <c r="EQU165" s="1"/>
      <c r="EQV165" s="1"/>
      <c r="EQW165" s="1"/>
      <c r="EQX165" s="1"/>
      <c r="EQY165" s="1"/>
      <c r="EQZ165" s="1"/>
      <c r="ERA165" s="1"/>
      <c r="ERB165" s="1"/>
      <c r="ERC165" s="1"/>
      <c r="ERD165" s="1"/>
      <c r="ERE165" s="1"/>
      <c r="ERF165" s="1"/>
      <c r="ERG165" s="1"/>
      <c r="ERH165" s="1"/>
      <c r="ERI165" s="1"/>
      <c r="ERJ165" s="1"/>
      <c r="ERK165" s="1"/>
      <c r="ERL165" s="1"/>
      <c r="ERM165" s="1"/>
      <c r="ERN165" s="1"/>
      <c r="ERO165" s="1"/>
      <c r="ERP165" s="1"/>
      <c r="ERQ165" s="1"/>
      <c r="ERR165" s="1"/>
      <c r="ERS165" s="1"/>
      <c r="ERT165" s="1"/>
      <c r="ERU165" s="1"/>
      <c r="ERV165" s="1"/>
      <c r="ERW165" s="1"/>
      <c r="ERX165" s="1"/>
      <c r="ERY165" s="1"/>
      <c r="ERZ165" s="1"/>
      <c r="ESA165" s="1"/>
      <c r="ESB165" s="1"/>
      <c r="ESC165" s="1"/>
      <c r="ESD165" s="1"/>
      <c r="ESE165" s="1"/>
      <c r="ESF165" s="1"/>
      <c r="ESG165" s="1"/>
      <c r="ESH165" s="1"/>
      <c r="ESI165" s="1"/>
      <c r="ESJ165" s="1"/>
      <c r="ESK165" s="1"/>
      <c r="ESL165" s="1"/>
      <c r="ESM165" s="1"/>
      <c r="ESN165" s="1"/>
      <c r="ESO165" s="1"/>
      <c r="ESP165" s="1"/>
      <c r="ESQ165" s="1"/>
      <c r="ESR165" s="1"/>
      <c r="ESS165" s="1"/>
      <c r="EST165" s="1"/>
      <c r="ESU165" s="1"/>
      <c r="ESV165" s="1"/>
      <c r="ESW165" s="1"/>
      <c r="ESX165" s="1"/>
      <c r="ESY165" s="1"/>
      <c r="ESZ165" s="1"/>
      <c r="ETA165" s="1"/>
      <c r="ETB165" s="1"/>
      <c r="ETC165" s="1"/>
      <c r="ETD165" s="1"/>
      <c r="ETE165" s="1"/>
      <c r="ETF165" s="1"/>
      <c r="ETG165" s="1"/>
      <c r="ETH165" s="1"/>
      <c r="ETI165" s="1"/>
      <c r="ETJ165" s="1"/>
      <c r="ETK165" s="1"/>
      <c r="ETL165" s="1"/>
      <c r="ETM165" s="1"/>
      <c r="ETN165" s="1"/>
      <c r="ETO165" s="1"/>
      <c r="ETP165" s="1"/>
      <c r="ETQ165" s="1"/>
      <c r="ETR165" s="1"/>
      <c r="ETS165" s="1"/>
      <c r="ETT165" s="1"/>
      <c r="ETU165" s="1"/>
      <c r="ETV165" s="1"/>
      <c r="ETW165" s="1"/>
      <c r="ETX165" s="1"/>
      <c r="ETY165" s="1"/>
      <c r="ETZ165" s="1"/>
      <c r="EUA165" s="1"/>
      <c r="EUB165" s="1"/>
      <c r="EUC165" s="1"/>
      <c r="EUD165" s="1"/>
      <c r="EUE165" s="1"/>
      <c r="EUF165" s="1"/>
      <c r="EUG165" s="1"/>
      <c r="EUH165" s="1"/>
      <c r="EUI165" s="1"/>
      <c r="EUJ165" s="1"/>
      <c r="EUK165" s="1"/>
      <c r="EUL165" s="1"/>
      <c r="EUM165" s="1"/>
      <c r="EUN165" s="1"/>
      <c r="EUO165" s="1"/>
      <c r="EUP165" s="1"/>
      <c r="EUQ165" s="1"/>
      <c r="EUR165" s="1"/>
      <c r="EUS165" s="1"/>
      <c r="EUT165" s="1"/>
      <c r="EUU165" s="1"/>
      <c r="EUV165" s="1"/>
      <c r="EUW165" s="1"/>
      <c r="EUX165" s="1"/>
      <c r="EUY165" s="1"/>
      <c r="EUZ165" s="1"/>
      <c r="EVA165" s="1"/>
      <c r="EVB165" s="1"/>
      <c r="EVC165" s="1"/>
      <c r="EVD165" s="1"/>
      <c r="EVE165" s="1"/>
      <c r="EVF165" s="1"/>
      <c r="EVG165" s="1"/>
      <c r="EVH165" s="1"/>
      <c r="EVI165" s="1"/>
      <c r="EVJ165" s="1"/>
      <c r="EVK165" s="1"/>
      <c r="EVL165" s="1"/>
      <c r="EVM165" s="1"/>
      <c r="EVN165" s="1"/>
      <c r="EVO165" s="1"/>
      <c r="EVP165" s="1"/>
      <c r="EVQ165" s="1"/>
      <c r="EVR165" s="1"/>
      <c r="EVS165" s="1"/>
      <c r="EVT165" s="1"/>
      <c r="EVU165" s="1"/>
      <c r="EVV165" s="1"/>
      <c r="EVW165" s="1"/>
      <c r="EVX165" s="1"/>
      <c r="EVY165" s="1"/>
      <c r="EVZ165" s="1"/>
      <c r="EWA165" s="1"/>
      <c r="EWB165" s="1"/>
      <c r="EWC165" s="1"/>
      <c r="EWD165" s="1"/>
      <c r="EWE165" s="1"/>
      <c r="EWF165" s="1"/>
      <c r="EWG165" s="1"/>
      <c r="EWH165" s="1"/>
      <c r="EWI165" s="1"/>
      <c r="EWJ165" s="1"/>
      <c r="EWK165" s="1"/>
      <c r="EWL165" s="1"/>
      <c r="EWM165" s="1"/>
      <c r="EWN165" s="1"/>
      <c r="EWO165" s="1"/>
      <c r="EWP165" s="1"/>
      <c r="EWQ165" s="1"/>
      <c r="EWR165" s="1"/>
      <c r="EWS165" s="1"/>
      <c r="EWT165" s="1"/>
      <c r="EWU165" s="1"/>
      <c r="EWV165" s="1"/>
      <c r="EWW165" s="1"/>
      <c r="EWX165" s="1"/>
      <c r="EWY165" s="1"/>
      <c r="EWZ165" s="1"/>
      <c r="EXA165" s="1"/>
      <c r="EXB165" s="1"/>
      <c r="EXC165" s="1"/>
      <c r="EXD165" s="1"/>
      <c r="EXE165" s="1"/>
      <c r="EXF165" s="1"/>
      <c r="EXG165" s="1"/>
      <c r="EXH165" s="1"/>
      <c r="EXI165" s="1"/>
      <c r="EXJ165" s="1"/>
      <c r="EXK165" s="1"/>
      <c r="EXL165" s="1"/>
      <c r="EXM165" s="1"/>
      <c r="EXN165" s="1"/>
      <c r="EXO165" s="1"/>
      <c r="EXP165" s="1"/>
      <c r="EXQ165" s="1"/>
      <c r="EXR165" s="1"/>
      <c r="EXS165" s="1"/>
      <c r="EXT165" s="1"/>
      <c r="EXU165" s="1"/>
      <c r="EXV165" s="1"/>
      <c r="EXW165" s="1"/>
      <c r="EXX165" s="1"/>
      <c r="EXY165" s="1"/>
      <c r="EXZ165" s="1"/>
      <c r="EYA165" s="1"/>
      <c r="EYB165" s="1"/>
      <c r="EYC165" s="1"/>
      <c r="EYD165" s="1"/>
      <c r="EYE165" s="1"/>
      <c r="EYF165" s="1"/>
      <c r="EYG165" s="1"/>
      <c r="EYH165" s="1"/>
      <c r="EYI165" s="1"/>
      <c r="EYJ165" s="1"/>
      <c r="EYK165" s="1"/>
      <c r="EYL165" s="1"/>
      <c r="EYM165" s="1"/>
      <c r="EYN165" s="1"/>
      <c r="EYO165" s="1"/>
      <c r="EYP165" s="1"/>
      <c r="EYQ165" s="1"/>
      <c r="EYR165" s="1"/>
      <c r="EYS165" s="1"/>
      <c r="EYT165" s="1"/>
      <c r="EYU165" s="1"/>
      <c r="EYV165" s="1"/>
      <c r="EYW165" s="1"/>
      <c r="EYX165" s="1"/>
      <c r="EYY165" s="1"/>
      <c r="EYZ165" s="1"/>
      <c r="EZA165" s="1"/>
      <c r="EZB165" s="1"/>
      <c r="EZC165" s="1"/>
      <c r="EZD165" s="1"/>
      <c r="EZE165" s="1"/>
      <c r="EZF165" s="1"/>
      <c r="EZG165" s="1"/>
      <c r="EZH165" s="1"/>
      <c r="EZI165" s="1"/>
      <c r="EZJ165" s="1"/>
      <c r="EZK165" s="1"/>
      <c r="EZL165" s="1"/>
      <c r="EZM165" s="1"/>
      <c r="EZN165" s="1"/>
      <c r="EZO165" s="1"/>
      <c r="EZP165" s="1"/>
      <c r="EZQ165" s="1"/>
      <c r="EZR165" s="1"/>
      <c r="EZS165" s="1"/>
      <c r="EZT165" s="1"/>
      <c r="EZU165" s="1"/>
      <c r="EZV165" s="1"/>
      <c r="EZW165" s="1"/>
      <c r="EZX165" s="1"/>
      <c r="EZY165" s="1"/>
      <c r="EZZ165" s="1"/>
      <c r="FAA165" s="1"/>
      <c r="FAB165" s="1"/>
      <c r="FAC165" s="1"/>
      <c r="FAD165" s="1"/>
      <c r="FAE165" s="1"/>
      <c r="FAF165" s="1"/>
      <c r="FAG165" s="1"/>
      <c r="FAH165" s="1"/>
      <c r="FAI165" s="1"/>
      <c r="FAJ165" s="1"/>
      <c r="FAK165" s="1"/>
      <c r="FAL165" s="1"/>
      <c r="FAM165" s="1"/>
      <c r="FAN165" s="1"/>
      <c r="FAO165" s="1"/>
      <c r="FAP165" s="1"/>
      <c r="FAQ165" s="1"/>
      <c r="FAR165" s="1"/>
      <c r="FAS165" s="1"/>
      <c r="FAT165" s="1"/>
      <c r="FAU165" s="1"/>
      <c r="FAV165" s="1"/>
      <c r="FAW165" s="1"/>
      <c r="FAX165" s="1"/>
      <c r="FAY165" s="1"/>
      <c r="FAZ165" s="1"/>
      <c r="FBA165" s="1"/>
      <c r="FBB165" s="1"/>
      <c r="FBC165" s="1"/>
      <c r="FBD165" s="1"/>
      <c r="FBE165" s="1"/>
      <c r="FBF165" s="1"/>
      <c r="FBG165" s="1"/>
      <c r="FBH165" s="1"/>
      <c r="FBI165" s="1"/>
      <c r="FBJ165" s="1"/>
      <c r="FBK165" s="1"/>
      <c r="FBL165" s="1"/>
      <c r="FBM165" s="1"/>
      <c r="FBN165" s="1"/>
      <c r="FBO165" s="1"/>
      <c r="FBP165" s="1"/>
      <c r="FBQ165" s="1"/>
      <c r="FBR165" s="1"/>
      <c r="FBS165" s="1"/>
      <c r="FBT165" s="1"/>
      <c r="FBU165" s="1"/>
      <c r="FBV165" s="1"/>
      <c r="FBW165" s="1"/>
      <c r="FBX165" s="1"/>
      <c r="FBY165" s="1"/>
      <c r="FBZ165" s="1"/>
      <c r="FCA165" s="1"/>
      <c r="FCB165" s="1"/>
      <c r="FCC165" s="1"/>
      <c r="FCD165" s="1"/>
      <c r="FCE165" s="1"/>
      <c r="FCF165" s="1"/>
      <c r="FCG165" s="1"/>
      <c r="FCH165" s="1"/>
      <c r="FCI165" s="1"/>
      <c r="FCJ165" s="1"/>
      <c r="FCK165" s="1"/>
      <c r="FCL165" s="1"/>
      <c r="FCM165" s="1"/>
      <c r="FCN165" s="1"/>
      <c r="FCO165" s="1"/>
      <c r="FCP165" s="1"/>
      <c r="FCQ165" s="1"/>
      <c r="FCR165" s="1"/>
      <c r="FCS165" s="1"/>
      <c r="FCT165" s="1"/>
      <c r="FCU165" s="1"/>
      <c r="FCV165" s="1"/>
      <c r="FCW165" s="1"/>
      <c r="FCX165" s="1"/>
      <c r="FCY165" s="1"/>
      <c r="FCZ165" s="1"/>
      <c r="FDA165" s="1"/>
      <c r="FDB165" s="1"/>
      <c r="FDC165" s="1"/>
      <c r="FDD165" s="1"/>
      <c r="FDE165" s="1"/>
      <c r="FDF165" s="1"/>
      <c r="FDG165" s="1"/>
      <c r="FDH165" s="1"/>
      <c r="FDI165" s="1"/>
      <c r="FDJ165" s="1"/>
      <c r="FDK165" s="1"/>
      <c r="FDL165" s="1"/>
      <c r="FDM165" s="1"/>
      <c r="FDN165" s="1"/>
      <c r="FDO165" s="1"/>
      <c r="FDP165" s="1"/>
      <c r="FDQ165" s="1"/>
      <c r="FDR165" s="1"/>
      <c r="FDS165" s="1"/>
      <c r="FDT165" s="1"/>
      <c r="FDU165" s="1"/>
      <c r="FDV165" s="1"/>
      <c r="FDW165" s="1"/>
      <c r="FDX165" s="1"/>
      <c r="FDY165" s="1"/>
      <c r="FDZ165" s="1"/>
      <c r="FEA165" s="1"/>
      <c r="FEB165" s="1"/>
      <c r="FEC165" s="1"/>
      <c r="FED165" s="1"/>
      <c r="FEE165" s="1"/>
      <c r="FEF165" s="1"/>
      <c r="FEG165" s="1"/>
      <c r="FEH165" s="1"/>
      <c r="FEI165" s="1"/>
      <c r="FEJ165" s="1"/>
      <c r="FEK165" s="1"/>
      <c r="FEL165" s="1"/>
      <c r="FEM165" s="1"/>
      <c r="FEN165" s="1"/>
      <c r="FEO165" s="1"/>
      <c r="FEP165" s="1"/>
      <c r="FEQ165" s="1"/>
      <c r="FER165" s="1"/>
      <c r="FES165" s="1"/>
      <c r="FET165" s="1"/>
      <c r="FEU165" s="1"/>
      <c r="FEV165" s="1"/>
      <c r="FEW165" s="1"/>
      <c r="FEX165" s="1"/>
      <c r="FEY165" s="1"/>
      <c r="FEZ165" s="1"/>
      <c r="FFA165" s="1"/>
      <c r="FFB165" s="1"/>
      <c r="FFC165" s="1"/>
      <c r="FFD165" s="1"/>
      <c r="FFE165" s="1"/>
      <c r="FFF165" s="1"/>
      <c r="FFG165" s="1"/>
      <c r="FFH165" s="1"/>
      <c r="FFI165" s="1"/>
      <c r="FFJ165" s="1"/>
      <c r="FFK165" s="1"/>
      <c r="FFL165" s="1"/>
      <c r="FFM165" s="1"/>
      <c r="FFN165" s="1"/>
      <c r="FFO165" s="1"/>
      <c r="FFP165" s="1"/>
      <c r="FFQ165" s="1"/>
      <c r="FFR165" s="1"/>
      <c r="FFS165" s="1"/>
      <c r="FFT165" s="1"/>
      <c r="FFU165" s="1"/>
      <c r="FFV165" s="1"/>
      <c r="FFW165" s="1"/>
      <c r="FFX165" s="1"/>
      <c r="FFY165" s="1"/>
      <c r="FFZ165" s="1"/>
      <c r="FGA165" s="1"/>
      <c r="FGB165" s="1"/>
      <c r="FGC165" s="1"/>
      <c r="FGD165" s="1"/>
      <c r="FGE165" s="1"/>
      <c r="FGF165" s="1"/>
      <c r="FGG165" s="1"/>
      <c r="FGH165" s="1"/>
      <c r="FGI165" s="1"/>
      <c r="FGJ165" s="1"/>
      <c r="FGK165" s="1"/>
      <c r="FGL165" s="1"/>
      <c r="FGM165" s="1"/>
      <c r="FGN165" s="1"/>
      <c r="FGO165" s="1"/>
      <c r="FGP165" s="1"/>
      <c r="FGQ165" s="1"/>
      <c r="FGR165" s="1"/>
      <c r="FGS165" s="1"/>
      <c r="FGT165" s="1"/>
      <c r="FGU165" s="1"/>
      <c r="FGV165" s="1"/>
      <c r="FGW165" s="1"/>
      <c r="FGX165" s="1"/>
      <c r="FGY165" s="1"/>
      <c r="FGZ165" s="1"/>
      <c r="FHA165" s="1"/>
      <c r="FHB165" s="1"/>
      <c r="FHC165" s="1"/>
      <c r="FHD165" s="1"/>
      <c r="FHE165" s="1"/>
      <c r="FHF165" s="1"/>
      <c r="FHG165" s="1"/>
      <c r="FHH165" s="1"/>
      <c r="FHI165" s="1"/>
      <c r="FHJ165" s="1"/>
      <c r="FHK165" s="1"/>
      <c r="FHL165" s="1"/>
      <c r="FHM165" s="1"/>
      <c r="FHN165" s="1"/>
      <c r="FHO165" s="1"/>
      <c r="FHP165" s="1"/>
      <c r="FHQ165" s="1"/>
      <c r="FHR165" s="1"/>
      <c r="FHS165" s="1"/>
      <c r="FHT165" s="1"/>
      <c r="FHU165" s="1"/>
      <c r="FHV165" s="1"/>
      <c r="FHW165" s="1"/>
      <c r="FHX165" s="1"/>
      <c r="FHY165" s="1"/>
      <c r="FHZ165" s="1"/>
      <c r="FIA165" s="1"/>
      <c r="FIB165" s="1"/>
      <c r="FIC165" s="1"/>
      <c r="FID165" s="1"/>
      <c r="FIE165" s="1"/>
      <c r="FIF165" s="1"/>
      <c r="FIG165" s="1"/>
      <c r="FIH165" s="1"/>
      <c r="FII165" s="1"/>
      <c r="FIJ165" s="1"/>
      <c r="FIK165" s="1"/>
      <c r="FIL165" s="1"/>
      <c r="FIM165" s="1"/>
      <c r="FIN165" s="1"/>
      <c r="FIO165" s="1"/>
      <c r="FIP165" s="1"/>
      <c r="FIQ165" s="1"/>
      <c r="FIR165" s="1"/>
      <c r="FIS165" s="1"/>
      <c r="FIT165" s="1"/>
      <c r="FIU165" s="1"/>
      <c r="FIV165" s="1"/>
      <c r="FIW165" s="1"/>
      <c r="FIX165" s="1"/>
      <c r="FIY165" s="1"/>
      <c r="FIZ165" s="1"/>
      <c r="FJA165" s="1"/>
      <c r="FJB165" s="1"/>
      <c r="FJC165" s="1"/>
      <c r="FJD165" s="1"/>
      <c r="FJE165" s="1"/>
      <c r="FJF165" s="1"/>
      <c r="FJG165" s="1"/>
      <c r="FJH165" s="1"/>
      <c r="FJI165" s="1"/>
      <c r="FJJ165" s="1"/>
      <c r="FJK165" s="1"/>
      <c r="FJL165" s="1"/>
      <c r="FJM165" s="1"/>
      <c r="FJN165" s="1"/>
      <c r="FJO165" s="1"/>
      <c r="FJP165" s="1"/>
      <c r="FJQ165" s="1"/>
      <c r="FJR165" s="1"/>
      <c r="FJS165" s="1"/>
      <c r="FJT165" s="1"/>
      <c r="FJU165" s="1"/>
      <c r="FJV165" s="1"/>
      <c r="FJW165" s="1"/>
      <c r="FJX165" s="1"/>
      <c r="FJY165" s="1"/>
      <c r="FJZ165" s="1"/>
      <c r="FKA165" s="1"/>
      <c r="FKB165" s="1"/>
      <c r="FKC165" s="1"/>
      <c r="FKD165" s="1"/>
      <c r="FKE165" s="1"/>
      <c r="FKF165" s="1"/>
      <c r="FKG165" s="1"/>
      <c r="FKH165" s="1"/>
      <c r="FKI165" s="1"/>
      <c r="FKJ165" s="1"/>
      <c r="FKK165" s="1"/>
      <c r="FKL165" s="1"/>
      <c r="FKM165" s="1"/>
      <c r="FKN165" s="1"/>
      <c r="FKO165" s="1"/>
      <c r="FKP165" s="1"/>
      <c r="FKQ165" s="1"/>
      <c r="FKR165" s="1"/>
      <c r="FKS165" s="1"/>
      <c r="FKT165" s="1"/>
      <c r="FKU165" s="1"/>
      <c r="FKV165" s="1"/>
      <c r="FKW165" s="1"/>
      <c r="FKX165" s="1"/>
      <c r="FKY165" s="1"/>
      <c r="FKZ165" s="1"/>
      <c r="FLA165" s="1"/>
      <c r="FLB165" s="1"/>
      <c r="FLC165" s="1"/>
      <c r="FLD165" s="1"/>
      <c r="FLE165" s="1"/>
      <c r="FLF165" s="1"/>
      <c r="FLG165" s="1"/>
      <c r="FLH165" s="1"/>
      <c r="FLI165" s="1"/>
      <c r="FLJ165" s="1"/>
      <c r="FLK165" s="1"/>
      <c r="FLL165" s="1"/>
      <c r="FLM165" s="1"/>
      <c r="FLN165" s="1"/>
      <c r="FLO165" s="1"/>
      <c r="FLP165" s="1"/>
      <c r="FLQ165" s="1"/>
      <c r="FLR165" s="1"/>
      <c r="FLS165" s="1"/>
      <c r="FLT165" s="1"/>
      <c r="FLU165" s="1"/>
      <c r="FLV165" s="1"/>
      <c r="FLW165" s="1"/>
      <c r="FLX165" s="1"/>
      <c r="FLY165" s="1"/>
      <c r="FLZ165" s="1"/>
      <c r="FMA165" s="1"/>
      <c r="FMB165" s="1"/>
      <c r="FMC165" s="1"/>
      <c r="FMD165" s="1"/>
      <c r="FME165" s="1"/>
      <c r="FMF165" s="1"/>
      <c r="FMG165" s="1"/>
      <c r="FMH165" s="1"/>
      <c r="FMI165" s="1"/>
      <c r="FMJ165" s="1"/>
      <c r="FMK165" s="1"/>
      <c r="FML165" s="1"/>
      <c r="FMM165" s="1"/>
      <c r="FMN165" s="1"/>
      <c r="FMO165" s="1"/>
      <c r="FMP165" s="1"/>
      <c r="FMQ165" s="1"/>
      <c r="FMR165" s="1"/>
      <c r="FMS165" s="1"/>
      <c r="FMT165" s="1"/>
      <c r="FMU165" s="1"/>
      <c r="FMV165" s="1"/>
      <c r="FMW165" s="1"/>
      <c r="FMX165" s="1"/>
      <c r="FMY165" s="1"/>
      <c r="FMZ165" s="1"/>
      <c r="FNA165" s="1"/>
      <c r="FNB165" s="1"/>
      <c r="FNC165" s="1"/>
      <c r="FND165" s="1"/>
      <c r="FNE165" s="1"/>
      <c r="FNF165" s="1"/>
      <c r="FNG165" s="1"/>
      <c r="FNH165" s="1"/>
      <c r="FNI165" s="1"/>
      <c r="FNJ165" s="1"/>
      <c r="FNK165" s="1"/>
      <c r="FNL165" s="1"/>
      <c r="FNM165" s="1"/>
      <c r="FNN165" s="1"/>
      <c r="FNO165" s="1"/>
      <c r="FNP165" s="1"/>
      <c r="FNQ165" s="1"/>
      <c r="FNR165" s="1"/>
      <c r="FNS165" s="1"/>
      <c r="FNT165" s="1"/>
      <c r="FNU165" s="1"/>
      <c r="FNV165" s="1"/>
      <c r="FNW165" s="1"/>
      <c r="FNX165" s="1"/>
      <c r="FNY165" s="1"/>
      <c r="FNZ165" s="1"/>
      <c r="FOA165" s="1"/>
      <c r="FOB165" s="1"/>
      <c r="FOC165" s="1"/>
      <c r="FOD165" s="1"/>
      <c r="FOE165" s="1"/>
      <c r="FOF165" s="1"/>
      <c r="FOG165" s="1"/>
      <c r="FOH165" s="1"/>
      <c r="FOI165" s="1"/>
      <c r="FOJ165" s="1"/>
      <c r="FOK165" s="1"/>
      <c r="FOL165" s="1"/>
      <c r="FOM165" s="1"/>
      <c r="FON165" s="1"/>
      <c r="FOO165" s="1"/>
      <c r="FOP165" s="1"/>
      <c r="FOQ165" s="1"/>
      <c r="FOR165" s="1"/>
      <c r="FOS165" s="1"/>
      <c r="FOT165" s="1"/>
      <c r="FOU165" s="1"/>
      <c r="FOV165" s="1"/>
      <c r="FOW165" s="1"/>
      <c r="FOX165" s="1"/>
      <c r="FOY165" s="1"/>
      <c r="FOZ165" s="1"/>
      <c r="FPA165" s="1"/>
      <c r="FPB165" s="1"/>
      <c r="FPC165" s="1"/>
      <c r="FPD165" s="1"/>
      <c r="FPE165" s="1"/>
      <c r="FPF165" s="1"/>
      <c r="FPG165" s="1"/>
      <c r="FPH165" s="1"/>
      <c r="FPI165" s="1"/>
      <c r="FPJ165" s="1"/>
      <c r="FPK165" s="1"/>
      <c r="FPL165" s="1"/>
      <c r="FPM165" s="1"/>
      <c r="FPN165" s="1"/>
      <c r="FPO165" s="1"/>
      <c r="FPP165" s="1"/>
      <c r="FPQ165" s="1"/>
      <c r="FPR165" s="1"/>
      <c r="FPS165" s="1"/>
      <c r="FPT165" s="1"/>
      <c r="FPU165" s="1"/>
      <c r="FPV165" s="1"/>
      <c r="FPW165" s="1"/>
      <c r="FPX165" s="1"/>
      <c r="FPY165" s="1"/>
      <c r="FPZ165" s="1"/>
      <c r="FQA165" s="1"/>
      <c r="FQB165" s="1"/>
      <c r="FQC165" s="1"/>
      <c r="FQD165" s="1"/>
      <c r="FQE165" s="1"/>
      <c r="FQF165" s="1"/>
      <c r="FQG165" s="1"/>
      <c r="FQH165" s="1"/>
      <c r="FQI165" s="1"/>
      <c r="FQJ165" s="1"/>
      <c r="FQK165" s="1"/>
      <c r="FQL165" s="1"/>
      <c r="FQM165" s="1"/>
      <c r="FQN165" s="1"/>
      <c r="FQO165" s="1"/>
      <c r="FQP165" s="1"/>
      <c r="FQQ165" s="1"/>
      <c r="FQR165" s="1"/>
      <c r="FQS165" s="1"/>
      <c r="FQT165" s="1"/>
      <c r="FQU165" s="1"/>
      <c r="FQV165" s="1"/>
      <c r="FQW165" s="1"/>
      <c r="FQX165" s="1"/>
      <c r="FQY165" s="1"/>
      <c r="FQZ165" s="1"/>
      <c r="FRA165" s="1"/>
      <c r="FRB165" s="1"/>
      <c r="FRC165" s="1"/>
      <c r="FRD165" s="1"/>
      <c r="FRE165" s="1"/>
      <c r="FRF165" s="1"/>
      <c r="FRG165" s="1"/>
      <c r="FRH165" s="1"/>
      <c r="FRI165" s="1"/>
      <c r="FRJ165" s="1"/>
      <c r="FRK165" s="1"/>
      <c r="FRL165" s="1"/>
      <c r="FRM165" s="1"/>
      <c r="FRN165" s="1"/>
      <c r="FRO165" s="1"/>
      <c r="FRP165" s="1"/>
      <c r="FRQ165" s="1"/>
      <c r="FRR165" s="1"/>
      <c r="FRS165" s="1"/>
      <c r="FRT165" s="1"/>
      <c r="FRU165" s="1"/>
      <c r="FRV165" s="1"/>
      <c r="FRW165" s="1"/>
      <c r="FRX165" s="1"/>
      <c r="FRY165" s="1"/>
      <c r="FRZ165" s="1"/>
      <c r="FSA165" s="1"/>
      <c r="FSB165" s="1"/>
      <c r="FSC165" s="1"/>
      <c r="FSD165" s="1"/>
      <c r="FSE165" s="1"/>
      <c r="FSF165" s="1"/>
      <c r="FSG165" s="1"/>
      <c r="FSH165" s="1"/>
      <c r="FSI165" s="1"/>
      <c r="FSJ165" s="1"/>
      <c r="FSK165" s="1"/>
      <c r="FSL165" s="1"/>
      <c r="FSM165" s="1"/>
      <c r="FSN165" s="1"/>
      <c r="FSO165" s="1"/>
      <c r="FSP165" s="1"/>
      <c r="FSQ165" s="1"/>
      <c r="FSR165" s="1"/>
      <c r="FSS165" s="1"/>
      <c r="FST165" s="1"/>
      <c r="FSU165" s="1"/>
      <c r="FSV165" s="1"/>
      <c r="FSW165" s="1"/>
      <c r="FSX165" s="1"/>
      <c r="FSY165" s="1"/>
      <c r="FSZ165" s="1"/>
      <c r="FTA165" s="1"/>
      <c r="FTB165" s="1"/>
      <c r="FTC165" s="1"/>
      <c r="FTD165" s="1"/>
      <c r="FTE165" s="1"/>
      <c r="FTF165" s="1"/>
      <c r="FTG165" s="1"/>
      <c r="FTH165" s="1"/>
      <c r="FTI165" s="1"/>
      <c r="FTJ165" s="1"/>
      <c r="FTK165" s="1"/>
      <c r="FTL165" s="1"/>
      <c r="FTM165" s="1"/>
      <c r="FTN165" s="1"/>
      <c r="FTO165" s="1"/>
      <c r="FTP165" s="1"/>
      <c r="FTQ165" s="1"/>
      <c r="FTR165" s="1"/>
      <c r="FTS165" s="1"/>
      <c r="FTT165" s="1"/>
      <c r="FTU165" s="1"/>
      <c r="FTV165" s="1"/>
      <c r="FTW165" s="1"/>
      <c r="FTX165" s="1"/>
      <c r="FTY165" s="1"/>
      <c r="FTZ165" s="1"/>
      <c r="FUA165" s="1"/>
      <c r="FUB165" s="1"/>
      <c r="FUC165" s="1"/>
      <c r="FUD165" s="1"/>
      <c r="FUE165" s="1"/>
      <c r="FUF165" s="1"/>
      <c r="FUG165" s="1"/>
      <c r="FUH165" s="1"/>
      <c r="FUI165" s="1"/>
      <c r="FUJ165" s="1"/>
      <c r="FUK165" s="1"/>
      <c r="FUL165" s="1"/>
      <c r="FUM165" s="1"/>
      <c r="FUN165" s="1"/>
      <c r="FUO165" s="1"/>
      <c r="FUP165" s="1"/>
      <c r="FUQ165" s="1"/>
      <c r="FUR165" s="1"/>
      <c r="FUS165" s="1"/>
      <c r="FUT165" s="1"/>
      <c r="FUU165" s="1"/>
      <c r="FUV165" s="1"/>
      <c r="FUW165" s="1"/>
      <c r="FUX165" s="1"/>
      <c r="FUY165" s="1"/>
      <c r="FUZ165" s="1"/>
      <c r="FVA165" s="1"/>
      <c r="FVB165" s="1"/>
      <c r="FVC165" s="1"/>
      <c r="FVD165" s="1"/>
      <c r="FVE165" s="1"/>
      <c r="FVF165" s="1"/>
      <c r="FVG165" s="1"/>
      <c r="FVH165" s="1"/>
      <c r="FVI165" s="1"/>
      <c r="FVJ165" s="1"/>
      <c r="FVK165" s="1"/>
      <c r="FVL165" s="1"/>
      <c r="FVM165" s="1"/>
      <c r="FVN165" s="1"/>
      <c r="FVO165" s="1"/>
      <c r="FVP165" s="1"/>
      <c r="FVQ165" s="1"/>
      <c r="FVR165" s="1"/>
      <c r="FVS165" s="1"/>
      <c r="FVT165" s="1"/>
      <c r="FVU165" s="1"/>
      <c r="FVV165" s="1"/>
      <c r="FVW165" s="1"/>
      <c r="FVX165" s="1"/>
      <c r="FVY165" s="1"/>
      <c r="FVZ165" s="1"/>
      <c r="FWA165" s="1"/>
      <c r="FWB165" s="1"/>
      <c r="FWC165" s="1"/>
      <c r="FWD165" s="1"/>
      <c r="FWE165" s="1"/>
      <c r="FWF165" s="1"/>
      <c r="FWG165" s="1"/>
      <c r="FWH165" s="1"/>
      <c r="FWI165" s="1"/>
      <c r="FWJ165" s="1"/>
      <c r="FWK165" s="1"/>
      <c r="FWL165" s="1"/>
      <c r="FWM165" s="1"/>
      <c r="FWN165" s="1"/>
      <c r="FWO165" s="1"/>
      <c r="FWP165" s="1"/>
      <c r="FWQ165" s="1"/>
      <c r="FWR165" s="1"/>
      <c r="FWS165" s="1"/>
      <c r="FWT165" s="1"/>
      <c r="FWU165" s="1"/>
      <c r="FWV165" s="1"/>
      <c r="FWW165" s="1"/>
      <c r="FWX165" s="1"/>
      <c r="FWY165" s="1"/>
      <c r="FWZ165" s="1"/>
      <c r="FXA165" s="1"/>
      <c r="FXB165" s="1"/>
      <c r="FXC165" s="1"/>
      <c r="FXD165" s="1"/>
      <c r="FXE165" s="1"/>
      <c r="FXF165" s="1"/>
      <c r="FXG165" s="1"/>
      <c r="FXH165" s="1"/>
      <c r="FXI165" s="1"/>
      <c r="FXJ165" s="1"/>
      <c r="FXK165" s="1"/>
      <c r="FXL165" s="1"/>
      <c r="FXM165" s="1"/>
      <c r="FXN165" s="1"/>
      <c r="FXO165" s="1"/>
      <c r="FXP165" s="1"/>
      <c r="FXQ165" s="1"/>
      <c r="FXR165" s="1"/>
      <c r="FXS165" s="1"/>
      <c r="FXT165" s="1"/>
      <c r="FXU165" s="1"/>
      <c r="FXV165" s="1"/>
      <c r="FXW165" s="1"/>
      <c r="FXX165" s="1"/>
      <c r="FXY165" s="1"/>
      <c r="FXZ165" s="1"/>
      <c r="FYA165" s="1"/>
      <c r="FYB165" s="1"/>
      <c r="FYC165" s="1"/>
      <c r="FYD165" s="1"/>
      <c r="FYE165" s="1"/>
      <c r="FYF165" s="1"/>
      <c r="FYG165" s="1"/>
      <c r="FYH165" s="1"/>
      <c r="FYI165" s="1"/>
      <c r="FYJ165" s="1"/>
      <c r="FYK165" s="1"/>
      <c r="FYL165" s="1"/>
      <c r="FYM165" s="1"/>
      <c r="FYN165" s="1"/>
      <c r="FYO165" s="1"/>
      <c r="FYP165" s="1"/>
      <c r="FYQ165" s="1"/>
      <c r="FYR165" s="1"/>
      <c r="FYS165" s="1"/>
      <c r="FYT165" s="1"/>
      <c r="FYU165" s="1"/>
      <c r="FYV165" s="1"/>
      <c r="FYW165" s="1"/>
      <c r="FYX165" s="1"/>
      <c r="FYY165" s="1"/>
      <c r="FYZ165" s="1"/>
      <c r="FZA165" s="1"/>
      <c r="FZB165" s="1"/>
      <c r="FZC165" s="1"/>
      <c r="FZD165" s="1"/>
      <c r="FZE165" s="1"/>
      <c r="FZF165" s="1"/>
      <c r="FZG165" s="1"/>
      <c r="FZH165" s="1"/>
      <c r="FZI165" s="1"/>
      <c r="FZJ165" s="1"/>
      <c r="FZK165" s="1"/>
      <c r="FZL165" s="1"/>
      <c r="FZM165" s="1"/>
      <c r="FZN165" s="1"/>
      <c r="FZO165" s="1"/>
      <c r="FZP165" s="1"/>
      <c r="FZQ165" s="1"/>
      <c r="FZR165" s="1"/>
      <c r="FZS165" s="1"/>
      <c r="FZT165" s="1"/>
      <c r="FZU165" s="1"/>
      <c r="FZV165" s="1"/>
      <c r="FZW165" s="1"/>
      <c r="FZX165" s="1"/>
      <c r="FZY165" s="1"/>
      <c r="FZZ165" s="1"/>
      <c r="GAA165" s="1"/>
      <c r="GAB165" s="1"/>
      <c r="GAC165" s="1"/>
      <c r="GAD165" s="1"/>
      <c r="GAE165" s="1"/>
      <c r="GAF165" s="1"/>
      <c r="GAG165" s="1"/>
      <c r="GAH165" s="1"/>
      <c r="GAI165" s="1"/>
      <c r="GAJ165" s="1"/>
      <c r="GAK165" s="1"/>
      <c r="GAL165" s="1"/>
      <c r="GAM165" s="1"/>
      <c r="GAN165" s="1"/>
      <c r="GAO165" s="1"/>
      <c r="GAP165" s="1"/>
      <c r="GAQ165" s="1"/>
      <c r="GAR165" s="1"/>
      <c r="GAS165" s="1"/>
      <c r="GAT165" s="1"/>
      <c r="GAU165" s="1"/>
      <c r="GAV165" s="1"/>
      <c r="GAW165" s="1"/>
      <c r="GAX165" s="1"/>
      <c r="GAY165" s="1"/>
      <c r="GAZ165" s="1"/>
      <c r="GBA165" s="1"/>
      <c r="GBB165" s="1"/>
      <c r="GBC165" s="1"/>
      <c r="GBD165" s="1"/>
      <c r="GBE165" s="1"/>
      <c r="GBF165" s="1"/>
      <c r="GBG165" s="1"/>
      <c r="GBH165" s="1"/>
      <c r="GBI165" s="1"/>
      <c r="GBJ165" s="1"/>
      <c r="GBK165" s="1"/>
      <c r="GBL165" s="1"/>
      <c r="GBM165" s="1"/>
      <c r="GBN165" s="1"/>
      <c r="GBO165" s="1"/>
      <c r="GBP165" s="1"/>
      <c r="GBQ165" s="1"/>
      <c r="GBR165" s="1"/>
      <c r="GBS165" s="1"/>
      <c r="GBT165" s="1"/>
      <c r="GBU165" s="1"/>
      <c r="GBV165" s="1"/>
      <c r="GBW165" s="1"/>
      <c r="GBX165" s="1"/>
      <c r="GBY165" s="1"/>
      <c r="GBZ165" s="1"/>
      <c r="GCA165" s="1"/>
      <c r="GCB165" s="1"/>
      <c r="GCC165" s="1"/>
      <c r="GCD165" s="1"/>
      <c r="GCE165" s="1"/>
      <c r="GCF165" s="1"/>
      <c r="GCG165" s="1"/>
      <c r="GCH165" s="1"/>
      <c r="GCI165" s="1"/>
      <c r="GCJ165" s="1"/>
      <c r="GCK165" s="1"/>
      <c r="GCL165" s="1"/>
      <c r="GCM165" s="1"/>
      <c r="GCN165" s="1"/>
      <c r="GCO165" s="1"/>
      <c r="GCP165" s="1"/>
      <c r="GCQ165" s="1"/>
      <c r="GCR165" s="1"/>
      <c r="GCS165" s="1"/>
      <c r="GCT165" s="1"/>
      <c r="GCU165" s="1"/>
      <c r="GCV165" s="1"/>
      <c r="GCW165" s="1"/>
      <c r="GCX165" s="1"/>
      <c r="GCY165" s="1"/>
      <c r="GCZ165" s="1"/>
      <c r="GDA165" s="1"/>
      <c r="GDB165" s="1"/>
      <c r="GDC165" s="1"/>
      <c r="GDD165" s="1"/>
      <c r="GDE165" s="1"/>
      <c r="GDF165" s="1"/>
      <c r="GDG165" s="1"/>
      <c r="GDH165" s="1"/>
      <c r="GDI165" s="1"/>
      <c r="GDJ165" s="1"/>
      <c r="GDK165" s="1"/>
      <c r="GDL165" s="1"/>
      <c r="GDM165" s="1"/>
      <c r="GDN165" s="1"/>
      <c r="GDO165" s="1"/>
      <c r="GDP165" s="1"/>
      <c r="GDQ165" s="1"/>
      <c r="GDR165" s="1"/>
      <c r="GDS165" s="1"/>
      <c r="GDT165" s="1"/>
      <c r="GDU165" s="1"/>
      <c r="GDV165" s="1"/>
      <c r="GDW165" s="1"/>
      <c r="GDX165" s="1"/>
      <c r="GDY165" s="1"/>
      <c r="GDZ165" s="1"/>
      <c r="GEA165" s="1"/>
      <c r="GEB165" s="1"/>
      <c r="GEC165" s="1"/>
      <c r="GED165" s="1"/>
      <c r="GEE165" s="1"/>
      <c r="GEF165" s="1"/>
      <c r="GEG165" s="1"/>
      <c r="GEH165" s="1"/>
      <c r="GEI165" s="1"/>
      <c r="GEJ165" s="1"/>
      <c r="GEK165" s="1"/>
      <c r="GEL165" s="1"/>
      <c r="GEM165" s="1"/>
      <c r="GEN165" s="1"/>
      <c r="GEO165" s="1"/>
      <c r="GEP165" s="1"/>
      <c r="GEQ165" s="1"/>
      <c r="GER165" s="1"/>
      <c r="GES165" s="1"/>
      <c r="GET165" s="1"/>
      <c r="GEU165" s="1"/>
      <c r="GEV165" s="1"/>
      <c r="GEW165" s="1"/>
      <c r="GEX165" s="1"/>
      <c r="GEY165" s="1"/>
      <c r="GEZ165" s="1"/>
      <c r="GFA165" s="1"/>
      <c r="GFB165" s="1"/>
      <c r="GFC165" s="1"/>
      <c r="GFD165" s="1"/>
      <c r="GFE165" s="1"/>
      <c r="GFF165" s="1"/>
      <c r="GFG165" s="1"/>
      <c r="GFH165" s="1"/>
      <c r="GFI165" s="1"/>
      <c r="GFJ165" s="1"/>
      <c r="GFK165" s="1"/>
      <c r="GFL165" s="1"/>
      <c r="GFM165" s="1"/>
      <c r="GFN165" s="1"/>
      <c r="GFO165" s="1"/>
      <c r="GFP165" s="1"/>
      <c r="GFQ165" s="1"/>
      <c r="GFR165" s="1"/>
      <c r="GFS165" s="1"/>
      <c r="GFT165" s="1"/>
      <c r="GFU165" s="1"/>
      <c r="GFV165" s="1"/>
      <c r="GFW165" s="1"/>
      <c r="GFX165" s="1"/>
      <c r="GFY165" s="1"/>
      <c r="GFZ165" s="1"/>
      <c r="GGA165" s="1"/>
      <c r="GGB165" s="1"/>
      <c r="GGC165" s="1"/>
      <c r="GGD165" s="1"/>
      <c r="GGE165" s="1"/>
      <c r="GGF165" s="1"/>
      <c r="GGG165" s="1"/>
      <c r="GGH165" s="1"/>
      <c r="GGI165" s="1"/>
      <c r="GGJ165" s="1"/>
      <c r="GGK165" s="1"/>
      <c r="GGL165" s="1"/>
      <c r="GGM165" s="1"/>
      <c r="GGN165" s="1"/>
      <c r="GGO165" s="1"/>
      <c r="GGP165" s="1"/>
      <c r="GGQ165" s="1"/>
      <c r="GGR165" s="1"/>
      <c r="GGS165" s="1"/>
      <c r="GGT165" s="1"/>
      <c r="GGU165" s="1"/>
      <c r="GGV165" s="1"/>
      <c r="GGW165" s="1"/>
      <c r="GGX165" s="1"/>
      <c r="GGY165" s="1"/>
      <c r="GGZ165" s="1"/>
      <c r="GHA165" s="1"/>
      <c r="GHB165" s="1"/>
      <c r="GHC165" s="1"/>
      <c r="GHD165" s="1"/>
      <c r="GHE165" s="1"/>
      <c r="GHF165" s="1"/>
      <c r="GHG165" s="1"/>
      <c r="GHH165" s="1"/>
      <c r="GHI165" s="1"/>
      <c r="GHJ165" s="1"/>
      <c r="GHK165" s="1"/>
      <c r="GHL165" s="1"/>
      <c r="GHM165" s="1"/>
      <c r="GHN165" s="1"/>
      <c r="GHO165" s="1"/>
      <c r="GHP165" s="1"/>
      <c r="GHQ165" s="1"/>
      <c r="GHR165" s="1"/>
      <c r="GHS165" s="1"/>
      <c r="GHT165" s="1"/>
      <c r="GHU165" s="1"/>
      <c r="GHV165" s="1"/>
      <c r="GHW165" s="1"/>
      <c r="GHX165" s="1"/>
      <c r="GHY165" s="1"/>
      <c r="GHZ165" s="1"/>
      <c r="GIA165" s="1"/>
      <c r="GIB165" s="1"/>
      <c r="GIC165" s="1"/>
      <c r="GID165" s="1"/>
      <c r="GIE165" s="1"/>
      <c r="GIF165" s="1"/>
      <c r="GIG165" s="1"/>
      <c r="GIH165" s="1"/>
      <c r="GII165" s="1"/>
      <c r="GIJ165" s="1"/>
      <c r="GIK165" s="1"/>
      <c r="GIL165" s="1"/>
      <c r="GIM165" s="1"/>
      <c r="GIN165" s="1"/>
      <c r="GIO165" s="1"/>
      <c r="GIP165" s="1"/>
      <c r="GIQ165" s="1"/>
      <c r="GIR165" s="1"/>
      <c r="GIS165" s="1"/>
      <c r="GIT165" s="1"/>
      <c r="GIU165" s="1"/>
      <c r="GIV165" s="1"/>
      <c r="GIW165" s="1"/>
      <c r="GIX165" s="1"/>
      <c r="GIY165" s="1"/>
      <c r="GIZ165" s="1"/>
      <c r="GJA165" s="1"/>
      <c r="GJB165" s="1"/>
      <c r="GJC165" s="1"/>
      <c r="GJD165" s="1"/>
      <c r="GJE165" s="1"/>
      <c r="GJF165" s="1"/>
      <c r="GJG165" s="1"/>
      <c r="GJH165" s="1"/>
      <c r="GJI165" s="1"/>
      <c r="GJJ165" s="1"/>
      <c r="GJK165" s="1"/>
      <c r="GJL165" s="1"/>
      <c r="GJM165" s="1"/>
      <c r="GJN165" s="1"/>
      <c r="GJO165" s="1"/>
      <c r="GJP165" s="1"/>
      <c r="GJQ165" s="1"/>
      <c r="GJR165" s="1"/>
      <c r="GJS165" s="1"/>
      <c r="GJT165" s="1"/>
      <c r="GJU165" s="1"/>
      <c r="GJV165" s="1"/>
      <c r="GJW165" s="1"/>
      <c r="GJX165" s="1"/>
      <c r="GJY165" s="1"/>
      <c r="GJZ165" s="1"/>
      <c r="GKA165" s="1"/>
      <c r="GKB165" s="1"/>
      <c r="GKC165" s="1"/>
      <c r="GKD165" s="1"/>
      <c r="GKE165" s="1"/>
      <c r="GKF165" s="1"/>
      <c r="GKG165" s="1"/>
      <c r="GKH165" s="1"/>
      <c r="GKI165" s="1"/>
      <c r="GKJ165" s="1"/>
      <c r="GKK165" s="1"/>
      <c r="GKL165" s="1"/>
      <c r="GKM165" s="1"/>
      <c r="GKN165" s="1"/>
      <c r="GKO165" s="1"/>
      <c r="GKP165" s="1"/>
      <c r="GKQ165" s="1"/>
      <c r="GKR165" s="1"/>
      <c r="GKS165" s="1"/>
      <c r="GKT165" s="1"/>
      <c r="GKU165" s="1"/>
      <c r="GKV165" s="1"/>
      <c r="GKW165" s="1"/>
      <c r="GKX165" s="1"/>
      <c r="GKY165" s="1"/>
      <c r="GKZ165" s="1"/>
      <c r="GLA165" s="1"/>
      <c r="GLB165" s="1"/>
      <c r="GLC165" s="1"/>
      <c r="GLD165" s="1"/>
      <c r="GLE165" s="1"/>
      <c r="GLF165" s="1"/>
      <c r="GLG165" s="1"/>
      <c r="GLH165" s="1"/>
      <c r="GLI165" s="1"/>
      <c r="GLJ165" s="1"/>
      <c r="GLK165" s="1"/>
      <c r="GLL165" s="1"/>
      <c r="GLM165" s="1"/>
      <c r="GLN165" s="1"/>
      <c r="GLO165" s="1"/>
      <c r="GLP165" s="1"/>
      <c r="GLQ165" s="1"/>
      <c r="GLR165" s="1"/>
      <c r="GLS165" s="1"/>
      <c r="GLT165" s="1"/>
      <c r="GLU165" s="1"/>
      <c r="GLV165" s="1"/>
      <c r="GLW165" s="1"/>
      <c r="GLX165" s="1"/>
      <c r="GLY165" s="1"/>
      <c r="GLZ165" s="1"/>
      <c r="GMA165" s="1"/>
      <c r="GMB165" s="1"/>
      <c r="GMC165" s="1"/>
      <c r="GMD165" s="1"/>
      <c r="GME165" s="1"/>
      <c r="GMF165" s="1"/>
      <c r="GMG165" s="1"/>
      <c r="GMH165" s="1"/>
      <c r="GMI165" s="1"/>
      <c r="GMJ165" s="1"/>
      <c r="GMK165" s="1"/>
      <c r="GML165" s="1"/>
      <c r="GMM165" s="1"/>
      <c r="GMN165" s="1"/>
      <c r="GMO165" s="1"/>
      <c r="GMP165" s="1"/>
      <c r="GMQ165" s="1"/>
      <c r="GMR165" s="1"/>
      <c r="GMS165" s="1"/>
      <c r="GMT165" s="1"/>
      <c r="GMU165" s="1"/>
      <c r="GMV165" s="1"/>
      <c r="GMW165" s="1"/>
      <c r="GMX165" s="1"/>
      <c r="GMY165" s="1"/>
      <c r="GMZ165" s="1"/>
      <c r="GNA165" s="1"/>
      <c r="GNB165" s="1"/>
      <c r="GNC165" s="1"/>
      <c r="GND165" s="1"/>
      <c r="GNE165" s="1"/>
      <c r="GNF165" s="1"/>
      <c r="GNG165" s="1"/>
      <c r="GNH165" s="1"/>
      <c r="GNI165" s="1"/>
      <c r="GNJ165" s="1"/>
      <c r="GNK165" s="1"/>
      <c r="GNL165" s="1"/>
      <c r="GNM165" s="1"/>
      <c r="GNN165" s="1"/>
      <c r="GNO165" s="1"/>
      <c r="GNP165" s="1"/>
      <c r="GNQ165" s="1"/>
      <c r="GNR165" s="1"/>
      <c r="GNS165" s="1"/>
      <c r="GNT165" s="1"/>
      <c r="GNU165" s="1"/>
      <c r="GNV165" s="1"/>
      <c r="GNW165" s="1"/>
      <c r="GNX165" s="1"/>
      <c r="GNY165" s="1"/>
      <c r="GNZ165" s="1"/>
      <c r="GOA165" s="1"/>
      <c r="GOB165" s="1"/>
      <c r="GOC165" s="1"/>
      <c r="GOD165" s="1"/>
      <c r="GOE165" s="1"/>
      <c r="GOF165" s="1"/>
      <c r="GOG165" s="1"/>
      <c r="GOH165" s="1"/>
      <c r="GOI165" s="1"/>
      <c r="GOJ165" s="1"/>
      <c r="GOK165" s="1"/>
      <c r="GOL165" s="1"/>
      <c r="GOM165" s="1"/>
      <c r="GON165" s="1"/>
      <c r="GOO165" s="1"/>
      <c r="GOP165" s="1"/>
      <c r="GOQ165" s="1"/>
      <c r="GOR165" s="1"/>
      <c r="GOS165" s="1"/>
      <c r="GOT165" s="1"/>
      <c r="GOU165" s="1"/>
      <c r="GOV165" s="1"/>
      <c r="GOW165" s="1"/>
      <c r="GOX165" s="1"/>
      <c r="GOY165" s="1"/>
      <c r="GOZ165" s="1"/>
      <c r="GPA165" s="1"/>
      <c r="GPB165" s="1"/>
      <c r="GPC165" s="1"/>
      <c r="GPD165" s="1"/>
      <c r="GPE165" s="1"/>
      <c r="GPF165" s="1"/>
      <c r="GPG165" s="1"/>
      <c r="GPH165" s="1"/>
      <c r="GPI165" s="1"/>
      <c r="GPJ165" s="1"/>
      <c r="GPK165" s="1"/>
      <c r="GPL165" s="1"/>
      <c r="GPM165" s="1"/>
      <c r="GPN165" s="1"/>
      <c r="GPO165" s="1"/>
      <c r="GPP165" s="1"/>
      <c r="GPQ165" s="1"/>
      <c r="GPR165" s="1"/>
      <c r="GPS165" s="1"/>
      <c r="GPT165" s="1"/>
      <c r="GPU165" s="1"/>
      <c r="GPV165" s="1"/>
      <c r="GPW165" s="1"/>
      <c r="GPX165" s="1"/>
      <c r="GPY165" s="1"/>
      <c r="GPZ165" s="1"/>
      <c r="GQA165" s="1"/>
      <c r="GQB165" s="1"/>
      <c r="GQC165" s="1"/>
      <c r="GQD165" s="1"/>
      <c r="GQE165" s="1"/>
      <c r="GQF165" s="1"/>
      <c r="GQG165" s="1"/>
      <c r="GQH165" s="1"/>
      <c r="GQI165" s="1"/>
      <c r="GQJ165" s="1"/>
      <c r="GQK165" s="1"/>
      <c r="GQL165" s="1"/>
      <c r="GQM165" s="1"/>
      <c r="GQN165" s="1"/>
      <c r="GQO165" s="1"/>
      <c r="GQP165" s="1"/>
      <c r="GQQ165" s="1"/>
      <c r="GQR165" s="1"/>
      <c r="GQS165" s="1"/>
      <c r="GQT165" s="1"/>
      <c r="GQU165" s="1"/>
      <c r="GQV165" s="1"/>
      <c r="GQW165" s="1"/>
      <c r="GQX165" s="1"/>
      <c r="GQY165" s="1"/>
      <c r="GQZ165" s="1"/>
      <c r="GRA165" s="1"/>
      <c r="GRB165" s="1"/>
      <c r="GRC165" s="1"/>
      <c r="GRD165" s="1"/>
      <c r="GRE165" s="1"/>
      <c r="GRF165" s="1"/>
      <c r="GRG165" s="1"/>
      <c r="GRH165" s="1"/>
      <c r="GRI165" s="1"/>
      <c r="GRJ165" s="1"/>
      <c r="GRK165" s="1"/>
      <c r="GRL165" s="1"/>
      <c r="GRM165" s="1"/>
      <c r="GRN165" s="1"/>
      <c r="GRO165" s="1"/>
      <c r="GRP165" s="1"/>
      <c r="GRQ165" s="1"/>
      <c r="GRR165" s="1"/>
      <c r="GRS165" s="1"/>
      <c r="GRT165" s="1"/>
      <c r="GRU165" s="1"/>
      <c r="GRV165" s="1"/>
      <c r="GRW165" s="1"/>
      <c r="GRX165" s="1"/>
      <c r="GRY165" s="1"/>
      <c r="GRZ165" s="1"/>
      <c r="GSA165" s="1"/>
      <c r="GSB165" s="1"/>
      <c r="GSC165" s="1"/>
      <c r="GSD165" s="1"/>
      <c r="GSE165" s="1"/>
      <c r="GSF165" s="1"/>
      <c r="GSG165" s="1"/>
      <c r="GSH165" s="1"/>
      <c r="GSI165" s="1"/>
      <c r="GSJ165" s="1"/>
      <c r="GSK165" s="1"/>
      <c r="GSL165" s="1"/>
      <c r="GSM165" s="1"/>
      <c r="GSN165" s="1"/>
      <c r="GSO165" s="1"/>
      <c r="GSP165" s="1"/>
      <c r="GSQ165" s="1"/>
      <c r="GSR165" s="1"/>
      <c r="GSS165" s="1"/>
      <c r="GST165" s="1"/>
      <c r="GSU165" s="1"/>
      <c r="GSV165" s="1"/>
      <c r="GSW165" s="1"/>
      <c r="GSX165" s="1"/>
      <c r="GSY165" s="1"/>
      <c r="GSZ165" s="1"/>
      <c r="GTA165" s="1"/>
      <c r="GTB165" s="1"/>
      <c r="GTC165" s="1"/>
      <c r="GTD165" s="1"/>
      <c r="GTE165" s="1"/>
      <c r="GTF165" s="1"/>
      <c r="GTG165" s="1"/>
      <c r="GTH165" s="1"/>
      <c r="GTI165" s="1"/>
      <c r="GTJ165" s="1"/>
      <c r="GTK165" s="1"/>
      <c r="GTL165" s="1"/>
      <c r="GTM165" s="1"/>
      <c r="GTN165" s="1"/>
      <c r="GTO165" s="1"/>
      <c r="GTP165" s="1"/>
      <c r="GTQ165" s="1"/>
      <c r="GTR165" s="1"/>
      <c r="GTS165" s="1"/>
      <c r="GTT165" s="1"/>
      <c r="GTU165" s="1"/>
      <c r="GTV165" s="1"/>
      <c r="GTW165" s="1"/>
      <c r="GTX165" s="1"/>
      <c r="GTY165" s="1"/>
      <c r="GTZ165" s="1"/>
      <c r="GUA165" s="1"/>
      <c r="GUB165" s="1"/>
      <c r="GUC165" s="1"/>
      <c r="GUD165" s="1"/>
      <c r="GUE165" s="1"/>
      <c r="GUF165" s="1"/>
      <c r="GUG165" s="1"/>
      <c r="GUH165" s="1"/>
      <c r="GUI165" s="1"/>
      <c r="GUJ165" s="1"/>
      <c r="GUK165" s="1"/>
      <c r="GUL165" s="1"/>
      <c r="GUM165" s="1"/>
      <c r="GUN165" s="1"/>
      <c r="GUO165" s="1"/>
      <c r="GUP165" s="1"/>
      <c r="GUQ165" s="1"/>
      <c r="GUR165" s="1"/>
      <c r="GUS165" s="1"/>
      <c r="GUT165" s="1"/>
      <c r="GUU165" s="1"/>
      <c r="GUV165" s="1"/>
      <c r="GUW165" s="1"/>
      <c r="GUX165" s="1"/>
      <c r="GUY165" s="1"/>
      <c r="GUZ165" s="1"/>
      <c r="GVA165" s="1"/>
      <c r="GVB165" s="1"/>
      <c r="GVC165" s="1"/>
      <c r="GVD165" s="1"/>
      <c r="GVE165" s="1"/>
      <c r="GVF165" s="1"/>
      <c r="GVG165" s="1"/>
      <c r="GVH165" s="1"/>
      <c r="GVI165" s="1"/>
      <c r="GVJ165" s="1"/>
      <c r="GVK165" s="1"/>
      <c r="GVL165" s="1"/>
      <c r="GVM165" s="1"/>
      <c r="GVN165" s="1"/>
      <c r="GVO165" s="1"/>
      <c r="GVP165" s="1"/>
      <c r="GVQ165" s="1"/>
      <c r="GVR165" s="1"/>
      <c r="GVS165" s="1"/>
      <c r="GVT165" s="1"/>
      <c r="GVU165" s="1"/>
      <c r="GVV165" s="1"/>
      <c r="GVW165" s="1"/>
      <c r="GVX165" s="1"/>
      <c r="GVY165" s="1"/>
      <c r="GVZ165" s="1"/>
      <c r="GWA165" s="1"/>
      <c r="GWB165" s="1"/>
      <c r="GWC165" s="1"/>
      <c r="GWD165" s="1"/>
      <c r="GWE165" s="1"/>
      <c r="GWF165" s="1"/>
      <c r="GWG165" s="1"/>
      <c r="GWH165" s="1"/>
      <c r="GWI165" s="1"/>
      <c r="GWJ165" s="1"/>
      <c r="GWK165" s="1"/>
      <c r="GWL165" s="1"/>
      <c r="GWM165" s="1"/>
      <c r="GWN165" s="1"/>
      <c r="GWO165" s="1"/>
      <c r="GWP165" s="1"/>
      <c r="GWQ165" s="1"/>
      <c r="GWR165" s="1"/>
      <c r="GWS165" s="1"/>
      <c r="GWT165" s="1"/>
      <c r="GWU165" s="1"/>
      <c r="GWV165" s="1"/>
      <c r="GWW165" s="1"/>
      <c r="GWX165" s="1"/>
      <c r="GWY165" s="1"/>
      <c r="GWZ165" s="1"/>
      <c r="GXA165" s="1"/>
      <c r="GXB165" s="1"/>
      <c r="GXC165" s="1"/>
      <c r="GXD165" s="1"/>
      <c r="GXE165" s="1"/>
      <c r="GXF165" s="1"/>
      <c r="GXG165" s="1"/>
      <c r="GXH165" s="1"/>
      <c r="GXI165" s="1"/>
      <c r="GXJ165" s="1"/>
      <c r="GXK165" s="1"/>
      <c r="GXL165" s="1"/>
      <c r="GXM165" s="1"/>
      <c r="GXN165" s="1"/>
      <c r="GXO165" s="1"/>
      <c r="GXP165" s="1"/>
      <c r="GXQ165" s="1"/>
      <c r="GXR165" s="1"/>
      <c r="GXS165" s="1"/>
      <c r="GXT165" s="1"/>
      <c r="GXU165" s="1"/>
      <c r="GXV165" s="1"/>
      <c r="GXW165" s="1"/>
      <c r="GXX165" s="1"/>
      <c r="GXY165" s="1"/>
      <c r="GXZ165" s="1"/>
      <c r="GYA165" s="1"/>
      <c r="GYB165" s="1"/>
      <c r="GYC165" s="1"/>
      <c r="GYD165" s="1"/>
      <c r="GYE165" s="1"/>
      <c r="GYF165" s="1"/>
      <c r="GYG165" s="1"/>
      <c r="GYH165" s="1"/>
      <c r="GYI165" s="1"/>
      <c r="GYJ165" s="1"/>
      <c r="GYK165" s="1"/>
      <c r="GYL165" s="1"/>
      <c r="GYM165" s="1"/>
      <c r="GYN165" s="1"/>
      <c r="GYO165" s="1"/>
      <c r="GYP165" s="1"/>
      <c r="GYQ165" s="1"/>
      <c r="GYR165" s="1"/>
      <c r="GYS165" s="1"/>
      <c r="GYT165" s="1"/>
      <c r="GYU165" s="1"/>
      <c r="GYV165" s="1"/>
      <c r="GYW165" s="1"/>
      <c r="GYX165" s="1"/>
      <c r="GYY165" s="1"/>
      <c r="GYZ165" s="1"/>
      <c r="GZA165" s="1"/>
      <c r="GZB165" s="1"/>
      <c r="GZC165" s="1"/>
      <c r="GZD165" s="1"/>
      <c r="GZE165" s="1"/>
      <c r="GZF165" s="1"/>
      <c r="GZG165" s="1"/>
      <c r="GZH165" s="1"/>
      <c r="GZI165" s="1"/>
      <c r="GZJ165" s="1"/>
      <c r="GZK165" s="1"/>
      <c r="GZL165" s="1"/>
      <c r="GZM165" s="1"/>
      <c r="GZN165" s="1"/>
      <c r="GZO165" s="1"/>
      <c r="GZP165" s="1"/>
      <c r="GZQ165" s="1"/>
      <c r="GZR165" s="1"/>
      <c r="GZS165" s="1"/>
      <c r="GZT165" s="1"/>
      <c r="GZU165" s="1"/>
      <c r="GZV165" s="1"/>
      <c r="GZW165" s="1"/>
      <c r="GZX165" s="1"/>
      <c r="GZY165" s="1"/>
      <c r="GZZ165" s="1"/>
      <c r="HAA165" s="1"/>
      <c r="HAB165" s="1"/>
      <c r="HAC165" s="1"/>
      <c r="HAD165" s="1"/>
      <c r="HAE165" s="1"/>
      <c r="HAF165" s="1"/>
      <c r="HAG165" s="1"/>
      <c r="HAH165" s="1"/>
      <c r="HAI165" s="1"/>
      <c r="HAJ165" s="1"/>
      <c r="HAK165" s="1"/>
      <c r="HAL165" s="1"/>
      <c r="HAM165" s="1"/>
      <c r="HAN165" s="1"/>
      <c r="HAO165" s="1"/>
      <c r="HAP165" s="1"/>
      <c r="HAQ165" s="1"/>
      <c r="HAR165" s="1"/>
      <c r="HAS165" s="1"/>
      <c r="HAT165" s="1"/>
      <c r="HAU165" s="1"/>
      <c r="HAV165" s="1"/>
      <c r="HAW165" s="1"/>
      <c r="HAX165" s="1"/>
      <c r="HAY165" s="1"/>
      <c r="HAZ165" s="1"/>
      <c r="HBA165" s="1"/>
      <c r="HBB165" s="1"/>
      <c r="HBC165" s="1"/>
      <c r="HBD165" s="1"/>
      <c r="HBE165" s="1"/>
      <c r="HBF165" s="1"/>
      <c r="HBG165" s="1"/>
      <c r="HBH165" s="1"/>
      <c r="HBI165" s="1"/>
      <c r="HBJ165" s="1"/>
      <c r="HBK165" s="1"/>
      <c r="HBL165" s="1"/>
      <c r="HBM165" s="1"/>
      <c r="HBN165" s="1"/>
      <c r="HBO165" s="1"/>
      <c r="HBP165" s="1"/>
      <c r="HBQ165" s="1"/>
      <c r="HBR165" s="1"/>
      <c r="HBS165" s="1"/>
      <c r="HBT165" s="1"/>
      <c r="HBU165" s="1"/>
      <c r="HBV165" s="1"/>
      <c r="HBW165" s="1"/>
      <c r="HBX165" s="1"/>
      <c r="HBY165" s="1"/>
      <c r="HBZ165" s="1"/>
      <c r="HCA165" s="1"/>
      <c r="HCB165" s="1"/>
      <c r="HCC165" s="1"/>
      <c r="HCD165" s="1"/>
      <c r="HCE165" s="1"/>
      <c r="HCF165" s="1"/>
      <c r="HCG165" s="1"/>
      <c r="HCH165" s="1"/>
      <c r="HCI165" s="1"/>
      <c r="HCJ165" s="1"/>
      <c r="HCK165" s="1"/>
      <c r="HCL165" s="1"/>
      <c r="HCM165" s="1"/>
      <c r="HCN165" s="1"/>
      <c r="HCO165" s="1"/>
      <c r="HCP165" s="1"/>
      <c r="HCQ165" s="1"/>
      <c r="HCR165" s="1"/>
      <c r="HCS165" s="1"/>
      <c r="HCT165" s="1"/>
      <c r="HCU165" s="1"/>
      <c r="HCV165" s="1"/>
      <c r="HCW165" s="1"/>
      <c r="HCX165" s="1"/>
      <c r="HCY165" s="1"/>
      <c r="HCZ165" s="1"/>
      <c r="HDA165" s="1"/>
      <c r="HDB165" s="1"/>
      <c r="HDC165" s="1"/>
      <c r="HDD165" s="1"/>
      <c r="HDE165" s="1"/>
      <c r="HDF165" s="1"/>
      <c r="HDG165" s="1"/>
      <c r="HDH165" s="1"/>
      <c r="HDI165" s="1"/>
      <c r="HDJ165" s="1"/>
      <c r="HDK165" s="1"/>
      <c r="HDL165" s="1"/>
      <c r="HDM165" s="1"/>
      <c r="HDN165" s="1"/>
      <c r="HDO165" s="1"/>
      <c r="HDP165" s="1"/>
      <c r="HDQ165" s="1"/>
      <c r="HDR165" s="1"/>
      <c r="HDS165" s="1"/>
      <c r="HDT165" s="1"/>
      <c r="HDU165" s="1"/>
      <c r="HDV165" s="1"/>
      <c r="HDW165" s="1"/>
      <c r="HDX165" s="1"/>
      <c r="HDY165" s="1"/>
      <c r="HDZ165" s="1"/>
      <c r="HEA165" s="1"/>
      <c r="HEB165" s="1"/>
      <c r="HEC165" s="1"/>
      <c r="HED165" s="1"/>
      <c r="HEE165" s="1"/>
      <c r="HEF165" s="1"/>
      <c r="HEG165" s="1"/>
      <c r="HEH165" s="1"/>
      <c r="HEI165" s="1"/>
      <c r="HEJ165" s="1"/>
      <c r="HEK165" s="1"/>
      <c r="HEL165" s="1"/>
      <c r="HEM165" s="1"/>
      <c r="HEN165" s="1"/>
      <c r="HEO165" s="1"/>
      <c r="HEP165" s="1"/>
      <c r="HEQ165" s="1"/>
      <c r="HER165" s="1"/>
      <c r="HES165" s="1"/>
      <c r="HET165" s="1"/>
      <c r="HEU165" s="1"/>
      <c r="HEV165" s="1"/>
      <c r="HEW165" s="1"/>
      <c r="HEX165" s="1"/>
      <c r="HEY165" s="1"/>
      <c r="HEZ165" s="1"/>
      <c r="HFA165" s="1"/>
      <c r="HFB165" s="1"/>
      <c r="HFC165" s="1"/>
      <c r="HFD165" s="1"/>
      <c r="HFE165" s="1"/>
      <c r="HFF165" s="1"/>
      <c r="HFG165" s="1"/>
      <c r="HFH165" s="1"/>
      <c r="HFI165" s="1"/>
      <c r="HFJ165" s="1"/>
      <c r="HFK165" s="1"/>
      <c r="HFL165" s="1"/>
      <c r="HFM165" s="1"/>
      <c r="HFN165" s="1"/>
      <c r="HFO165" s="1"/>
      <c r="HFP165" s="1"/>
      <c r="HFQ165" s="1"/>
      <c r="HFR165" s="1"/>
      <c r="HFS165" s="1"/>
      <c r="HFT165" s="1"/>
      <c r="HFU165" s="1"/>
      <c r="HFV165" s="1"/>
      <c r="HFW165" s="1"/>
      <c r="HFX165" s="1"/>
      <c r="HFY165" s="1"/>
      <c r="HFZ165" s="1"/>
      <c r="HGA165" s="1"/>
      <c r="HGB165" s="1"/>
      <c r="HGC165" s="1"/>
      <c r="HGD165" s="1"/>
      <c r="HGE165" s="1"/>
      <c r="HGF165" s="1"/>
      <c r="HGG165" s="1"/>
      <c r="HGH165" s="1"/>
      <c r="HGI165" s="1"/>
      <c r="HGJ165" s="1"/>
      <c r="HGK165" s="1"/>
      <c r="HGL165" s="1"/>
      <c r="HGM165" s="1"/>
      <c r="HGN165" s="1"/>
      <c r="HGO165" s="1"/>
      <c r="HGP165" s="1"/>
      <c r="HGQ165" s="1"/>
      <c r="HGR165" s="1"/>
      <c r="HGS165" s="1"/>
      <c r="HGT165" s="1"/>
      <c r="HGU165" s="1"/>
      <c r="HGV165" s="1"/>
      <c r="HGW165" s="1"/>
      <c r="HGX165" s="1"/>
      <c r="HGY165" s="1"/>
      <c r="HGZ165" s="1"/>
      <c r="HHA165" s="1"/>
      <c r="HHB165" s="1"/>
      <c r="HHC165" s="1"/>
      <c r="HHD165" s="1"/>
      <c r="HHE165" s="1"/>
      <c r="HHF165" s="1"/>
      <c r="HHG165" s="1"/>
      <c r="HHH165" s="1"/>
      <c r="HHI165" s="1"/>
      <c r="HHJ165" s="1"/>
      <c r="HHK165" s="1"/>
      <c r="HHL165" s="1"/>
      <c r="HHM165" s="1"/>
      <c r="HHN165" s="1"/>
      <c r="HHO165" s="1"/>
      <c r="HHP165" s="1"/>
      <c r="HHQ165" s="1"/>
      <c r="HHR165" s="1"/>
      <c r="HHS165" s="1"/>
      <c r="HHT165" s="1"/>
      <c r="HHU165" s="1"/>
      <c r="HHV165" s="1"/>
      <c r="HHW165" s="1"/>
      <c r="HHX165" s="1"/>
      <c r="HHY165" s="1"/>
      <c r="HHZ165" s="1"/>
      <c r="HIA165" s="1"/>
      <c r="HIB165" s="1"/>
      <c r="HIC165" s="1"/>
      <c r="HID165" s="1"/>
      <c r="HIE165" s="1"/>
      <c r="HIF165" s="1"/>
      <c r="HIG165" s="1"/>
      <c r="HIH165" s="1"/>
      <c r="HII165" s="1"/>
      <c r="HIJ165" s="1"/>
      <c r="HIK165" s="1"/>
      <c r="HIL165" s="1"/>
      <c r="HIM165" s="1"/>
      <c r="HIN165" s="1"/>
      <c r="HIO165" s="1"/>
      <c r="HIP165" s="1"/>
      <c r="HIQ165" s="1"/>
      <c r="HIR165" s="1"/>
      <c r="HIS165" s="1"/>
      <c r="HIT165" s="1"/>
      <c r="HIU165" s="1"/>
      <c r="HIV165" s="1"/>
      <c r="HIW165" s="1"/>
      <c r="HIX165" s="1"/>
      <c r="HIY165" s="1"/>
      <c r="HIZ165" s="1"/>
      <c r="HJA165" s="1"/>
      <c r="HJB165" s="1"/>
      <c r="HJC165" s="1"/>
      <c r="HJD165" s="1"/>
      <c r="HJE165" s="1"/>
      <c r="HJF165" s="1"/>
      <c r="HJG165" s="1"/>
      <c r="HJH165" s="1"/>
      <c r="HJI165" s="1"/>
      <c r="HJJ165" s="1"/>
      <c r="HJK165" s="1"/>
      <c r="HJL165" s="1"/>
      <c r="HJM165" s="1"/>
      <c r="HJN165" s="1"/>
      <c r="HJO165" s="1"/>
      <c r="HJP165" s="1"/>
      <c r="HJQ165" s="1"/>
      <c r="HJR165" s="1"/>
      <c r="HJS165" s="1"/>
      <c r="HJT165" s="1"/>
      <c r="HJU165" s="1"/>
      <c r="HJV165" s="1"/>
      <c r="HJW165" s="1"/>
      <c r="HJX165" s="1"/>
      <c r="HJY165" s="1"/>
      <c r="HJZ165" s="1"/>
      <c r="HKA165" s="1"/>
      <c r="HKB165" s="1"/>
      <c r="HKC165" s="1"/>
      <c r="HKD165" s="1"/>
      <c r="HKE165" s="1"/>
      <c r="HKF165" s="1"/>
      <c r="HKG165" s="1"/>
      <c r="HKH165" s="1"/>
      <c r="HKI165" s="1"/>
      <c r="HKJ165" s="1"/>
      <c r="HKK165" s="1"/>
      <c r="HKL165" s="1"/>
      <c r="HKM165" s="1"/>
      <c r="HKN165" s="1"/>
      <c r="HKO165" s="1"/>
      <c r="HKP165" s="1"/>
      <c r="HKQ165" s="1"/>
      <c r="HKR165" s="1"/>
      <c r="HKS165" s="1"/>
      <c r="HKT165" s="1"/>
      <c r="HKU165" s="1"/>
      <c r="HKV165" s="1"/>
      <c r="HKW165" s="1"/>
      <c r="HKX165" s="1"/>
      <c r="HKY165" s="1"/>
      <c r="HKZ165" s="1"/>
      <c r="HLA165" s="1"/>
      <c r="HLB165" s="1"/>
      <c r="HLC165" s="1"/>
      <c r="HLD165" s="1"/>
      <c r="HLE165" s="1"/>
      <c r="HLF165" s="1"/>
      <c r="HLG165" s="1"/>
      <c r="HLH165" s="1"/>
      <c r="HLI165" s="1"/>
      <c r="HLJ165" s="1"/>
      <c r="HLK165" s="1"/>
      <c r="HLL165" s="1"/>
      <c r="HLM165" s="1"/>
      <c r="HLN165" s="1"/>
      <c r="HLO165" s="1"/>
      <c r="HLP165" s="1"/>
      <c r="HLQ165" s="1"/>
      <c r="HLR165" s="1"/>
      <c r="HLS165" s="1"/>
      <c r="HLT165" s="1"/>
      <c r="HLU165" s="1"/>
      <c r="HLV165" s="1"/>
      <c r="HLW165" s="1"/>
      <c r="HLX165" s="1"/>
      <c r="HLY165" s="1"/>
      <c r="HLZ165" s="1"/>
      <c r="HMA165" s="1"/>
      <c r="HMB165" s="1"/>
      <c r="HMC165" s="1"/>
      <c r="HMD165" s="1"/>
      <c r="HME165" s="1"/>
      <c r="HMF165" s="1"/>
      <c r="HMG165" s="1"/>
      <c r="HMH165" s="1"/>
      <c r="HMI165" s="1"/>
      <c r="HMJ165" s="1"/>
      <c r="HMK165" s="1"/>
      <c r="HML165" s="1"/>
      <c r="HMM165" s="1"/>
      <c r="HMN165" s="1"/>
      <c r="HMO165" s="1"/>
      <c r="HMP165" s="1"/>
      <c r="HMQ165" s="1"/>
      <c r="HMR165" s="1"/>
      <c r="HMS165" s="1"/>
      <c r="HMT165" s="1"/>
      <c r="HMU165" s="1"/>
      <c r="HMV165" s="1"/>
      <c r="HMW165" s="1"/>
      <c r="HMX165" s="1"/>
      <c r="HMY165" s="1"/>
      <c r="HMZ165" s="1"/>
      <c r="HNA165" s="1"/>
      <c r="HNB165" s="1"/>
      <c r="HNC165" s="1"/>
      <c r="HND165" s="1"/>
      <c r="HNE165" s="1"/>
      <c r="HNF165" s="1"/>
      <c r="HNG165" s="1"/>
      <c r="HNH165" s="1"/>
      <c r="HNI165" s="1"/>
      <c r="HNJ165" s="1"/>
      <c r="HNK165" s="1"/>
      <c r="HNL165" s="1"/>
      <c r="HNM165" s="1"/>
      <c r="HNN165" s="1"/>
      <c r="HNO165" s="1"/>
      <c r="HNP165" s="1"/>
      <c r="HNQ165" s="1"/>
      <c r="HNR165" s="1"/>
      <c r="HNS165" s="1"/>
      <c r="HNT165" s="1"/>
      <c r="HNU165" s="1"/>
      <c r="HNV165" s="1"/>
      <c r="HNW165" s="1"/>
      <c r="HNX165" s="1"/>
      <c r="HNY165" s="1"/>
      <c r="HNZ165" s="1"/>
      <c r="HOA165" s="1"/>
      <c r="HOB165" s="1"/>
      <c r="HOC165" s="1"/>
      <c r="HOD165" s="1"/>
      <c r="HOE165" s="1"/>
      <c r="HOF165" s="1"/>
      <c r="HOG165" s="1"/>
      <c r="HOH165" s="1"/>
      <c r="HOI165" s="1"/>
      <c r="HOJ165" s="1"/>
      <c r="HOK165" s="1"/>
      <c r="HOL165" s="1"/>
      <c r="HOM165" s="1"/>
      <c r="HON165" s="1"/>
      <c r="HOO165" s="1"/>
      <c r="HOP165" s="1"/>
      <c r="HOQ165" s="1"/>
      <c r="HOR165" s="1"/>
      <c r="HOS165" s="1"/>
      <c r="HOT165" s="1"/>
      <c r="HOU165" s="1"/>
      <c r="HOV165" s="1"/>
      <c r="HOW165" s="1"/>
      <c r="HOX165" s="1"/>
      <c r="HOY165" s="1"/>
      <c r="HOZ165" s="1"/>
      <c r="HPA165" s="1"/>
      <c r="HPB165" s="1"/>
      <c r="HPC165" s="1"/>
      <c r="HPD165" s="1"/>
      <c r="HPE165" s="1"/>
      <c r="HPF165" s="1"/>
      <c r="HPG165" s="1"/>
      <c r="HPH165" s="1"/>
      <c r="HPI165" s="1"/>
      <c r="HPJ165" s="1"/>
      <c r="HPK165" s="1"/>
      <c r="HPL165" s="1"/>
      <c r="HPM165" s="1"/>
      <c r="HPN165" s="1"/>
      <c r="HPO165" s="1"/>
      <c r="HPP165" s="1"/>
      <c r="HPQ165" s="1"/>
      <c r="HPR165" s="1"/>
      <c r="HPS165" s="1"/>
      <c r="HPT165" s="1"/>
      <c r="HPU165" s="1"/>
      <c r="HPV165" s="1"/>
      <c r="HPW165" s="1"/>
      <c r="HPX165" s="1"/>
      <c r="HPY165" s="1"/>
      <c r="HPZ165" s="1"/>
      <c r="HQA165" s="1"/>
      <c r="HQB165" s="1"/>
      <c r="HQC165" s="1"/>
      <c r="HQD165" s="1"/>
      <c r="HQE165" s="1"/>
      <c r="HQF165" s="1"/>
      <c r="HQG165" s="1"/>
      <c r="HQH165" s="1"/>
      <c r="HQI165" s="1"/>
      <c r="HQJ165" s="1"/>
      <c r="HQK165" s="1"/>
      <c r="HQL165" s="1"/>
      <c r="HQM165" s="1"/>
      <c r="HQN165" s="1"/>
      <c r="HQO165" s="1"/>
      <c r="HQP165" s="1"/>
      <c r="HQQ165" s="1"/>
      <c r="HQR165" s="1"/>
      <c r="HQS165" s="1"/>
      <c r="HQT165" s="1"/>
      <c r="HQU165" s="1"/>
      <c r="HQV165" s="1"/>
      <c r="HQW165" s="1"/>
      <c r="HQX165" s="1"/>
      <c r="HQY165" s="1"/>
      <c r="HQZ165" s="1"/>
      <c r="HRA165" s="1"/>
      <c r="HRB165" s="1"/>
      <c r="HRC165" s="1"/>
      <c r="HRD165" s="1"/>
      <c r="HRE165" s="1"/>
      <c r="HRF165" s="1"/>
      <c r="HRG165" s="1"/>
      <c r="HRH165" s="1"/>
      <c r="HRI165" s="1"/>
      <c r="HRJ165" s="1"/>
      <c r="HRK165" s="1"/>
      <c r="HRL165" s="1"/>
      <c r="HRM165" s="1"/>
      <c r="HRN165" s="1"/>
      <c r="HRO165" s="1"/>
      <c r="HRP165" s="1"/>
      <c r="HRQ165" s="1"/>
      <c r="HRR165" s="1"/>
      <c r="HRS165" s="1"/>
      <c r="HRT165" s="1"/>
      <c r="HRU165" s="1"/>
      <c r="HRV165" s="1"/>
      <c r="HRW165" s="1"/>
      <c r="HRX165" s="1"/>
      <c r="HRY165" s="1"/>
      <c r="HRZ165" s="1"/>
      <c r="HSA165" s="1"/>
      <c r="HSB165" s="1"/>
      <c r="HSC165" s="1"/>
      <c r="HSD165" s="1"/>
      <c r="HSE165" s="1"/>
      <c r="HSF165" s="1"/>
      <c r="HSG165" s="1"/>
      <c r="HSH165" s="1"/>
      <c r="HSI165" s="1"/>
      <c r="HSJ165" s="1"/>
      <c r="HSK165" s="1"/>
      <c r="HSL165" s="1"/>
      <c r="HSM165" s="1"/>
      <c r="HSN165" s="1"/>
      <c r="HSO165" s="1"/>
      <c r="HSP165" s="1"/>
      <c r="HSQ165" s="1"/>
      <c r="HSR165" s="1"/>
      <c r="HSS165" s="1"/>
      <c r="HST165" s="1"/>
      <c r="HSU165" s="1"/>
      <c r="HSV165" s="1"/>
      <c r="HSW165" s="1"/>
      <c r="HSX165" s="1"/>
      <c r="HSY165" s="1"/>
      <c r="HSZ165" s="1"/>
      <c r="HTA165" s="1"/>
      <c r="HTB165" s="1"/>
      <c r="HTC165" s="1"/>
      <c r="HTD165" s="1"/>
      <c r="HTE165" s="1"/>
      <c r="HTF165" s="1"/>
      <c r="HTG165" s="1"/>
      <c r="HTH165" s="1"/>
      <c r="HTI165" s="1"/>
      <c r="HTJ165" s="1"/>
      <c r="HTK165" s="1"/>
      <c r="HTL165" s="1"/>
      <c r="HTM165" s="1"/>
      <c r="HTN165" s="1"/>
      <c r="HTO165" s="1"/>
      <c r="HTP165" s="1"/>
      <c r="HTQ165" s="1"/>
      <c r="HTR165" s="1"/>
      <c r="HTS165" s="1"/>
      <c r="HTT165" s="1"/>
      <c r="HTU165" s="1"/>
      <c r="HTV165" s="1"/>
      <c r="HTW165" s="1"/>
      <c r="HTX165" s="1"/>
      <c r="HTY165" s="1"/>
      <c r="HTZ165" s="1"/>
      <c r="HUA165" s="1"/>
      <c r="HUB165" s="1"/>
      <c r="HUC165" s="1"/>
      <c r="HUD165" s="1"/>
      <c r="HUE165" s="1"/>
      <c r="HUF165" s="1"/>
      <c r="HUG165" s="1"/>
      <c r="HUH165" s="1"/>
      <c r="HUI165" s="1"/>
      <c r="HUJ165" s="1"/>
      <c r="HUK165" s="1"/>
      <c r="HUL165" s="1"/>
      <c r="HUM165" s="1"/>
      <c r="HUN165" s="1"/>
      <c r="HUO165" s="1"/>
      <c r="HUP165" s="1"/>
      <c r="HUQ165" s="1"/>
      <c r="HUR165" s="1"/>
      <c r="HUS165" s="1"/>
      <c r="HUT165" s="1"/>
      <c r="HUU165" s="1"/>
      <c r="HUV165" s="1"/>
      <c r="HUW165" s="1"/>
      <c r="HUX165" s="1"/>
      <c r="HUY165" s="1"/>
      <c r="HUZ165" s="1"/>
      <c r="HVA165" s="1"/>
      <c r="HVB165" s="1"/>
      <c r="HVC165" s="1"/>
      <c r="HVD165" s="1"/>
      <c r="HVE165" s="1"/>
      <c r="HVF165" s="1"/>
      <c r="HVG165" s="1"/>
      <c r="HVH165" s="1"/>
      <c r="HVI165" s="1"/>
      <c r="HVJ165" s="1"/>
      <c r="HVK165" s="1"/>
      <c r="HVL165" s="1"/>
      <c r="HVM165" s="1"/>
      <c r="HVN165" s="1"/>
      <c r="HVO165" s="1"/>
      <c r="HVP165" s="1"/>
      <c r="HVQ165" s="1"/>
      <c r="HVR165" s="1"/>
      <c r="HVS165" s="1"/>
      <c r="HVT165" s="1"/>
      <c r="HVU165" s="1"/>
      <c r="HVV165" s="1"/>
      <c r="HVW165" s="1"/>
      <c r="HVX165" s="1"/>
      <c r="HVY165" s="1"/>
      <c r="HVZ165" s="1"/>
      <c r="HWA165" s="1"/>
      <c r="HWB165" s="1"/>
      <c r="HWC165" s="1"/>
      <c r="HWD165" s="1"/>
      <c r="HWE165" s="1"/>
      <c r="HWF165" s="1"/>
      <c r="HWG165" s="1"/>
      <c r="HWH165" s="1"/>
      <c r="HWI165" s="1"/>
      <c r="HWJ165" s="1"/>
      <c r="HWK165" s="1"/>
      <c r="HWL165" s="1"/>
      <c r="HWM165" s="1"/>
      <c r="HWN165" s="1"/>
      <c r="HWO165" s="1"/>
      <c r="HWP165" s="1"/>
      <c r="HWQ165" s="1"/>
      <c r="HWR165" s="1"/>
      <c r="HWS165" s="1"/>
      <c r="HWT165" s="1"/>
      <c r="HWU165" s="1"/>
      <c r="HWV165" s="1"/>
      <c r="HWW165" s="1"/>
      <c r="HWX165" s="1"/>
      <c r="HWY165" s="1"/>
      <c r="HWZ165" s="1"/>
      <c r="HXA165" s="1"/>
      <c r="HXB165" s="1"/>
      <c r="HXC165" s="1"/>
      <c r="HXD165" s="1"/>
      <c r="HXE165" s="1"/>
      <c r="HXF165" s="1"/>
      <c r="HXG165" s="1"/>
      <c r="HXH165" s="1"/>
      <c r="HXI165" s="1"/>
      <c r="HXJ165" s="1"/>
      <c r="HXK165" s="1"/>
      <c r="HXL165" s="1"/>
      <c r="HXM165" s="1"/>
      <c r="HXN165" s="1"/>
      <c r="HXO165" s="1"/>
      <c r="HXP165" s="1"/>
      <c r="HXQ165" s="1"/>
      <c r="HXR165" s="1"/>
      <c r="HXS165" s="1"/>
      <c r="HXT165" s="1"/>
      <c r="HXU165" s="1"/>
      <c r="HXV165" s="1"/>
      <c r="HXW165" s="1"/>
      <c r="HXX165" s="1"/>
      <c r="HXY165" s="1"/>
      <c r="HXZ165" s="1"/>
      <c r="HYA165" s="1"/>
      <c r="HYB165" s="1"/>
      <c r="HYC165" s="1"/>
      <c r="HYD165" s="1"/>
      <c r="HYE165" s="1"/>
      <c r="HYF165" s="1"/>
      <c r="HYG165" s="1"/>
      <c r="HYH165" s="1"/>
      <c r="HYI165" s="1"/>
      <c r="HYJ165" s="1"/>
      <c r="HYK165" s="1"/>
      <c r="HYL165" s="1"/>
      <c r="HYM165" s="1"/>
      <c r="HYN165" s="1"/>
      <c r="HYO165" s="1"/>
      <c r="HYP165" s="1"/>
      <c r="HYQ165" s="1"/>
      <c r="HYR165" s="1"/>
      <c r="HYS165" s="1"/>
      <c r="HYT165" s="1"/>
      <c r="HYU165" s="1"/>
      <c r="HYV165" s="1"/>
      <c r="HYW165" s="1"/>
      <c r="HYX165" s="1"/>
      <c r="HYY165" s="1"/>
      <c r="HYZ165" s="1"/>
      <c r="HZA165" s="1"/>
      <c r="HZB165" s="1"/>
      <c r="HZC165" s="1"/>
      <c r="HZD165" s="1"/>
      <c r="HZE165" s="1"/>
      <c r="HZF165" s="1"/>
      <c r="HZG165" s="1"/>
      <c r="HZH165" s="1"/>
      <c r="HZI165" s="1"/>
      <c r="HZJ165" s="1"/>
      <c r="HZK165" s="1"/>
      <c r="HZL165" s="1"/>
      <c r="HZM165" s="1"/>
      <c r="HZN165" s="1"/>
      <c r="HZO165" s="1"/>
      <c r="HZP165" s="1"/>
      <c r="HZQ165" s="1"/>
      <c r="HZR165" s="1"/>
      <c r="HZS165" s="1"/>
      <c r="HZT165" s="1"/>
      <c r="HZU165" s="1"/>
      <c r="HZV165" s="1"/>
      <c r="HZW165" s="1"/>
      <c r="HZX165" s="1"/>
      <c r="HZY165" s="1"/>
      <c r="HZZ165" s="1"/>
      <c r="IAA165" s="1"/>
      <c r="IAB165" s="1"/>
      <c r="IAC165" s="1"/>
      <c r="IAD165" s="1"/>
      <c r="IAE165" s="1"/>
      <c r="IAF165" s="1"/>
      <c r="IAG165" s="1"/>
      <c r="IAH165" s="1"/>
      <c r="IAI165" s="1"/>
      <c r="IAJ165" s="1"/>
      <c r="IAK165" s="1"/>
      <c r="IAL165" s="1"/>
      <c r="IAM165" s="1"/>
      <c r="IAN165" s="1"/>
      <c r="IAO165" s="1"/>
      <c r="IAP165" s="1"/>
      <c r="IAQ165" s="1"/>
      <c r="IAR165" s="1"/>
      <c r="IAS165" s="1"/>
      <c r="IAT165" s="1"/>
      <c r="IAU165" s="1"/>
      <c r="IAV165" s="1"/>
      <c r="IAW165" s="1"/>
      <c r="IAX165" s="1"/>
      <c r="IAY165" s="1"/>
      <c r="IAZ165" s="1"/>
      <c r="IBA165" s="1"/>
      <c r="IBB165" s="1"/>
      <c r="IBC165" s="1"/>
      <c r="IBD165" s="1"/>
      <c r="IBE165" s="1"/>
      <c r="IBF165" s="1"/>
      <c r="IBG165" s="1"/>
      <c r="IBH165" s="1"/>
      <c r="IBI165" s="1"/>
      <c r="IBJ165" s="1"/>
      <c r="IBK165" s="1"/>
      <c r="IBL165" s="1"/>
      <c r="IBM165" s="1"/>
      <c r="IBN165" s="1"/>
      <c r="IBO165" s="1"/>
      <c r="IBP165" s="1"/>
      <c r="IBQ165" s="1"/>
      <c r="IBR165" s="1"/>
      <c r="IBS165" s="1"/>
      <c r="IBT165" s="1"/>
      <c r="IBU165" s="1"/>
      <c r="IBV165" s="1"/>
      <c r="IBW165" s="1"/>
      <c r="IBX165" s="1"/>
      <c r="IBY165" s="1"/>
      <c r="IBZ165" s="1"/>
      <c r="ICA165" s="1"/>
      <c r="ICB165" s="1"/>
      <c r="ICC165" s="1"/>
      <c r="ICD165" s="1"/>
      <c r="ICE165" s="1"/>
      <c r="ICF165" s="1"/>
      <c r="ICG165" s="1"/>
      <c r="ICH165" s="1"/>
      <c r="ICI165" s="1"/>
      <c r="ICJ165" s="1"/>
      <c r="ICK165" s="1"/>
      <c r="ICL165" s="1"/>
      <c r="ICM165" s="1"/>
      <c r="ICN165" s="1"/>
      <c r="ICO165" s="1"/>
      <c r="ICP165" s="1"/>
      <c r="ICQ165" s="1"/>
      <c r="ICR165" s="1"/>
      <c r="ICS165" s="1"/>
      <c r="ICT165" s="1"/>
      <c r="ICU165" s="1"/>
      <c r="ICV165" s="1"/>
      <c r="ICW165" s="1"/>
      <c r="ICX165" s="1"/>
      <c r="ICY165" s="1"/>
      <c r="ICZ165" s="1"/>
      <c r="IDA165" s="1"/>
      <c r="IDB165" s="1"/>
      <c r="IDC165" s="1"/>
      <c r="IDD165" s="1"/>
      <c r="IDE165" s="1"/>
      <c r="IDF165" s="1"/>
      <c r="IDG165" s="1"/>
      <c r="IDH165" s="1"/>
      <c r="IDI165" s="1"/>
      <c r="IDJ165" s="1"/>
      <c r="IDK165" s="1"/>
      <c r="IDL165" s="1"/>
      <c r="IDM165" s="1"/>
      <c r="IDN165" s="1"/>
      <c r="IDO165" s="1"/>
      <c r="IDP165" s="1"/>
      <c r="IDQ165" s="1"/>
      <c r="IDR165" s="1"/>
      <c r="IDS165" s="1"/>
      <c r="IDT165" s="1"/>
      <c r="IDU165" s="1"/>
      <c r="IDV165" s="1"/>
      <c r="IDW165" s="1"/>
      <c r="IDX165" s="1"/>
      <c r="IDY165" s="1"/>
      <c r="IDZ165" s="1"/>
      <c r="IEA165" s="1"/>
      <c r="IEB165" s="1"/>
      <c r="IEC165" s="1"/>
      <c r="IED165" s="1"/>
      <c r="IEE165" s="1"/>
      <c r="IEF165" s="1"/>
      <c r="IEG165" s="1"/>
      <c r="IEH165" s="1"/>
      <c r="IEI165" s="1"/>
      <c r="IEJ165" s="1"/>
      <c r="IEK165" s="1"/>
      <c r="IEL165" s="1"/>
      <c r="IEM165" s="1"/>
      <c r="IEN165" s="1"/>
      <c r="IEO165" s="1"/>
      <c r="IEP165" s="1"/>
      <c r="IEQ165" s="1"/>
      <c r="IER165" s="1"/>
      <c r="IES165" s="1"/>
      <c r="IET165" s="1"/>
      <c r="IEU165" s="1"/>
      <c r="IEV165" s="1"/>
      <c r="IEW165" s="1"/>
      <c r="IEX165" s="1"/>
      <c r="IEY165" s="1"/>
      <c r="IEZ165" s="1"/>
      <c r="IFA165" s="1"/>
      <c r="IFB165" s="1"/>
      <c r="IFC165" s="1"/>
      <c r="IFD165" s="1"/>
      <c r="IFE165" s="1"/>
      <c r="IFF165" s="1"/>
      <c r="IFG165" s="1"/>
      <c r="IFH165" s="1"/>
      <c r="IFI165" s="1"/>
      <c r="IFJ165" s="1"/>
      <c r="IFK165" s="1"/>
      <c r="IFL165" s="1"/>
      <c r="IFM165" s="1"/>
      <c r="IFN165" s="1"/>
      <c r="IFO165" s="1"/>
      <c r="IFP165" s="1"/>
      <c r="IFQ165" s="1"/>
      <c r="IFR165" s="1"/>
      <c r="IFS165" s="1"/>
      <c r="IFT165" s="1"/>
      <c r="IFU165" s="1"/>
      <c r="IFV165" s="1"/>
      <c r="IFW165" s="1"/>
      <c r="IFX165" s="1"/>
      <c r="IFY165" s="1"/>
      <c r="IFZ165" s="1"/>
      <c r="IGA165" s="1"/>
      <c r="IGB165" s="1"/>
      <c r="IGC165" s="1"/>
      <c r="IGD165" s="1"/>
      <c r="IGE165" s="1"/>
      <c r="IGF165" s="1"/>
      <c r="IGG165" s="1"/>
      <c r="IGH165" s="1"/>
      <c r="IGI165" s="1"/>
      <c r="IGJ165" s="1"/>
      <c r="IGK165" s="1"/>
      <c r="IGL165" s="1"/>
      <c r="IGM165" s="1"/>
      <c r="IGN165" s="1"/>
      <c r="IGO165" s="1"/>
      <c r="IGP165" s="1"/>
      <c r="IGQ165" s="1"/>
      <c r="IGR165" s="1"/>
      <c r="IGS165" s="1"/>
      <c r="IGT165" s="1"/>
      <c r="IGU165" s="1"/>
      <c r="IGV165" s="1"/>
      <c r="IGW165" s="1"/>
      <c r="IGX165" s="1"/>
      <c r="IGY165" s="1"/>
      <c r="IGZ165" s="1"/>
      <c r="IHA165" s="1"/>
      <c r="IHB165" s="1"/>
      <c r="IHC165" s="1"/>
      <c r="IHD165" s="1"/>
      <c r="IHE165" s="1"/>
      <c r="IHF165" s="1"/>
      <c r="IHG165" s="1"/>
      <c r="IHH165" s="1"/>
      <c r="IHI165" s="1"/>
      <c r="IHJ165" s="1"/>
      <c r="IHK165" s="1"/>
      <c r="IHL165" s="1"/>
      <c r="IHM165" s="1"/>
      <c r="IHN165" s="1"/>
      <c r="IHO165" s="1"/>
      <c r="IHP165" s="1"/>
      <c r="IHQ165" s="1"/>
      <c r="IHR165" s="1"/>
      <c r="IHS165" s="1"/>
      <c r="IHT165" s="1"/>
      <c r="IHU165" s="1"/>
      <c r="IHV165" s="1"/>
      <c r="IHW165" s="1"/>
      <c r="IHX165" s="1"/>
      <c r="IHY165" s="1"/>
      <c r="IHZ165" s="1"/>
      <c r="IIA165" s="1"/>
      <c r="IIB165" s="1"/>
      <c r="IIC165" s="1"/>
      <c r="IID165" s="1"/>
      <c r="IIE165" s="1"/>
      <c r="IIF165" s="1"/>
      <c r="IIG165" s="1"/>
      <c r="IIH165" s="1"/>
      <c r="III165" s="1"/>
      <c r="IIJ165" s="1"/>
      <c r="IIK165" s="1"/>
      <c r="IIL165" s="1"/>
      <c r="IIM165" s="1"/>
      <c r="IIN165" s="1"/>
      <c r="IIO165" s="1"/>
      <c r="IIP165" s="1"/>
      <c r="IIQ165" s="1"/>
      <c r="IIR165" s="1"/>
      <c r="IIS165" s="1"/>
      <c r="IIT165" s="1"/>
      <c r="IIU165" s="1"/>
      <c r="IIV165" s="1"/>
      <c r="IIW165" s="1"/>
      <c r="IIX165" s="1"/>
      <c r="IIY165" s="1"/>
      <c r="IIZ165" s="1"/>
      <c r="IJA165" s="1"/>
      <c r="IJB165" s="1"/>
      <c r="IJC165" s="1"/>
      <c r="IJD165" s="1"/>
      <c r="IJE165" s="1"/>
      <c r="IJF165" s="1"/>
      <c r="IJG165" s="1"/>
      <c r="IJH165" s="1"/>
      <c r="IJI165" s="1"/>
      <c r="IJJ165" s="1"/>
      <c r="IJK165" s="1"/>
      <c r="IJL165" s="1"/>
      <c r="IJM165" s="1"/>
      <c r="IJN165" s="1"/>
      <c r="IJO165" s="1"/>
      <c r="IJP165" s="1"/>
      <c r="IJQ165" s="1"/>
      <c r="IJR165" s="1"/>
      <c r="IJS165" s="1"/>
      <c r="IJT165" s="1"/>
      <c r="IJU165" s="1"/>
      <c r="IJV165" s="1"/>
      <c r="IJW165" s="1"/>
      <c r="IJX165" s="1"/>
      <c r="IJY165" s="1"/>
      <c r="IJZ165" s="1"/>
      <c r="IKA165" s="1"/>
      <c r="IKB165" s="1"/>
      <c r="IKC165" s="1"/>
      <c r="IKD165" s="1"/>
      <c r="IKE165" s="1"/>
      <c r="IKF165" s="1"/>
      <c r="IKG165" s="1"/>
      <c r="IKH165" s="1"/>
      <c r="IKI165" s="1"/>
      <c r="IKJ165" s="1"/>
      <c r="IKK165" s="1"/>
      <c r="IKL165" s="1"/>
      <c r="IKM165" s="1"/>
      <c r="IKN165" s="1"/>
      <c r="IKO165" s="1"/>
      <c r="IKP165" s="1"/>
      <c r="IKQ165" s="1"/>
      <c r="IKR165" s="1"/>
      <c r="IKS165" s="1"/>
      <c r="IKT165" s="1"/>
      <c r="IKU165" s="1"/>
      <c r="IKV165" s="1"/>
      <c r="IKW165" s="1"/>
      <c r="IKX165" s="1"/>
      <c r="IKY165" s="1"/>
      <c r="IKZ165" s="1"/>
      <c r="ILA165" s="1"/>
      <c r="ILB165" s="1"/>
      <c r="ILC165" s="1"/>
      <c r="ILD165" s="1"/>
      <c r="ILE165" s="1"/>
      <c r="ILF165" s="1"/>
      <c r="ILG165" s="1"/>
      <c r="ILH165" s="1"/>
      <c r="ILI165" s="1"/>
      <c r="ILJ165" s="1"/>
      <c r="ILK165" s="1"/>
      <c r="ILL165" s="1"/>
      <c r="ILM165" s="1"/>
      <c r="ILN165" s="1"/>
      <c r="ILO165" s="1"/>
      <c r="ILP165" s="1"/>
      <c r="ILQ165" s="1"/>
      <c r="ILR165" s="1"/>
      <c r="ILS165" s="1"/>
      <c r="ILT165" s="1"/>
      <c r="ILU165" s="1"/>
      <c r="ILV165" s="1"/>
      <c r="ILW165" s="1"/>
      <c r="ILX165" s="1"/>
      <c r="ILY165" s="1"/>
      <c r="ILZ165" s="1"/>
      <c r="IMA165" s="1"/>
      <c r="IMB165" s="1"/>
      <c r="IMC165" s="1"/>
      <c r="IMD165" s="1"/>
      <c r="IME165" s="1"/>
      <c r="IMF165" s="1"/>
      <c r="IMG165" s="1"/>
      <c r="IMH165" s="1"/>
      <c r="IMI165" s="1"/>
      <c r="IMJ165" s="1"/>
      <c r="IMK165" s="1"/>
      <c r="IML165" s="1"/>
      <c r="IMM165" s="1"/>
      <c r="IMN165" s="1"/>
      <c r="IMO165" s="1"/>
      <c r="IMP165" s="1"/>
      <c r="IMQ165" s="1"/>
      <c r="IMR165" s="1"/>
      <c r="IMS165" s="1"/>
      <c r="IMT165" s="1"/>
      <c r="IMU165" s="1"/>
      <c r="IMV165" s="1"/>
      <c r="IMW165" s="1"/>
      <c r="IMX165" s="1"/>
      <c r="IMY165" s="1"/>
      <c r="IMZ165" s="1"/>
      <c r="INA165" s="1"/>
      <c r="INB165" s="1"/>
      <c r="INC165" s="1"/>
      <c r="IND165" s="1"/>
      <c r="INE165" s="1"/>
      <c r="INF165" s="1"/>
      <c r="ING165" s="1"/>
      <c r="INH165" s="1"/>
      <c r="INI165" s="1"/>
      <c r="INJ165" s="1"/>
      <c r="INK165" s="1"/>
      <c r="INL165" s="1"/>
      <c r="INM165" s="1"/>
      <c r="INN165" s="1"/>
      <c r="INO165" s="1"/>
      <c r="INP165" s="1"/>
      <c r="INQ165" s="1"/>
      <c r="INR165" s="1"/>
      <c r="INS165" s="1"/>
      <c r="INT165" s="1"/>
      <c r="INU165" s="1"/>
      <c r="INV165" s="1"/>
      <c r="INW165" s="1"/>
      <c r="INX165" s="1"/>
      <c r="INY165" s="1"/>
      <c r="INZ165" s="1"/>
      <c r="IOA165" s="1"/>
      <c r="IOB165" s="1"/>
      <c r="IOC165" s="1"/>
      <c r="IOD165" s="1"/>
      <c r="IOE165" s="1"/>
      <c r="IOF165" s="1"/>
      <c r="IOG165" s="1"/>
      <c r="IOH165" s="1"/>
      <c r="IOI165" s="1"/>
      <c r="IOJ165" s="1"/>
      <c r="IOK165" s="1"/>
      <c r="IOL165" s="1"/>
      <c r="IOM165" s="1"/>
      <c r="ION165" s="1"/>
      <c r="IOO165" s="1"/>
      <c r="IOP165" s="1"/>
      <c r="IOQ165" s="1"/>
      <c r="IOR165" s="1"/>
      <c r="IOS165" s="1"/>
      <c r="IOT165" s="1"/>
      <c r="IOU165" s="1"/>
      <c r="IOV165" s="1"/>
      <c r="IOW165" s="1"/>
      <c r="IOX165" s="1"/>
      <c r="IOY165" s="1"/>
      <c r="IOZ165" s="1"/>
      <c r="IPA165" s="1"/>
      <c r="IPB165" s="1"/>
      <c r="IPC165" s="1"/>
      <c r="IPD165" s="1"/>
      <c r="IPE165" s="1"/>
      <c r="IPF165" s="1"/>
      <c r="IPG165" s="1"/>
      <c r="IPH165" s="1"/>
      <c r="IPI165" s="1"/>
      <c r="IPJ165" s="1"/>
      <c r="IPK165" s="1"/>
      <c r="IPL165" s="1"/>
      <c r="IPM165" s="1"/>
      <c r="IPN165" s="1"/>
      <c r="IPO165" s="1"/>
      <c r="IPP165" s="1"/>
      <c r="IPQ165" s="1"/>
      <c r="IPR165" s="1"/>
      <c r="IPS165" s="1"/>
      <c r="IPT165" s="1"/>
      <c r="IPU165" s="1"/>
      <c r="IPV165" s="1"/>
      <c r="IPW165" s="1"/>
      <c r="IPX165" s="1"/>
      <c r="IPY165" s="1"/>
      <c r="IPZ165" s="1"/>
      <c r="IQA165" s="1"/>
      <c r="IQB165" s="1"/>
      <c r="IQC165" s="1"/>
      <c r="IQD165" s="1"/>
      <c r="IQE165" s="1"/>
      <c r="IQF165" s="1"/>
      <c r="IQG165" s="1"/>
      <c r="IQH165" s="1"/>
      <c r="IQI165" s="1"/>
      <c r="IQJ165" s="1"/>
      <c r="IQK165" s="1"/>
      <c r="IQL165" s="1"/>
      <c r="IQM165" s="1"/>
      <c r="IQN165" s="1"/>
      <c r="IQO165" s="1"/>
      <c r="IQP165" s="1"/>
      <c r="IQQ165" s="1"/>
      <c r="IQR165" s="1"/>
      <c r="IQS165" s="1"/>
      <c r="IQT165" s="1"/>
      <c r="IQU165" s="1"/>
      <c r="IQV165" s="1"/>
      <c r="IQW165" s="1"/>
      <c r="IQX165" s="1"/>
      <c r="IQY165" s="1"/>
      <c r="IQZ165" s="1"/>
      <c r="IRA165" s="1"/>
      <c r="IRB165" s="1"/>
      <c r="IRC165" s="1"/>
      <c r="IRD165" s="1"/>
      <c r="IRE165" s="1"/>
      <c r="IRF165" s="1"/>
      <c r="IRG165" s="1"/>
      <c r="IRH165" s="1"/>
      <c r="IRI165" s="1"/>
      <c r="IRJ165" s="1"/>
      <c r="IRK165" s="1"/>
      <c r="IRL165" s="1"/>
      <c r="IRM165" s="1"/>
      <c r="IRN165" s="1"/>
      <c r="IRO165" s="1"/>
      <c r="IRP165" s="1"/>
      <c r="IRQ165" s="1"/>
      <c r="IRR165" s="1"/>
      <c r="IRS165" s="1"/>
      <c r="IRT165" s="1"/>
      <c r="IRU165" s="1"/>
      <c r="IRV165" s="1"/>
      <c r="IRW165" s="1"/>
      <c r="IRX165" s="1"/>
      <c r="IRY165" s="1"/>
      <c r="IRZ165" s="1"/>
      <c r="ISA165" s="1"/>
      <c r="ISB165" s="1"/>
      <c r="ISC165" s="1"/>
      <c r="ISD165" s="1"/>
      <c r="ISE165" s="1"/>
      <c r="ISF165" s="1"/>
      <c r="ISG165" s="1"/>
      <c r="ISH165" s="1"/>
      <c r="ISI165" s="1"/>
      <c r="ISJ165" s="1"/>
      <c r="ISK165" s="1"/>
      <c r="ISL165" s="1"/>
      <c r="ISM165" s="1"/>
      <c r="ISN165" s="1"/>
      <c r="ISO165" s="1"/>
      <c r="ISP165" s="1"/>
      <c r="ISQ165" s="1"/>
      <c r="ISR165" s="1"/>
      <c r="ISS165" s="1"/>
      <c r="IST165" s="1"/>
      <c r="ISU165" s="1"/>
      <c r="ISV165" s="1"/>
      <c r="ISW165" s="1"/>
      <c r="ISX165" s="1"/>
      <c r="ISY165" s="1"/>
      <c r="ISZ165" s="1"/>
      <c r="ITA165" s="1"/>
      <c r="ITB165" s="1"/>
      <c r="ITC165" s="1"/>
      <c r="ITD165" s="1"/>
      <c r="ITE165" s="1"/>
      <c r="ITF165" s="1"/>
      <c r="ITG165" s="1"/>
      <c r="ITH165" s="1"/>
      <c r="ITI165" s="1"/>
      <c r="ITJ165" s="1"/>
      <c r="ITK165" s="1"/>
      <c r="ITL165" s="1"/>
      <c r="ITM165" s="1"/>
      <c r="ITN165" s="1"/>
      <c r="ITO165" s="1"/>
      <c r="ITP165" s="1"/>
      <c r="ITQ165" s="1"/>
      <c r="ITR165" s="1"/>
      <c r="ITS165" s="1"/>
      <c r="ITT165" s="1"/>
      <c r="ITU165" s="1"/>
      <c r="ITV165" s="1"/>
      <c r="ITW165" s="1"/>
      <c r="ITX165" s="1"/>
      <c r="ITY165" s="1"/>
      <c r="ITZ165" s="1"/>
      <c r="IUA165" s="1"/>
      <c r="IUB165" s="1"/>
      <c r="IUC165" s="1"/>
      <c r="IUD165" s="1"/>
      <c r="IUE165" s="1"/>
      <c r="IUF165" s="1"/>
      <c r="IUG165" s="1"/>
      <c r="IUH165" s="1"/>
      <c r="IUI165" s="1"/>
      <c r="IUJ165" s="1"/>
      <c r="IUK165" s="1"/>
      <c r="IUL165" s="1"/>
      <c r="IUM165" s="1"/>
      <c r="IUN165" s="1"/>
      <c r="IUO165" s="1"/>
      <c r="IUP165" s="1"/>
      <c r="IUQ165" s="1"/>
      <c r="IUR165" s="1"/>
      <c r="IUS165" s="1"/>
      <c r="IUT165" s="1"/>
      <c r="IUU165" s="1"/>
      <c r="IUV165" s="1"/>
      <c r="IUW165" s="1"/>
      <c r="IUX165" s="1"/>
      <c r="IUY165" s="1"/>
      <c r="IUZ165" s="1"/>
      <c r="IVA165" s="1"/>
      <c r="IVB165" s="1"/>
      <c r="IVC165" s="1"/>
      <c r="IVD165" s="1"/>
      <c r="IVE165" s="1"/>
      <c r="IVF165" s="1"/>
      <c r="IVG165" s="1"/>
      <c r="IVH165" s="1"/>
      <c r="IVI165" s="1"/>
      <c r="IVJ165" s="1"/>
      <c r="IVK165" s="1"/>
      <c r="IVL165" s="1"/>
      <c r="IVM165" s="1"/>
      <c r="IVN165" s="1"/>
      <c r="IVO165" s="1"/>
      <c r="IVP165" s="1"/>
      <c r="IVQ165" s="1"/>
      <c r="IVR165" s="1"/>
      <c r="IVS165" s="1"/>
      <c r="IVT165" s="1"/>
      <c r="IVU165" s="1"/>
      <c r="IVV165" s="1"/>
      <c r="IVW165" s="1"/>
      <c r="IVX165" s="1"/>
      <c r="IVY165" s="1"/>
      <c r="IVZ165" s="1"/>
      <c r="IWA165" s="1"/>
      <c r="IWB165" s="1"/>
      <c r="IWC165" s="1"/>
      <c r="IWD165" s="1"/>
      <c r="IWE165" s="1"/>
      <c r="IWF165" s="1"/>
      <c r="IWG165" s="1"/>
      <c r="IWH165" s="1"/>
      <c r="IWI165" s="1"/>
      <c r="IWJ165" s="1"/>
      <c r="IWK165" s="1"/>
      <c r="IWL165" s="1"/>
      <c r="IWM165" s="1"/>
      <c r="IWN165" s="1"/>
      <c r="IWO165" s="1"/>
      <c r="IWP165" s="1"/>
      <c r="IWQ165" s="1"/>
      <c r="IWR165" s="1"/>
      <c r="IWS165" s="1"/>
      <c r="IWT165" s="1"/>
      <c r="IWU165" s="1"/>
      <c r="IWV165" s="1"/>
      <c r="IWW165" s="1"/>
      <c r="IWX165" s="1"/>
      <c r="IWY165" s="1"/>
      <c r="IWZ165" s="1"/>
      <c r="IXA165" s="1"/>
      <c r="IXB165" s="1"/>
      <c r="IXC165" s="1"/>
      <c r="IXD165" s="1"/>
      <c r="IXE165" s="1"/>
      <c r="IXF165" s="1"/>
      <c r="IXG165" s="1"/>
      <c r="IXH165" s="1"/>
      <c r="IXI165" s="1"/>
      <c r="IXJ165" s="1"/>
      <c r="IXK165" s="1"/>
      <c r="IXL165" s="1"/>
      <c r="IXM165" s="1"/>
      <c r="IXN165" s="1"/>
      <c r="IXO165" s="1"/>
      <c r="IXP165" s="1"/>
      <c r="IXQ165" s="1"/>
      <c r="IXR165" s="1"/>
      <c r="IXS165" s="1"/>
      <c r="IXT165" s="1"/>
      <c r="IXU165" s="1"/>
      <c r="IXV165" s="1"/>
      <c r="IXW165" s="1"/>
      <c r="IXX165" s="1"/>
      <c r="IXY165" s="1"/>
      <c r="IXZ165" s="1"/>
      <c r="IYA165" s="1"/>
      <c r="IYB165" s="1"/>
      <c r="IYC165" s="1"/>
      <c r="IYD165" s="1"/>
      <c r="IYE165" s="1"/>
      <c r="IYF165" s="1"/>
      <c r="IYG165" s="1"/>
      <c r="IYH165" s="1"/>
      <c r="IYI165" s="1"/>
      <c r="IYJ165" s="1"/>
      <c r="IYK165" s="1"/>
      <c r="IYL165" s="1"/>
      <c r="IYM165" s="1"/>
      <c r="IYN165" s="1"/>
      <c r="IYO165" s="1"/>
      <c r="IYP165" s="1"/>
      <c r="IYQ165" s="1"/>
      <c r="IYR165" s="1"/>
      <c r="IYS165" s="1"/>
      <c r="IYT165" s="1"/>
      <c r="IYU165" s="1"/>
      <c r="IYV165" s="1"/>
      <c r="IYW165" s="1"/>
      <c r="IYX165" s="1"/>
      <c r="IYY165" s="1"/>
      <c r="IYZ165" s="1"/>
      <c r="IZA165" s="1"/>
      <c r="IZB165" s="1"/>
      <c r="IZC165" s="1"/>
      <c r="IZD165" s="1"/>
      <c r="IZE165" s="1"/>
      <c r="IZF165" s="1"/>
      <c r="IZG165" s="1"/>
      <c r="IZH165" s="1"/>
      <c r="IZI165" s="1"/>
      <c r="IZJ165" s="1"/>
      <c r="IZK165" s="1"/>
      <c r="IZL165" s="1"/>
      <c r="IZM165" s="1"/>
      <c r="IZN165" s="1"/>
      <c r="IZO165" s="1"/>
      <c r="IZP165" s="1"/>
      <c r="IZQ165" s="1"/>
      <c r="IZR165" s="1"/>
      <c r="IZS165" s="1"/>
      <c r="IZT165" s="1"/>
      <c r="IZU165" s="1"/>
      <c r="IZV165" s="1"/>
      <c r="IZW165" s="1"/>
      <c r="IZX165" s="1"/>
      <c r="IZY165" s="1"/>
      <c r="IZZ165" s="1"/>
      <c r="JAA165" s="1"/>
      <c r="JAB165" s="1"/>
      <c r="JAC165" s="1"/>
      <c r="JAD165" s="1"/>
      <c r="JAE165" s="1"/>
      <c r="JAF165" s="1"/>
      <c r="JAG165" s="1"/>
      <c r="JAH165" s="1"/>
      <c r="JAI165" s="1"/>
      <c r="JAJ165" s="1"/>
      <c r="JAK165" s="1"/>
      <c r="JAL165" s="1"/>
      <c r="JAM165" s="1"/>
      <c r="JAN165" s="1"/>
      <c r="JAO165" s="1"/>
      <c r="JAP165" s="1"/>
      <c r="JAQ165" s="1"/>
      <c r="JAR165" s="1"/>
      <c r="JAS165" s="1"/>
      <c r="JAT165" s="1"/>
      <c r="JAU165" s="1"/>
      <c r="JAV165" s="1"/>
      <c r="JAW165" s="1"/>
      <c r="JAX165" s="1"/>
      <c r="JAY165" s="1"/>
      <c r="JAZ165" s="1"/>
      <c r="JBA165" s="1"/>
      <c r="JBB165" s="1"/>
      <c r="JBC165" s="1"/>
      <c r="JBD165" s="1"/>
      <c r="JBE165" s="1"/>
      <c r="JBF165" s="1"/>
      <c r="JBG165" s="1"/>
      <c r="JBH165" s="1"/>
      <c r="JBI165" s="1"/>
      <c r="JBJ165" s="1"/>
      <c r="JBK165" s="1"/>
      <c r="JBL165" s="1"/>
      <c r="JBM165" s="1"/>
      <c r="JBN165" s="1"/>
      <c r="JBO165" s="1"/>
      <c r="JBP165" s="1"/>
      <c r="JBQ165" s="1"/>
      <c r="JBR165" s="1"/>
      <c r="JBS165" s="1"/>
      <c r="JBT165" s="1"/>
      <c r="JBU165" s="1"/>
      <c r="JBV165" s="1"/>
      <c r="JBW165" s="1"/>
      <c r="JBX165" s="1"/>
      <c r="JBY165" s="1"/>
      <c r="JBZ165" s="1"/>
      <c r="JCA165" s="1"/>
      <c r="JCB165" s="1"/>
      <c r="JCC165" s="1"/>
      <c r="JCD165" s="1"/>
      <c r="JCE165" s="1"/>
      <c r="JCF165" s="1"/>
      <c r="JCG165" s="1"/>
      <c r="JCH165" s="1"/>
      <c r="JCI165" s="1"/>
      <c r="JCJ165" s="1"/>
      <c r="JCK165" s="1"/>
      <c r="JCL165" s="1"/>
      <c r="JCM165" s="1"/>
      <c r="JCN165" s="1"/>
      <c r="JCO165" s="1"/>
      <c r="JCP165" s="1"/>
      <c r="JCQ165" s="1"/>
      <c r="JCR165" s="1"/>
      <c r="JCS165" s="1"/>
      <c r="JCT165" s="1"/>
      <c r="JCU165" s="1"/>
      <c r="JCV165" s="1"/>
      <c r="JCW165" s="1"/>
      <c r="JCX165" s="1"/>
      <c r="JCY165" s="1"/>
      <c r="JCZ165" s="1"/>
      <c r="JDA165" s="1"/>
      <c r="JDB165" s="1"/>
      <c r="JDC165" s="1"/>
      <c r="JDD165" s="1"/>
      <c r="JDE165" s="1"/>
      <c r="JDF165" s="1"/>
      <c r="JDG165" s="1"/>
      <c r="JDH165" s="1"/>
      <c r="JDI165" s="1"/>
      <c r="JDJ165" s="1"/>
      <c r="JDK165" s="1"/>
      <c r="JDL165" s="1"/>
      <c r="JDM165" s="1"/>
      <c r="JDN165" s="1"/>
      <c r="JDO165" s="1"/>
      <c r="JDP165" s="1"/>
      <c r="JDQ165" s="1"/>
      <c r="JDR165" s="1"/>
      <c r="JDS165" s="1"/>
      <c r="JDT165" s="1"/>
      <c r="JDU165" s="1"/>
      <c r="JDV165" s="1"/>
      <c r="JDW165" s="1"/>
      <c r="JDX165" s="1"/>
      <c r="JDY165" s="1"/>
      <c r="JDZ165" s="1"/>
      <c r="JEA165" s="1"/>
      <c r="JEB165" s="1"/>
      <c r="JEC165" s="1"/>
      <c r="JED165" s="1"/>
      <c r="JEE165" s="1"/>
      <c r="JEF165" s="1"/>
      <c r="JEG165" s="1"/>
      <c r="JEH165" s="1"/>
      <c r="JEI165" s="1"/>
      <c r="JEJ165" s="1"/>
      <c r="JEK165" s="1"/>
      <c r="JEL165" s="1"/>
      <c r="JEM165" s="1"/>
      <c r="JEN165" s="1"/>
      <c r="JEO165" s="1"/>
      <c r="JEP165" s="1"/>
      <c r="JEQ165" s="1"/>
      <c r="JER165" s="1"/>
      <c r="JES165" s="1"/>
      <c r="JET165" s="1"/>
      <c r="JEU165" s="1"/>
      <c r="JEV165" s="1"/>
      <c r="JEW165" s="1"/>
      <c r="JEX165" s="1"/>
      <c r="JEY165" s="1"/>
      <c r="JEZ165" s="1"/>
      <c r="JFA165" s="1"/>
      <c r="JFB165" s="1"/>
      <c r="JFC165" s="1"/>
      <c r="JFD165" s="1"/>
      <c r="JFE165" s="1"/>
      <c r="JFF165" s="1"/>
      <c r="JFG165" s="1"/>
      <c r="JFH165" s="1"/>
      <c r="JFI165" s="1"/>
      <c r="JFJ165" s="1"/>
      <c r="JFK165" s="1"/>
      <c r="JFL165" s="1"/>
      <c r="JFM165" s="1"/>
      <c r="JFN165" s="1"/>
      <c r="JFO165" s="1"/>
      <c r="JFP165" s="1"/>
      <c r="JFQ165" s="1"/>
      <c r="JFR165" s="1"/>
      <c r="JFS165" s="1"/>
      <c r="JFT165" s="1"/>
      <c r="JFU165" s="1"/>
      <c r="JFV165" s="1"/>
      <c r="JFW165" s="1"/>
      <c r="JFX165" s="1"/>
      <c r="JFY165" s="1"/>
      <c r="JFZ165" s="1"/>
      <c r="JGA165" s="1"/>
      <c r="JGB165" s="1"/>
      <c r="JGC165" s="1"/>
      <c r="JGD165" s="1"/>
      <c r="JGE165" s="1"/>
      <c r="JGF165" s="1"/>
      <c r="JGG165" s="1"/>
      <c r="JGH165" s="1"/>
      <c r="JGI165" s="1"/>
      <c r="JGJ165" s="1"/>
      <c r="JGK165" s="1"/>
      <c r="JGL165" s="1"/>
      <c r="JGM165" s="1"/>
      <c r="JGN165" s="1"/>
      <c r="JGO165" s="1"/>
      <c r="JGP165" s="1"/>
      <c r="JGQ165" s="1"/>
      <c r="JGR165" s="1"/>
      <c r="JGS165" s="1"/>
      <c r="JGT165" s="1"/>
      <c r="JGU165" s="1"/>
      <c r="JGV165" s="1"/>
      <c r="JGW165" s="1"/>
      <c r="JGX165" s="1"/>
      <c r="JGY165" s="1"/>
      <c r="JGZ165" s="1"/>
      <c r="JHA165" s="1"/>
      <c r="JHB165" s="1"/>
      <c r="JHC165" s="1"/>
      <c r="JHD165" s="1"/>
      <c r="JHE165" s="1"/>
      <c r="JHF165" s="1"/>
      <c r="JHG165" s="1"/>
      <c r="JHH165" s="1"/>
      <c r="JHI165" s="1"/>
      <c r="JHJ165" s="1"/>
      <c r="JHK165" s="1"/>
      <c r="JHL165" s="1"/>
      <c r="JHM165" s="1"/>
      <c r="JHN165" s="1"/>
      <c r="JHO165" s="1"/>
      <c r="JHP165" s="1"/>
      <c r="JHQ165" s="1"/>
      <c r="JHR165" s="1"/>
      <c r="JHS165" s="1"/>
      <c r="JHT165" s="1"/>
      <c r="JHU165" s="1"/>
      <c r="JHV165" s="1"/>
      <c r="JHW165" s="1"/>
      <c r="JHX165" s="1"/>
      <c r="JHY165" s="1"/>
      <c r="JHZ165" s="1"/>
      <c r="JIA165" s="1"/>
      <c r="JIB165" s="1"/>
      <c r="JIC165" s="1"/>
      <c r="JID165" s="1"/>
      <c r="JIE165" s="1"/>
      <c r="JIF165" s="1"/>
      <c r="JIG165" s="1"/>
      <c r="JIH165" s="1"/>
      <c r="JII165" s="1"/>
      <c r="JIJ165" s="1"/>
      <c r="JIK165" s="1"/>
      <c r="JIL165" s="1"/>
      <c r="JIM165" s="1"/>
      <c r="JIN165" s="1"/>
      <c r="JIO165" s="1"/>
      <c r="JIP165" s="1"/>
      <c r="JIQ165" s="1"/>
      <c r="JIR165" s="1"/>
      <c r="JIS165" s="1"/>
      <c r="JIT165" s="1"/>
      <c r="JIU165" s="1"/>
      <c r="JIV165" s="1"/>
      <c r="JIW165" s="1"/>
      <c r="JIX165" s="1"/>
      <c r="JIY165" s="1"/>
      <c r="JIZ165" s="1"/>
      <c r="JJA165" s="1"/>
      <c r="JJB165" s="1"/>
      <c r="JJC165" s="1"/>
      <c r="JJD165" s="1"/>
      <c r="JJE165" s="1"/>
      <c r="JJF165" s="1"/>
      <c r="JJG165" s="1"/>
      <c r="JJH165" s="1"/>
      <c r="JJI165" s="1"/>
      <c r="JJJ165" s="1"/>
      <c r="JJK165" s="1"/>
      <c r="JJL165" s="1"/>
      <c r="JJM165" s="1"/>
      <c r="JJN165" s="1"/>
      <c r="JJO165" s="1"/>
      <c r="JJP165" s="1"/>
      <c r="JJQ165" s="1"/>
      <c r="JJR165" s="1"/>
      <c r="JJS165" s="1"/>
      <c r="JJT165" s="1"/>
      <c r="JJU165" s="1"/>
      <c r="JJV165" s="1"/>
      <c r="JJW165" s="1"/>
      <c r="JJX165" s="1"/>
      <c r="JJY165" s="1"/>
      <c r="JJZ165" s="1"/>
      <c r="JKA165" s="1"/>
      <c r="JKB165" s="1"/>
      <c r="JKC165" s="1"/>
      <c r="JKD165" s="1"/>
      <c r="JKE165" s="1"/>
      <c r="JKF165" s="1"/>
      <c r="JKG165" s="1"/>
      <c r="JKH165" s="1"/>
      <c r="JKI165" s="1"/>
      <c r="JKJ165" s="1"/>
      <c r="JKK165" s="1"/>
      <c r="JKL165" s="1"/>
      <c r="JKM165" s="1"/>
      <c r="JKN165" s="1"/>
      <c r="JKO165" s="1"/>
      <c r="JKP165" s="1"/>
      <c r="JKQ165" s="1"/>
      <c r="JKR165" s="1"/>
      <c r="JKS165" s="1"/>
      <c r="JKT165" s="1"/>
      <c r="JKU165" s="1"/>
      <c r="JKV165" s="1"/>
      <c r="JKW165" s="1"/>
      <c r="JKX165" s="1"/>
      <c r="JKY165" s="1"/>
      <c r="JKZ165" s="1"/>
      <c r="JLA165" s="1"/>
      <c r="JLB165" s="1"/>
      <c r="JLC165" s="1"/>
      <c r="JLD165" s="1"/>
      <c r="JLE165" s="1"/>
      <c r="JLF165" s="1"/>
      <c r="JLG165" s="1"/>
      <c r="JLH165" s="1"/>
      <c r="JLI165" s="1"/>
      <c r="JLJ165" s="1"/>
      <c r="JLK165" s="1"/>
      <c r="JLL165" s="1"/>
      <c r="JLM165" s="1"/>
      <c r="JLN165" s="1"/>
      <c r="JLO165" s="1"/>
      <c r="JLP165" s="1"/>
      <c r="JLQ165" s="1"/>
      <c r="JLR165" s="1"/>
      <c r="JLS165" s="1"/>
      <c r="JLT165" s="1"/>
      <c r="JLU165" s="1"/>
      <c r="JLV165" s="1"/>
      <c r="JLW165" s="1"/>
      <c r="JLX165" s="1"/>
      <c r="JLY165" s="1"/>
      <c r="JLZ165" s="1"/>
      <c r="JMA165" s="1"/>
      <c r="JMB165" s="1"/>
      <c r="JMC165" s="1"/>
      <c r="JMD165" s="1"/>
      <c r="JME165" s="1"/>
      <c r="JMF165" s="1"/>
      <c r="JMG165" s="1"/>
      <c r="JMH165" s="1"/>
      <c r="JMI165" s="1"/>
      <c r="JMJ165" s="1"/>
      <c r="JMK165" s="1"/>
      <c r="JML165" s="1"/>
      <c r="JMM165" s="1"/>
      <c r="JMN165" s="1"/>
      <c r="JMO165" s="1"/>
      <c r="JMP165" s="1"/>
      <c r="JMQ165" s="1"/>
      <c r="JMR165" s="1"/>
      <c r="JMS165" s="1"/>
      <c r="JMT165" s="1"/>
      <c r="JMU165" s="1"/>
      <c r="JMV165" s="1"/>
      <c r="JMW165" s="1"/>
      <c r="JMX165" s="1"/>
      <c r="JMY165" s="1"/>
      <c r="JMZ165" s="1"/>
      <c r="JNA165" s="1"/>
      <c r="JNB165" s="1"/>
      <c r="JNC165" s="1"/>
      <c r="JND165" s="1"/>
      <c r="JNE165" s="1"/>
      <c r="JNF165" s="1"/>
      <c r="JNG165" s="1"/>
      <c r="JNH165" s="1"/>
      <c r="JNI165" s="1"/>
      <c r="JNJ165" s="1"/>
      <c r="JNK165" s="1"/>
      <c r="JNL165" s="1"/>
      <c r="JNM165" s="1"/>
      <c r="JNN165" s="1"/>
      <c r="JNO165" s="1"/>
      <c r="JNP165" s="1"/>
      <c r="JNQ165" s="1"/>
      <c r="JNR165" s="1"/>
      <c r="JNS165" s="1"/>
      <c r="JNT165" s="1"/>
      <c r="JNU165" s="1"/>
      <c r="JNV165" s="1"/>
      <c r="JNW165" s="1"/>
      <c r="JNX165" s="1"/>
      <c r="JNY165" s="1"/>
      <c r="JNZ165" s="1"/>
      <c r="JOA165" s="1"/>
      <c r="JOB165" s="1"/>
      <c r="JOC165" s="1"/>
      <c r="JOD165" s="1"/>
      <c r="JOE165" s="1"/>
      <c r="JOF165" s="1"/>
      <c r="JOG165" s="1"/>
      <c r="JOH165" s="1"/>
      <c r="JOI165" s="1"/>
      <c r="JOJ165" s="1"/>
      <c r="JOK165" s="1"/>
      <c r="JOL165" s="1"/>
      <c r="JOM165" s="1"/>
      <c r="JON165" s="1"/>
      <c r="JOO165" s="1"/>
      <c r="JOP165" s="1"/>
      <c r="JOQ165" s="1"/>
      <c r="JOR165" s="1"/>
      <c r="JOS165" s="1"/>
      <c r="JOT165" s="1"/>
      <c r="JOU165" s="1"/>
      <c r="JOV165" s="1"/>
      <c r="JOW165" s="1"/>
      <c r="JOX165" s="1"/>
      <c r="JOY165" s="1"/>
      <c r="JOZ165" s="1"/>
      <c r="JPA165" s="1"/>
      <c r="JPB165" s="1"/>
      <c r="JPC165" s="1"/>
      <c r="JPD165" s="1"/>
      <c r="JPE165" s="1"/>
      <c r="JPF165" s="1"/>
      <c r="JPG165" s="1"/>
      <c r="JPH165" s="1"/>
      <c r="JPI165" s="1"/>
      <c r="JPJ165" s="1"/>
      <c r="JPK165" s="1"/>
      <c r="JPL165" s="1"/>
      <c r="JPM165" s="1"/>
      <c r="JPN165" s="1"/>
      <c r="JPO165" s="1"/>
      <c r="JPP165" s="1"/>
      <c r="JPQ165" s="1"/>
      <c r="JPR165" s="1"/>
      <c r="JPS165" s="1"/>
      <c r="JPT165" s="1"/>
      <c r="JPU165" s="1"/>
      <c r="JPV165" s="1"/>
      <c r="JPW165" s="1"/>
      <c r="JPX165" s="1"/>
      <c r="JPY165" s="1"/>
      <c r="JPZ165" s="1"/>
      <c r="JQA165" s="1"/>
      <c r="JQB165" s="1"/>
      <c r="JQC165" s="1"/>
      <c r="JQD165" s="1"/>
      <c r="JQE165" s="1"/>
      <c r="JQF165" s="1"/>
      <c r="JQG165" s="1"/>
      <c r="JQH165" s="1"/>
      <c r="JQI165" s="1"/>
      <c r="JQJ165" s="1"/>
      <c r="JQK165" s="1"/>
      <c r="JQL165" s="1"/>
      <c r="JQM165" s="1"/>
      <c r="JQN165" s="1"/>
      <c r="JQO165" s="1"/>
      <c r="JQP165" s="1"/>
      <c r="JQQ165" s="1"/>
      <c r="JQR165" s="1"/>
      <c r="JQS165" s="1"/>
      <c r="JQT165" s="1"/>
      <c r="JQU165" s="1"/>
      <c r="JQV165" s="1"/>
      <c r="JQW165" s="1"/>
      <c r="JQX165" s="1"/>
      <c r="JQY165" s="1"/>
      <c r="JQZ165" s="1"/>
      <c r="JRA165" s="1"/>
      <c r="JRB165" s="1"/>
      <c r="JRC165" s="1"/>
      <c r="JRD165" s="1"/>
      <c r="JRE165" s="1"/>
      <c r="JRF165" s="1"/>
      <c r="JRG165" s="1"/>
      <c r="JRH165" s="1"/>
      <c r="JRI165" s="1"/>
      <c r="JRJ165" s="1"/>
      <c r="JRK165" s="1"/>
      <c r="JRL165" s="1"/>
      <c r="JRM165" s="1"/>
      <c r="JRN165" s="1"/>
      <c r="JRO165" s="1"/>
      <c r="JRP165" s="1"/>
      <c r="JRQ165" s="1"/>
      <c r="JRR165" s="1"/>
      <c r="JRS165" s="1"/>
      <c r="JRT165" s="1"/>
      <c r="JRU165" s="1"/>
      <c r="JRV165" s="1"/>
      <c r="JRW165" s="1"/>
      <c r="JRX165" s="1"/>
      <c r="JRY165" s="1"/>
      <c r="JRZ165" s="1"/>
      <c r="JSA165" s="1"/>
      <c r="JSB165" s="1"/>
      <c r="JSC165" s="1"/>
      <c r="JSD165" s="1"/>
      <c r="JSE165" s="1"/>
      <c r="JSF165" s="1"/>
      <c r="JSG165" s="1"/>
      <c r="JSH165" s="1"/>
      <c r="JSI165" s="1"/>
      <c r="JSJ165" s="1"/>
      <c r="JSK165" s="1"/>
      <c r="JSL165" s="1"/>
      <c r="JSM165" s="1"/>
      <c r="JSN165" s="1"/>
      <c r="JSO165" s="1"/>
      <c r="JSP165" s="1"/>
      <c r="JSQ165" s="1"/>
      <c r="JSR165" s="1"/>
      <c r="JSS165" s="1"/>
      <c r="JST165" s="1"/>
      <c r="JSU165" s="1"/>
      <c r="JSV165" s="1"/>
      <c r="JSW165" s="1"/>
      <c r="JSX165" s="1"/>
      <c r="JSY165" s="1"/>
      <c r="JSZ165" s="1"/>
      <c r="JTA165" s="1"/>
      <c r="JTB165" s="1"/>
      <c r="JTC165" s="1"/>
      <c r="JTD165" s="1"/>
      <c r="JTE165" s="1"/>
      <c r="JTF165" s="1"/>
      <c r="JTG165" s="1"/>
      <c r="JTH165" s="1"/>
      <c r="JTI165" s="1"/>
      <c r="JTJ165" s="1"/>
      <c r="JTK165" s="1"/>
      <c r="JTL165" s="1"/>
      <c r="JTM165" s="1"/>
      <c r="JTN165" s="1"/>
      <c r="JTO165" s="1"/>
      <c r="JTP165" s="1"/>
      <c r="JTQ165" s="1"/>
      <c r="JTR165" s="1"/>
      <c r="JTS165" s="1"/>
      <c r="JTT165" s="1"/>
      <c r="JTU165" s="1"/>
      <c r="JTV165" s="1"/>
      <c r="JTW165" s="1"/>
      <c r="JTX165" s="1"/>
      <c r="JTY165" s="1"/>
      <c r="JTZ165" s="1"/>
      <c r="JUA165" s="1"/>
      <c r="JUB165" s="1"/>
      <c r="JUC165" s="1"/>
      <c r="JUD165" s="1"/>
      <c r="JUE165" s="1"/>
      <c r="JUF165" s="1"/>
      <c r="JUG165" s="1"/>
      <c r="JUH165" s="1"/>
      <c r="JUI165" s="1"/>
      <c r="JUJ165" s="1"/>
      <c r="JUK165" s="1"/>
      <c r="JUL165" s="1"/>
      <c r="JUM165" s="1"/>
      <c r="JUN165" s="1"/>
      <c r="JUO165" s="1"/>
      <c r="JUP165" s="1"/>
      <c r="JUQ165" s="1"/>
      <c r="JUR165" s="1"/>
      <c r="JUS165" s="1"/>
      <c r="JUT165" s="1"/>
      <c r="JUU165" s="1"/>
      <c r="JUV165" s="1"/>
      <c r="JUW165" s="1"/>
      <c r="JUX165" s="1"/>
      <c r="JUY165" s="1"/>
      <c r="JUZ165" s="1"/>
      <c r="JVA165" s="1"/>
      <c r="JVB165" s="1"/>
      <c r="JVC165" s="1"/>
      <c r="JVD165" s="1"/>
      <c r="JVE165" s="1"/>
      <c r="JVF165" s="1"/>
      <c r="JVG165" s="1"/>
      <c r="JVH165" s="1"/>
      <c r="JVI165" s="1"/>
      <c r="JVJ165" s="1"/>
      <c r="JVK165" s="1"/>
      <c r="JVL165" s="1"/>
      <c r="JVM165" s="1"/>
      <c r="JVN165" s="1"/>
      <c r="JVO165" s="1"/>
      <c r="JVP165" s="1"/>
      <c r="JVQ165" s="1"/>
      <c r="JVR165" s="1"/>
      <c r="JVS165" s="1"/>
      <c r="JVT165" s="1"/>
      <c r="JVU165" s="1"/>
      <c r="JVV165" s="1"/>
      <c r="JVW165" s="1"/>
      <c r="JVX165" s="1"/>
      <c r="JVY165" s="1"/>
      <c r="JVZ165" s="1"/>
      <c r="JWA165" s="1"/>
      <c r="JWB165" s="1"/>
      <c r="JWC165" s="1"/>
      <c r="JWD165" s="1"/>
      <c r="JWE165" s="1"/>
      <c r="JWF165" s="1"/>
      <c r="JWG165" s="1"/>
      <c r="JWH165" s="1"/>
      <c r="JWI165" s="1"/>
      <c r="JWJ165" s="1"/>
      <c r="JWK165" s="1"/>
      <c r="JWL165" s="1"/>
      <c r="JWM165" s="1"/>
      <c r="JWN165" s="1"/>
      <c r="JWO165" s="1"/>
      <c r="JWP165" s="1"/>
      <c r="JWQ165" s="1"/>
      <c r="JWR165" s="1"/>
      <c r="JWS165" s="1"/>
      <c r="JWT165" s="1"/>
      <c r="JWU165" s="1"/>
      <c r="JWV165" s="1"/>
      <c r="JWW165" s="1"/>
      <c r="JWX165" s="1"/>
      <c r="JWY165" s="1"/>
      <c r="JWZ165" s="1"/>
      <c r="JXA165" s="1"/>
      <c r="JXB165" s="1"/>
      <c r="JXC165" s="1"/>
      <c r="JXD165" s="1"/>
      <c r="JXE165" s="1"/>
      <c r="JXF165" s="1"/>
      <c r="JXG165" s="1"/>
      <c r="JXH165" s="1"/>
      <c r="JXI165" s="1"/>
      <c r="JXJ165" s="1"/>
      <c r="JXK165" s="1"/>
      <c r="JXL165" s="1"/>
      <c r="JXM165" s="1"/>
      <c r="JXN165" s="1"/>
      <c r="JXO165" s="1"/>
      <c r="JXP165" s="1"/>
      <c r="JXQ165" s="1"/>
      <c r="JXR165" s="1"/>
      <c r="JXS165" s="1"/>
      <c r="JXT165" s="1"/>
      <c r="JXU165" s="1"/>
      <c r="JXV165" s="1"/>
      <c r="JXW165" s="1"/>
      <c r="JXX165" s="1"/>
      <c r="JXY165" s="1"/>
      <c r="JXZ165" s="1"/>
      <c r="JYA165" s="1"/>
      <c r="JYB165" s="1"/>
      <c r="JYC165" s="1"/>
      <c r="JYD165" s="1"/>
      <c r="JYE165" s="1"/>
      <c r="JYF165" s="1"/>
      <c r="JYG165" s="1"/>
      <c r="JYH165" s="1"/>
      <c r="JYI165" s="1"/>
      <c r="JYJ165" s="1"/>
      <c r="JYK165" s="1"/>
      <c r="JYL165" s="1"/>
      <c r="JYM165" s="1"/>
      <c r="JYN165" s="1"/>
      <c r="JYO165" s="1"/>
      <c r="JYP165" s="1"/>
      <c r="JYQ165" s="1"/>
      <c r="JYR165" s="1"/>
      <c r="JYS165" s="1"/>
      <c r="JYT165" s="1"/>
      <c r="JYU165" s="1"/>
      <c r="JYV165" s="1"/>
      <c r="JYW165" s="1"/>
      <c r="JYX165" s="1"/>
      <c r="JYY165" s="1"/>
      <c r="JYZ165" s="1"/>
      <c r="JZA165" s="1"/>
      <c r="JZB165" s="1"/>
      <c r="JZC165" s="1"/>
      <c r="JZD165" s="1"/>
      <c r="JZE165" s="1"/>
      <c r="JZF165" s="1"/>
      <c r="JZG165" s="1"/>
      <c r="JZH165" s="1"/>
      <c r="JZI165" s="1"/>
      <c r="JZJ165" s="1"/>
      <c r="JZK165" s="1"/>
      <c r="JZL165" s="1"/>
      <c r="JZM165" s="1"/>
      <c r="JZN165" s="1"/>
      <c r="JZO165" s="1"/>
      <c r="JZP165" s="1"/>
      <c r="JZQ165" s="1"/>
      <c r="JZR165" s="1"/>
      <c r="JZS165" s="1"/>
      <c r="JZT165" s="1"/>
      <c r="JZU165" s="1"/>
      <c r="JZV165" s="1"/>
      <c r="JZW165" s="1"/>
      <c r="JZX165" s="1"/>
      <c r="JZY165" s="1"/>
      <c r="JZZ165" s="1"/>
      <c r="KAA165" s="1"/>
      <c r="KAB165" s="1"/>
      <c r="KAC165" s="1"/>
      <c r="KAD165" s="1"/>
      <c r="KAE165" s="1"/>
      <c r="KAF165" s="1"/>
      <c r="KAG165" s="1"/>
      <c r="KAH165" s="1"/>
      <c r="KAI165" s="1"/>
      <c r="KAJ165" s="1"/>
      <c r="KAK165" s="1"/>
      <c r="KAL165" s="1"/>
      <c r="KAM165" s="1"/>
      <c r="KAN165" s="1"/>
      <c r="KAO165" s="1"/>
      <c r="KAP165" s="1"/>
      <c r="KAQ165" s="1"/>
      <c r="KAR165" s="1"/>
      <c r="KAS165" s="1"/>
      <c r="KAT165" s="1"/>
      <c r="KAU165" s="1"/>
      <c r="KAV165" s="1"/>
      <c r="KAW165" s="1"/>
      <c r="KAX165" s="1"/>
      <c r="KAY165" s="1"/>
      <c r="KAZ165" s="1"/>
      <c r="KBA165" s="1"/>
      <c r="KBB165" s="1"/>
      <c r="KBC165" s="1"/>
      <c r="KBD165" s="1"/>
      <c r="KBE165" s="1"/>
      <c r="KBF165" s="1"/>
      <c r="KBG165" s="1"/>
      <c r="KBH165" s="1"/>
      <c r="KBI165" s="1"/>
      <c r="KBJ165" s="1"/>
      <c r="KBK165" s="1"/>
      <c r="KBL165" s="1"/>
      <c r="KBM165" s="1"/>
      <c r="KBN165" s="1"/>
      <c r="KBO165" s="1"/>
      <c r="KBP165" s="1"/>
      <c r="KBQ165" s="1"/>
      <c r="KBR165" s="1"/>
      <c r="KBS165" s="1"/>
      <c r="KBT165" s="1"/>
      <c r="KBU165" s="1"/>
      <c r="KBV165" s="1"/>
      <c r="KBW165" s="1"/>
      <c r="KBX165" s="1"/>
      <c r="KBY165" s="1"/>
      <c r="KBZ165" s="1"/>
      <c r="KCA165" s="1"/>
      <c r="KCB165" s="1"/>
      <c r="KCC165" s="1"/>
      <c r="KCD165" s="1"/>
      <c r="KCE165" s="1"/>
      <c r="KCF165" s="1"/>
      <c r="KCG165" s="1"/>
      <c r="KCH165" s="1"/>
      <c r="KCI165" s="1"/>
      <c r="KCJ165" s="1"/>
      <c r="KCK165" s="1"/>
      <c r="KCL165" s="1"/>
      <c r="KCM165" s="1"/>
      <c r="KCN165" s="1"/>
      <c r="KCO165" s="1"/>
      <c r="KCP165" s="1"/>
      <c r="KCQ165" s="1"/>
      <c r="KCR165" s="1"/>
      <c r="KCS165" s="1"/>
      <c r="KCT165" s="1"/>
      <c r="KCU165" s="1"/>
      <c r="KCV165" s="1"/>
      <c r="KCW165" s="1"/>
      <c r="KCX165" s="1"/>
      <c r="KCY165" s="1"/>
      <c r="KCZ165" s="1"/>
      <c r="KDA165" s="1"/>
      <c r="KDB165" s="1"/>
      <c r="KDC165" s="1"/>
      <c r="KDD165" s="1"/>
      <c r="KDE165" s="1"/>
      <c r="KDF165" s="1"/>
      <c r="KDG165" s="1"/>
      <c r="KDH165" s="1"/>
      <c r="KDI165" s="1"/>
      <c r="KDJ165" s="1"/>
      <c r="KDK165" s="1"/>
      <c r="KDL165" s="1"/>
      <c r="KDM165" s="1"/>
      <c r="KDN165" s="1"/>
      <c r="KDO165" s="1"/>
      <c r="KDP165" s="1"/>
      <c r="KDQ165" s="1"/>
      <c r="KDR165" s="1"/>
      <c r="KDS165" s="1"/>
      <c r="KDT165" s="1"/>
      <c r="KDU165" s="1"/>
      <c r="KDV165" s="1"/>
      <c r="KDW165" s="1"/>
      <c r="KDX165" s="1"/>
      <c r="KDY165" s="1"/>
      <c r="KDZ165" s="1"/>
      <c r="KEA165" s="1"/>
      <c r="KEB165" s="1"/>
      <c r="KEC165" s="1"/>
      <c r="KED165" s="1"/>
      <c r="KEE165" s="1"/>
      <c r="KEF165" s="1"/>
      <c r="KEG165" s="1"/>
      <c r="KEH165" s="1"/>
      <c r="KEI165" s="1"/>
      <c r="KEJ165" s="1"/>
      <c r="KEK165" s="1"/>
      <c r="KEL165" s="1"/>
      <c r="KEM165" s="1"/>
      <c r="KEN165" s="1"/>
      <c r="KEO165" s="1"/>
      <c r="KEP165" s="1"/>
      <c r="KEQ165" s="1"/>
      <c r="KER165" s="1"/>
      <c r="KES165" s="1"/>
      <c r="KET165" s="1"/>
      <c r="KEU165" s="1"/>
      <c r="KEV165" s="1"/>
      <c r="KEW165" s="1"/>
      <c r="KEX165" s="1"/>
      <c r="KEY165" s="1"/>
      <c r="KEZ165" s="1"/>
      <c r="KFA165" s="1"/>
      <c r="KFB165" s="1"/>
      <c r="KFC165" s="1"/>
      <c r="KFD165" s="1"/>
      <c r="KFE165" s="1"/>
      <c r="KFF165" s="1"/>
      <c r="KFG165" s="1"/>
      <c r="KFH165" s="1"/>
      <c r="KFI165" s="1"/>
      <c r="KFJ165" s="1"/>
      <c r="KFK165" s="1"/>
      <c r="KFL165" s="1"/>
      <c r="KFM165" s="1"/>
      <c r="KFN165" s="1"/>
      <c r="KFO165" s="1"/>
      <c r="KFP165" s="1"/>
      <c r="KFQ165" s="1"/>
      <c r="KFR165" s="1"/>
      <c r="KFS165" s="1"/>
      <c r="KFT165" s="1"/>
      <c r="KFU165" s="1"/>
      <c r="KFV165" s="1"/>
      <c r="KFW165" s="1"/>
      <c r="KFX165" s="1"/>
      <c r="KFY165" s="1"/>
      <c r="KFZ165" s="1"/>
      <c r="KGA165" s="1"/>
      <c r="KGB165" s="1"/>
      <c r="KGC165" s="1"/>
      <c r="KGD165" s="1"/>
      <c r="KGE165" s="1"/>
      <c r="KGF165" s="1"/>
      <c r="KGG165" s="1"/>
      <c r="KGH165" s="1"/>
      <c r="KGI165" s="1"/>
      <c r="KGJ165" s="1"/>
      <c r="KGK165" s="1"/>
      <c r="KGL165" s="1"/>
      <c r="KGM165" s="1"/>
      <c r="KGN165" s="1"/>
      <c r="KGO165" s="1"/>
      <c r="KGP165" s="1"/>
      <c r="KGQ165" s="1"/>
      <c r="KGR165" s="1"/>
      <c r="KGS165" s="1"/>
      <c r="KGT165" s="1"/>
      <c r="KGU165" s="1"/>
      <c r="KGV165" s="1"/>
      <c r="KGW165" s="1"/>
      <c r="KGX165" s="1"/>
      <c r="KGY165" s="1"/>
      <c r="KGZ165" s="1"/>
      <c r="KHA165" s="1"/>
      <c r="KHB165" s="1"/>
      <c r="KHC165" s="1"/>
      <c r="KHD165" s="1"/>
      <c r="KHE165" s="1"/>
      <c r="KHF165" s="1"/>
      <c r="KHG165" s="1"/>
      <c r="KHH165" s="1"/>
      <c r="KHI165" s="1"/>
      <c r="KHJ165" s="1"/>
      <c r="KHK165" s="1"/>
      <c r="KHL165" s="1"/>
      <c r="KHM165" s="1"/>
      <c r="KHN165" s="1"/>
      <c r="KHO165" s="1"/>
      <c r="KHP165" s="1"/>
      <c r="KHQ165" s="1"/>
      <c r="KHR165" s="1"/>
      <c r="KHS165" s="1"/>
      <c r="KHT165" s="1"/>
      <c r="KHU165" s="1"/>
      <c r="KHV165" s="1"/>
      <c r="KHW165" s="1"/>
      <c r="KHX165" s="1"/>
      <c r="KHY165" s="1"/>
      <c r="KHZ165" s="1"/>
      <c r="KIA165" s="1"/>
      <c r="KIB165" s="1"/>
      <c r="KIC165" s="1"/>
      <c r="KID165" s="1"/>
      <c r="KIE165" s="1"/>
      <c r="KIF165" s="1"/>
      <c r="KIG165" s="1"/>
      <c r="KIH165" s="1"/>
      <c r="KII165" s="1"/>
      <c r="KIJ165" s="1"/>
      <c r="KIK165" s="1"/>
      <c r="KIL165" s="1"/>
      <c r="KIM165" s="1"/>
      <c r="KIN165" s="1"/>
      <c r="KIO165" s="1"/>
      <c r="KIP165" s="1"/>
      <c r="KIQ165" s="1"/>
      <c r="KIR165" s="1"/>
      <c r="KIS165" s="1"/>
      <c r="KIT165" s="1"/>
      <c r="KIU165" s="1"/>
      <c r="KIV165" s="1"/>
      <c r="KIW165" s="1"/>
      <c r="KIX165" s="1"/>
      <c r="KIY165" s="1"/>
      <c r="KIZ165" s="1"/>
      <c r="KJA165" s="1"/>
      <c r="KJB165" s="1"/>
      <c r="KJC165" s="1"/>
      <c r="KJD165" s="1"/>
      <c r="KJE165" s="1"/>
      <c r="KJF165" s="1"/>
      <c r="KJG165" s="1"/>
      <c r="KJH165" s="1"/>
      <c r="KJI165" s="1"/>
      <c r="KJJ165" s="1"/>
      <c r="KJK165" s="1"/>
      <c r="KJL165" s="1"/>
      <c r="KJM165" s="1"/>
      <c r="KJN165" s="1"/>
      <c r="KJO165" s="1"/>
      <c r="KJP165" s="1"/>
      <c r="KJQ165" s="1"/>
      <c r="KJR165" s="1"/>
      <c r="KJS165" s="1"/>
      <c r="KJT165" s="1"/>
      <c r="KJU165" s="1"/>
      <c r="KJV165" s="1"/>
      <c r="KJW165" s="1"/>
      <c r="KJX165" s="1"/>
      <c r="KJY165" s="1"/>
      <c r="KJZ165" s="1"/>
      <c r="KKA165" s="1"/>
      <c r="KKB165" s="1"/>
      <c r="KKC165" s="1"/>
      <c r="KKD165" s="1"/>
      <c r="KKE165" s="1"/>
      <c r="KKF165" s="1"/>
      <c r="KKG165" s="1"/>
      <c r="KKH165" s="1"/>
      <c r="KKI165" s="1"/>
      <c r="KKJ165" s="1"/>
      <c r="KKK165" s="1"/>
      <c r="KKL165" s="1"/>
      <c r="KKM165" s="1"/>
      <c r="KKN165" s="1"/>
      <c r="KKO165" s="1"/>
      <c r="KKP165" s="1"/>
      <c r="KKQ165" s="1"/>
      <c r="KKR165" s="1"/>
      <c r="KKS165" s="1"/>
      <c r="KKT165" s="1"/>
      <c r="KKU165" s="1"/>
      <c r="KKV165" s="1"/>
      <c r="KKW165" s="1"/>
      <c r="KKX165" s="1"/>
      <c r="KKY165" s="1"/>
      <c r="KKZ165" s="1"/>
      <c r="KLA165" s="1"/>
      <c r="KLB165" s="1"/>
      <c r="KLC165" s="1"/>
      <c r="KLD165" s="1"/>
      <c r="KLE165" s="1"/>
      <c r="KLF165" s="1"/>
      <c r="KLG165" s="1"/>
      <c r="KLH165" s="1"/>
      <c r="KLI165" s="1"/>
      <c r="KLJ165" s="1"/>
      <c r="KLK165" s="1"/>
      <c r="KLL165" s="1"/>
      <c r="KLM165" s="1"/>
      <c r="KLN165" s="1"/>
      <c r="KLO165" s="1"/>
      <c r="KLP165" s="1"/>
      <c r="KLQ165" s="1"/>
      <c r="KLR165" s="1"/>
      <c r="KLS165" s="1"/>
      <c r="KLT165" s="1"/>
      <c r="KLU165" s="1"/>
      <c r="KLV165" s="1"/>
      <c r="KLW165" s="1"/>
      <c r="KLX165" s="1"/>
      <c r="KLY165" s="1"/>
      <c r="KLZ165" s="1"/>
      <c r="KMA165" s="1"/>
      <c r="KMB165" s="1"/>
      <c r="KMC165" s="1"/>
      <c r="KMD165" s="1"/>
      <c r="KME165" s="1"/>
      <c r="KMF165" s="1"/>
      <c r="KMG165" s="1"/>
      <c r="KMH165" s="1"/>
      <c r="KMI165" s="1"/>
      <c r="KMJ165" s="1"/>
      <c r="KMK165" s="1"/>
      <c r="KML165" s="1"/>
      <c r="KMM165" s="1"/>
      <c r="KMN165" s="1"/>
      <c r="KMO165" s="1"/>
      <c r="KMP165" s="1"/>
      <c r="KMQ165" s="1"/>
      <c r="KMR165" s="1"/>
      <c r="KMS165" s="1"/>
      <c r="KMT165" s="1"/>
      <c r="KMU165" s="1"/>
      <c r="KMV165" s="1"/>
      <c r="KMW165" s="1"/>
      <c r="KMX165" s="1"/>
      <c r="KMY165" s="1"/>
      <c r="KMZ165" s="1"/>
      <c r="KNA165" s="1"/>
      <c r="KNB165" s="1"/>
      <c r="KNC165" s="1"/>
      <c r="KND165" s="1"/>
      <c r="KNE165" s="1"/>
      <c r="KNF165" s="1"/>
      <c r="KNG165" s="1"/>
      <c r="KNH165" s="1"/>
      <c r="KNI165" s="1"/>
      <c r="KNJ165" s="1"/>
      <c r="KNK165" s="1"/>
      <c r="KNL165" s="1"/>
      <c r="KNM165" s="1"/>
      <c r="KNN165" s="1"/>
      <c r="KNO165" s="1"/>
      <c r="KNP165" s="1"/>
      <c r="KNQ165" s="1"/>
      <c r="KNR165" s="1"/>
      <c r="KNS165" s="1"/>
      <c r="KNT165" s="1"/>
      <c r="KNU165" s="1"/>
      <c r="KNV165" s="1"/>
      <c r="KNW165" s="1"/>
      <c r="KNX165" s="1"/>
      <c r="KNY165" s="1"/>
      <c r="KNZ165" s="1"/>
      <c r="KOA165" s="1"/>
      <c r="KOB165" s="1"/>
      <c r="KOC165" s="1"/>
      <c r="KOD165" s="1"/>
      <c r="KOE165" s="1"/>
      <c r="KOF165" s="1"/>
      <c r="KOG165" s="1"/>
      <c r="KOH165" s="1"/>
      <c r="KOI165" s="1"/>
      <c r="KOJ165" s="1"/>
      <c r="KOK165" s="1"/>
      <c r="KOL165" s="1"/>
      <c r="KOM165" s="1"/>
      <c r="KON165" s="1"/>
      <c r="KOO165" s="1"/>
      <c r="KOP165" s="1"/>
      <c r="KOQ165" s="1"/>
      <c r="KOR165" s="1"/>
      <c r="KOS165" s="1"/>
      <c r="KOT165" s="1"/>
      <c r="KOU165" s="1"/>
      <c r="KOV165" s="1"/>
      <c r="KOW165" s="1"/>
      <c r="KOX165" s="1"/>
      <c r="KOY165" s="1"/>
      <c r="KOZ165" s="1"/>
      <c r="KPA165" s="1"/>
      <c r="KPB165" s="1"/>
      <c r="KPC165" s="1"/>
      <c r="KPD165" s="1"/>
      <c r="KPE165" s="1"/>
      <c r="KPF165" s="1"/>
      <c r="KPG165" s="1"/>
      <c r="KPH165" s="1"/>
      <c r="KPI165" s="1"/>
      <c r="KPJ165" s="1"/>
      <c r="KPK165" s="1"/>
      <c r="KPL165" s="1"/>
      <c r="KPM165" s="1"/>
      <c r="KPN165" s="1"/>
      <c r="KPO165" s="1"/>
      <c r="KPP165" s="1"/>
      <c r="KPQ165" s="1"/>
      <c r="KPR165" s="1"/>
      <c r="KPS165" s="1"/>
      <c r="KPT165" s="1"/>
      <c r="KPU165" s="1"/>
      <c r="KPV165" s="1"/>
      <c r="KPW165" s="1"/>
      <c r="KPX165" s="1"/>
      <c r="KPY165" s="1"/>
      <c r="KPZ165" s="1"/>
      <c r="KQA165" s="1"/>
      <c r="KQB165" s="1"/>
      <c r="KQC165" s="1"/>
      <c r="KQD165" s="1"/>
      <c r="KQE165" s="1"/>
      <c r="KQF165" s="1"/>
      <c r="KQG165" s="1"/>
      <c r="KQH165" s="1"/>
      <c r="KQI165" s="1"/>
      <c r="KQJ165" s="1"/>
      <c r="KQK165" s="1"/>
      <c r="KQL165" s="1"/>
      <c r="KQM165" s="1"/>
      <c r="KQN165" s="1"/>
      <c r="KQO165" s="1"/>
      <c r="KQP165" s="1"/>
      <c r="KQQ165" s="1"/>
      <c r="KQR165" s="1"/>
      <c r="KQS165" s="1"/>
      <c r="KQT165" s="1"/>
      <c r="KQU165" s="1"/>
      <c r="KQV165" s="1"/>
      <c r="KQW165" s="1"/>
      <c r="KQX165" s="1"/>
      <c r="KQY165" s="1"/>
      <c r="KQZ165" s="1"/>
      <c r="KRA165" s="1"/>
      <c r="KRB165" s="1"/>
      <c r="KRC165" s="1"/>
      <c r="KRD165" s="1"/>
      <c r="KRE165" s="1"/>
      <c r="KRF165" s="1"/>
      <c r="KRG165" s="1"/>
      <c r="KRH165" s="1"/>
      <c r="KRI165" s="1"/>
      <c r="KRJ165" s="1"/>
      <c r="KRK165" s="1"/>
      <c r="KRL165" s="1"/>
      <c r="KRM165" s="1"/>
      <c r="KRN165" s="1"/>
      <c r="KRO165" s="1"/>
      <c r="KRP165" s="1"/>
      <c r="KRQ165" s="1"/>
      <c r="KRR165" s="1"/>
      <c r="KRS165" s="1"/>
      <c r="KRT165" s="1"/>
      <c r="KRU165" s="1"/>
      <c r="KRV165" s="1"/>
      <c r="KRW165" s="1"/>
      <c r="KRX165" s="1"/>
      <c r="KRY165" s="1"/>
      <c r="KRZ165" s="1"/>
      <c r="KSA165" s="1"/>
      <c r="KSB165" s="1"/>
      <c r="KSC165" s="1"/>
      <c r="KSD165" s="1"/>
      <c r="KSE165" s="1"/>
      <c r="KSF165" s="1"/>
      <c r="KSG165" s="1"/>
      <c r="KSH165" s="1"/>
      <c r="KSI165" s="1"/>
      <c r="KSJ165" s="1"/>
      <c r="KSK165" s="1"/>
      <c r="KSL165" s="1"/>
      <c r="KSM165" s="1"/>
      <c r="KSN165" s="1"/>
      <c r="KSO165" s="1"/>
      <c r="KSP165" s="1"/>
      <c r="KSQ165" s="1"/>
      <c r="KSR165" s="1"/>
      <c r="KSS165" s="1"/>
      <c r="KST165" s="1"/>
      <c r="KSU165" s="1"/>
      <c r="KSV165" s="1"/>
      <c r="KSW165" s="1"/>
      <c r="KSX165" s="1"/>
      <c r="KSY165" s="1"/>
      <c r="KSZ165" s="1"/>
      <c r="KTA165" s="1"/>
      <c r="KTB165" s="1"/>
      <c r="KTC165" s="1"/>
      <c r="KTD165" s="1"/>
      <c r="KTE165" s="1"/>
      <c r="KTF165" s="1"/>
      <c r="KTG165" s="1"/>
      <c r="KTH165" s="1"/>
      <c r="KTI165" s="1"/>
      <c r="KTJ165" s="1"/>
      <c r="KTK165" s="1"/>
      <c r="KTL165" s="1"/>
      <c r="KTM165" s="1"/>
      <c r="KTN165" s="1"/>
      <c r="KTO165" s="1"/>
      <c r="KTP165" s="1"/>
      <c r="KTQ165" s="1"/>
      <c r="KTR165" s="1"/>
      <c r="KTS165" s="1"/>
      <c r="KTT165" s="1"/>
      <c r="KTU165" s="1"/>
      <c r="KTV165" s="1"/>
      <c r="KTW165" s="1"/>
      <c r="KTX165" s="1"/>
      <c r="KTY165" s="1"/>
      <c r="KTZ165" s="1"/>
      <c r="KUA165" s="1"/>
      <c r="KUB165" s="1"/>
      <c r="KUC165" s="1"/>
      <c r="KUD165" s="1"/>
      <c r="KUE165" s="1"/>
      <c r="KUF165" s="1"/>
      <c r="KUG165" s="1"/>
      <c r="KUH165" s="1"/>
      <c r="KUI165" s="1"/>
      <c r="KUJ165" s="1"/>
      <c r="KUK165" s="1"/>
      <c r="KUL165" s="1"/>
      <c r="KUM165" s="1"/>
      <c r="KUN165" s="1"/>
      <c r="KUO165" s="1"/>
      <c r="KUP165" s="1"/>
      <c r="KUQ165" s="1"/>
      <c r="KUR165" s="1"/>
      <c r="KUS165" s="1"/>
      <c r="KUT165" s="1"/>
      <c r="KUU165" s="1"/>
      <c r="KUV165" s="1"/>
      <c r="KUW165" s="1"/>
      <c r="KUX165" s="1"/>
      <c r="KUY165" s="1"/>
      <c r="KUZ165" s="1"/>
      <c r="KVA165" s="1"/>
      <c r="KVB165" s="1"/>
      <c r="KVC165" s="1"/>
      <c r="KVD165" s="1"/>
      <c r="KVE165" s="1"/>
      <c r="KVF165" s="1"/>
      <c r="KVG165" s="1"/>
      <c r="KVH165" s="1"/>
      <c r="KVI165" s="1"/>
      <c r="KVJ165" s="1"/>
      <c r="KVK165" s="1"/>
      <c r="KVL165" s="1"/>
      <c r="KVM165" s="1"/>
      <c r="KVN165" s="1"/>
      <c r="KVO165" s="1"/>
      <c r="KVP165" s="1"/>
      <c r="KVQ165" s="1"/>
      <c r="KVR165" s="1"/>
      <c r="KVS165" s="1"/>
      <c r="KVT165" s="1"/>
      <c r="KVU165" s="1"/>
      <c r="KVV165" s="1"/>
      <c r="KVW165" s="1"/>
      <c r="KVX165" s="1"/>
      <c r="KVY165" s="1"/>
      <c r="KVZ165" s="1"/>
      <c r="KWA165" s="1"/>
      <c r="KWB165" s="1"/>
      <c r="KWC165" s="1"/>
      <c r="KWD165" s="1"/>
      <c r="KWE165" s="1"/>
      <c r="KWF165" s="1"/>
      <c r="KWG165" s="1"/>
      <c r="KWH165" s="1"/>
      <c r="KWI165" s="1"/>
      <c r="KWJ165" s="1"/>
      <c r="KWK165" s="1"/>
      <c r="KWL165" s="1"/>
      <c r="KWM165" s="1"/>
      <c r="KWN165" s="1"/>
      <c r="KWO165" s="1"/>
      <c r="KWP165" s="1"/>
      <c r="KWQ165" s="1"/>
      <c r="KWR165" s="1"/>
      <c r="KWS165" s="1"/>
      <c r="KWT165" s="1"/>
      <c r="KWU165" s="1"/>
      <c r="KWV165" s="1"/>
      <c r="KWW165" s="1"/>
      <c r="KWX165" s="1"/>
      <c r="KWY165" s="1"/>
      <c r="KWZ165" s="1"/>
      <c r="KXA165" s="1"/>
      <c r="KXB165" s="1"/>
      <c r="KXC165" s="1"/>
      <c r="KXD165" s="1"/>
      <c r="KXE165" s="1"/>
      <c r="KXF165" s="1"/>
      <c r="KXG165" s="1"/>
      <c r="KXH165" s="1"/>
      <c r="KXI165" s="1"/>
      <c r="KXJ165" s="1"/>
      <c r="KXK165" s="1"/>
      <c r="KXL165" s="1"/>
      <c r="KXM165" s="1"/>
      <c r="KXN165" s="1"/>
      <c r="KXO165" s="1"/>
      <c r="KXP165" s="1"/>
      <c r="KXQ165" s="1"/>
      <c r="KXR165" s="1"/>
      <c r="KXS165" s="1"/>
      <c r="KXT165" s="1"/>
      <c r="KXU165" s="1"/>
      <c r="KXV165" s="1"/>
      <c r="KXW165" s="1"/>
      <c r="KXX165" s="1"/>
      <c r="KXY165" s="1"/>
      <c r="KXZ165" s="1"/>
      <c r="KYA165" s="1"/>
      <c r="KYB165" s="1"/>
      <c r="KYC165" s="1"/>
      <c r="KYD165" s="1"/>
      <c r="KYE165" s="1"/>
      <c r="KYF165" s="1"/>
      <c r="KYG165" s="1"/>
      <c r="KYH165" s="1"/>
      <c r="KYI165" s="1"/>
      <c r="KYJ165" s="1"/>
      <c r="KYK165" s="1"/>
      <c r="KYL165" s="1"/>
      <c r="KYM165" s="1"/>
      <c r="KYN165" s="1"/>
      <c r="KYO165" s="1"/>
      <c r="KYP165" s="1"/>
      <c r="KYQ165" s="1"/>
      <c r="KYR165" s="1"/>
      <c r="KYS165" s="1"/>
      <c r="KYT165" s="1"/>
      <c r="KYU165" s="1"/>
      <c r="KYV165" s="1"/>
      <c r="KYW165" s="1"/>
      <c r="KYX165" s="1"/>
      <c r="KYY165" s="1"/>
      <c r="KYZ165" s="1"/>
      <c r="KZA165" s="1"/>
      <c r="KZB165" s="1"/>
      <c r="KZC165" s="1"/>
      <c r="KZD165" s="1"/>
      <c r="KZE165" s="1"/>
      <c r="KZF165" s="1"/>
      <c r="KZG165" s="1"/>
      <c r="KZH165" s="1"/>
      <c r="KZI165" s="1"/>
      <c r="KZJ165" s="1"/>
      <c r="KZK165" s="1"/>
      <c r="KZL165" s="1"/>
      <c r="KZM165" s="1"/>
      <c r="KZN165" s="1"/>
      <c r="KZO165" s="1"/>
      <c r="KZP165" s="1"/>
      <c r="KZQ165" s="1"/>
      <c r="KZR165" s="1"/>
      <c r="KZS165" s="1"/>
      <c r="KZT165" s="1"/>
      <c r="KZU165" s="1"/>
      <c r="KZV165" s="1"/>
      <c r="KZW165" s="1"/>
      <c r="KZX165" s="1"/>
      <c r="KZY165" s="1"/>
      <c r="KZZ165" s="1"/>
      <c r="LAA165" s="1"/>
      <c r="LAB165" s="1"/>
      <c r="LAC165" s="1"/>
      <c r="LAD165" s="1"/>
      <c r="LAE165" s="1"/>
      <c r="LAF165" s="1"/>
      <c r="LAG165" s="1"/>
      <c r="LAH165" s="1"/>
      <c r="LAI165" s="1"/>
      <c r="LAJ165" s="1"/>
      <c r="LAK165" s="1"/>
      <c r="LAL165" s="1"/>
      <c r="LAM165" s="1"/>
      <c r="LAN165" s="1"/>
      <c r="LAO165" s="1"/>
      <c r="LAP165" s="1"/>
      <c r="LAQ165" s="1"/>
      <c r="LAR165" s="1"/>
      <c r="LAS165" s="1"/>
      <c r="LAT165" s="1"/>
      <c r="LAU165" s="1"/>
      <c r="LAV165" s="1"/>
      <c r="LAW165" s="1"/>
      <c r="LAX165" s="1"/>
      <c r="LAY165" s="1"/>
      <c r="LAZ165" s="1"/>
      <c r="LBA165" s="1"/>
      <c r="LBB165" s="1"/>
      <c r="LBC165" s="1"/>
      <c r="LBD165" s="1"/>
      <c r="LBE165" s="1"/>
      <c r="LBF165" s="1"/>
      <c r="LBG165" s="1"/>
      <c r="LBH165" s="1"/>
      <c r="LBI165" s="1"/>
      <c r="LBJ165" s="1"/>
      <c r="LBK165" s="1"/>
      <c r="LBL165" s="1"/>
      <c r="LBM165" s="1"/>
      <c r="LBN165" s="1"/>
      <c r="LBO165" s="1"/>
      <c r="LBP165" s="1"/>
      <c r="LBQ165" s="1"/>
      <c r="LBR165" s="1"/>
      <c r="LBS165" s="1"/>
      <c r="LBT165" s="1"/>
      <c r="LBU165" s="1"/>
      <c r="LBV165" s="1"/>
      <c r="LBW165" s="1"/>
      <c r="LBX165" s="1"/>
      <c r="LBY165" s="1"/>
      <c r="LBZ165" s="1"/>
      <c r="LCA165" s="1"/>
      <c r="LCB165" s="1"/>
      <c r="LCC165" s="1"/>
      <c r="LCD165" s="1"/>
      <c r="LCE165" s="1"/>
      <c r="LCF165" s="1"/>
      <c r="LCG165" s="1"/>
      <c r="LCH165" s="1"/>
      <c r="LCI165" s="1"/>
      <c r="LCJ165" s="1"/>
      <c r="LCK165" s="1"/>
      <c r="LCL165" s="1"/>
      <c r="LCM165" s="1"/>
      <c r="LCN165" s="1"/>
      <c r="LCO165" s="1"/>
      <c r="LCP165" s="1"/>
      <c r="LCQ165" s="1"/>
      <c r="LCR165" s="1"/>
      <c r="LCS165" s="1"/>
      <c r="LCT165" s="1"/>
      <c r="LCU165" s="1"/>
      <c r="LCV165" s="1"/>
      <c r="LCW165" s="1"/>
      <c r="LCX165" s="1"/>
      <c r="LCY165" s="1"/>
      <c r="LCZ165" s="1"/>
      <c r="LDA165" s="1"/>
      <c r="LDB165" s="1"/>
      <c r="LDC165" s="1"/>
      <c r="LDD165" s="1"/>
      <c r="LDE165" s="1"/>
      <c r="LDF165" s="1"/>
      <c r="LDG165" s="1"/>
      <c r="LDH165" s="1"/>
      <c r="LDI165" s="1"/>
      <c r="LDJ165" s="1"/>
      <c r="LDK165" s="1"/>
      <c r="LDL165" s="1"/>
      <c r="LDM165" s="1"/>
      <c r="LDN165" s="1"/>
      <c r="LDO165" s="1"/>
      <c r="LDP165" s="1"/>
      <c r="LDQ165" s="1"/>
      <c r="LDR165" s="1"/>
      <c r="LDS165" s="1"/>
      <c r="LDT165" s="1"/>
      <c r="LDU165" s="1"/>
      <c r="LDV165" s="1"/>
      <c r="LDW165" s="1"/>
      <c r="LDX165" s="1"/>
      <c r="LDY165" s="1"/>
      <c r="LDZ165" s="1"/>
      <c r="LEA165" s="1"/>
      <c r="LEB165" s="1"/>
      <c r="LEC165" s="1"/>
      <c r="LED165" s="1"/>
      <c r="LEE165" s="1"/>
      <c r="LEF165" s="1"/>
      <c r="LEG165" s="1"/>
      <c r="LEH165" s="1"/>
      <c r="LEI165" s="1"/>
      <c r="LEJ165" s="1"/>
      <c r="LEK165" s="1"/>
      <c r="LEL165" s="1"/>
      <c r="LEM165" s="1"/>
      <c r="LEN165" s="1"/>
      <c r="LEO165" s="1"/>
      <c r="LEP165" s="1"/>
      <c r="LEQ165" s="1"/>
      <c r="LER165" s="1"/>
      <c r="LES165" s="1"/>
      <c r="LET165" s="1"/>
      <c r="LEU165" s="1"/>
      <c r="LEV165" s="1"/>
      <c r="LEW165" s="1"/>
      <c r="LEX165" s="1"/>
      <c r="LEY165" s="1"/>
      <c r="LEZ165" s="1"/>
      <c r="LFA165" s="1"/>
      <c r="LFB165" s="1"/>
      <c r="LFC165" s="1"/>
      <c r="LFD165" s="1"/>
      <c r="LFE165" s="1"/>
      <c r="LFF165" s="1"/>
      <c r="LFG165" s="1"/>
      <c r="LFH165" s="1"/>
      <c r="LFI165" s="1"/>
      <c r="LFJ165" s="1"/>
      <c r="LFK165" s="1"/>
      <c r="LFL165" s="1"/>
      <c r="LFM165" s="1"/>
      <c r="LFN165" s="1"/>
      <c r="LFO165" s="1"/>
      <c r="LFP165" s="1"/>
      <c r="LFQ165" s="1"/>
      <c r="LFR165" s="1"/>
      <c r="LFS165" s="1"/>
      <c r="LFT165" s="1"/>
      <c r="LFU165" s="1"/>
      <c r="LFV165" s="1"/>
      <c r="LFW165" s="1"/>
      <c r="LFX165" s="1"/>
      <c r="LFY165" s="1"/>
      <c r="LFZ165" s="1"/>
      <c r="LGA165" s="1"/>
      <c r="LGB165" s="1"/>
      <c r="LGC165" s="1"/>
      <c r="LGD165" s="1"/>
      <c r="LGE165" s="1"/>
      <c r="LGF165" s="1"/>
      <c r="LGG165" s="1"/>
      <c r="LGH165" s="1"/>
      <c r="LGI165" s="1"/>
      <c r="LGJ165" s="1"/>
      <c r="LGK165" s="1"/>
      <c r="LGL165" s="1"/>
      <c r="LGM165" s="1"/>
      <c r="LGN165" s="1"/>
      <c r="LGO165" s="1"/>
      <c r="LGP165" s="1"/>
      <c r="LGQ165" s="1"/>
      <c r="LGR165" s="1"/>
      <c r="LGS165" s="1"/>
      <c r="LGT165" s="1"/>
      <c r="LGU165" s="1"/>
      <c r="LGV165" s="1"/>
      <c r="LGW165" s="1"/>
      <c r="LGX165" s="1"/>
      <c r="LGY165" s="1"/>
      <c r="LGZ165" s="1"/>
      <c r="LHA165" s="1"/>
      <c r="LHB165" s="1"/>
      <c r="LHC165" s="1"/>
      <c r="LHD165" s="1"/>
      <c r="LHE165" s="1"/>
      <c r="LHF165" s="1"/>
      <c r="LHG165" s="1"/>
      <c r="LHH165" s="1"/>
      <c r="LHI165" s="1"/>
      <c r="LHJ165" s="1"/>
      <c r="LHK165" s="1"/>
      <c r="LHL165" s="1"/>
      <c r="LHM165" s="1"/>
      <c r="LHN165" s="1"/>
      <c r="LHO165" s="1"/>
      <c r="LHP165" s="1"/>
      <c r="LHQ165" s="1"/>
      <c r="LHR165" s="1"/>
      <c r="LHS165" s="1"/>
      <c r="LHT165" s="1"/>
      <c r="LHU165" s="1"/>
      <c r="LHV165" s="1"/>
      <c r="LHW165" s="1"/>
      <c r="LHX165" s="1"/>
      <c r="LHY165" s="1"/>
      <c r="LHZ165" s="1"/>
      <c r="LIA165" s="1"/>
      <c r="LIB165" s="1"/>
      <c r="LIC165" s="1"/>
      <c r="LID165" s="1"/>
      <c r="LIE165" s="1"/>
      <c r="LIF165" s="1"/>
      <c r="LIG165" s="1"/>
      <c r="LIH165" s="1"/>
      <c r="LII165" s="1"/>
      <c r="LIJ165" s="1"/>
      <c r="LIK165" s="1"/>
      <c r="LIL165" s="1"/>
      <c r="LIM165" s="1"/>
      <c r="LIN165" s="1"/>
      <c r="LIO165" s="1"/>
      <c r="LIP165" s="1"/>
      <c r="LIQ165" s="1"/>
      <c r="LIR165" s="1"/>
      <c r="LIS165" s="1"/>
      <c r="LIT165" s="1"/>
      <c r="LIU165" s="1"/>
      <c r="LIV165" s="1"/>
      <c r="LIW165" s="1"/>
      <c r="LIX165" s="1"/>
      <c r="LIY165" s="1"/>
      <c r="LIZ165" s="1"/>
      <c r="LJA165" s="1"/>
      <c r="LJB165" s="1"/>
      <c r="LJC165" s="1"/>
      <c r="LJD165" s="1"/>
      <c r="LJE165" s="1"/>
      <c r="LJF165" s="1"/>
      <c r="LJG165" s="1"/>
      <c r="LJH165" s="1"/>
      <c r="LJI165" s="1"/>
      <c r="LJJ165" s="1"/>
      <c r="LJK165" s="1"/>
      <c r="LJL165" s="1"/>
      <c r="LJM165" s="1"/>
      <c r="LJN165" s="1"/>
      <c r="LJO165" s="1"/>
      <c r="LJP165" s="1"/>
      <c r="LJQ165" s="1"/>
      <c r="LJR165" s="1"/>
      <c r="LJS165" s="1"/>
      <c r="LJT165" s="1"/>
      <c r="LJU165" s="1"/>
      <c r="LJV165" s="1"/>
      <c r="LJW165" s="1"/>
      <c r="LJX165" s="1"/>
      <c r="LJY165" s="1"/>
      <c r="LJZ165" s="1"/>
      <c r="LKA165" s="1"/>
      <c r="LKB165" s="1"/>
      <c r="LKC165" s="1"/>
      <c r="LKD165" s="1"/>
      <c r="LKE165" s="1"/>
      <c r="LKF165" s="1"/>
      <c r="LKG165" s="1"/>
      <c r="LKH165" s="1"/>
      <c r="LKI165" s="1"/>
      <c r="LKJ165" s="1"/>
      <c r="LKK165" s="1"/>
      <c r="LKL165" s="1"/>
      <c r="LKM165" s="1"/>
      <c r="LKN165" s="1"/>
      <c r="LKO165" s="1"/>
      <c r="LKP165" s="1"/>
      <c r="LKQ165" s="1"/>
      <c r="LKR165" s="1"/>
      <c r="LKS165" s="1"/>
      <c r="LKT165" s="1"/>
      <c r="LKU165" s="1"/>
      <c r="LKV165" s="1"/>
      <c r="LKW165" s="1"/>
      <c r="LKX165" s="1"/>
      <c r="LKY165" s="1"/>
      <c r="LKZ165" s="1"/>
      <c r="LLA165" s="1"/>
      <c r="LLB165" s="1"/>
      <c r="LLC165" s="1"/>
      <c r="LLD165" s="1"/>
      <c r="LLE165" s="1"/>
      <c r="LLF165" s="1"/>
      <c r="LLG165" s="1"/>
      <c r="LLH165" s="1"/>
      <c r="LLI165" s="1"/>
      <c r="LLJ165" s="1"/>
      <c r="LLK165" s="1"/>
      <c r="LLL165" s="1"/>
      <c r="LLM165" s="1"/>
      <c r="LLN165" s="1"/>
      <c r="LLO165" s="1"/>
      <c r="LLP165" s="1"/>
      <c r="LLQ165" s="1"/>
      <c r="LLR165" s="1"/>
      <c r="LLS165" s="1"/>
      <c r="LLT165" s="1"/>
      <c r="LLU165" s="1"/>
      <c r="LLV165" s="1"/>
      <c r="LLW165" s="1"/>
      <c r="LLX165" s="1"/>
      <c r="LLY165" s="1"/>
      <c r="LLZ165" s="1"/>
      <c r="LMA165" s="1"/>
      <c r="LMB165" s="1"/>
      <c r="LMC165" s="1"/>
      <c r="LMD165" s="1"/>
      <c r="LME165" s="1"/>
      <c r="LMF165" s="1"/>
      <c r="LMG165" s="1"/>
      <c r="LMH165" s="1"/>
      <c r="LMI165" s="1"/>
      <c r="LMJ165" s="1"/>
      <c r="LMK165" s="1"/>
      <c r="LML165" s="1"/>
      <c r="LMM165" s="1"/>
      <c r="LMN165" s="1"/>
      <c r="LMO165" s="1"/>
      <c r="LMP165" s="1"/>
      <c r="LMQ165" s="1"/>
      <c r="LMR165" s="1"/>
      <c r="LMS165" s="1"/>
      <c r="LMT165" s="1"/>
      <c r="LMU165" s="1"/>
      <c r="LMV165" s="1"/>
      <c r="LMW165" s="1"/>
      <c r="LMX165" s="1"/>
      <c r="LMY165" s="1"/>
      <c r="LMZ165" s="1"/>
      <c r="LNA165" s="1"/>
      <c r="LNB165" s="1"/>
      <c r="LNC165" s="1"/>
      <c r="LND165" s="1"/>
      <c r="LNE165" s="1"/>
      <c r="LNF165" s="1"/>
      <c r="LNG165" s="1"/>
      <c r="LNH165" s="1"/>
      <c r="LNI165" s="1"/>
      <c r="LNJ165" s="1"/>
      <c r="LNK165" s="1"/>
      <c r="LNL165" s="1"/>
      <c r="LNM165" s="1"/>
      <c r="LNN165" s="1"/>
      <c r="LNO165" s="1"/>
      <c r="LNP165" s="1"/>
      <c r="LNQ165" s="1"/>
      <c r="LNR165" s="1"/>
      <c r="LNS165" s="1"/>
      <c r="LNT165" s="1"/>
      <c r="LNU165" s="1"/>
      <c r="LNV165" s="1"/>
      <c r="LNW165" s="1"/>
      <c r="LNX165" s="1"/>
      <c r="LNY165" s="1"/>
      <c r="LNZ165" s="1"/>
      <c r="LOA165" s="1"/>
      <c r="LOB165" s="1"/>
      <c r="LOC165" s="1"/>
      <c r="LOD165" s="1"/>
      <c r="LOE165" s="1"/>
      <c r="LOF165" s="1"/>
      <c r="LOG165" s="1"/>
      <c r="LOH165" s="1"/>
      <c r="LOI165" s="1"/>
      <c r="LOJ165" s="1"/>
      <c r="LOK165" s="1"/>
      <c r="LOL165" s="1"/>
      <c r="LOM165" s="1"/>
      <c r="LON165" s="1"/>
      <c r="LOO165" s="1"/>
      <c r="LOP165" s="1"/>
      <c r="LOQ165" s="1"/>
      <c r="LOR165" s="1"/>
      <c r="LOS165" s="1"/>
      <c r="LOT165" s="1"/>
      <c r="LOU165" s="1"/>
      <c r="LOV165" s="1"/>
      <c r="LOW165" s="1"/>
      <c r="LOX165" s="1"/>
      <c r="LOY165" s="1"/>
      <c r="LOZ165" s="1"/>
      <c r="LPA165" s="1"/>
      <c r="LPB165" s="1"/>
      <c r="LPC165" s="1"/>
      <c r="LPD165" s="1"/>
      <c r="LPE165" s="1"/>
      <c r="LPF165" s="1"/>
      <c r="LPG165" s="1"/>
      <c r="LPH165" s="1"/>
      <c r="LPI165" s="1"/>
      <c r="LPJ165" s="1"/>
      <c r="LPK165" s="1"/>
      <c r="LPL165" s="1"/>
      <c r="LPM165" s="1"/>
      <c r="LPN165" s="1"/>
      <c r="LPO165" s="1"/>
      <c r="LPP165" s="1"/>
      <c r="LPQ165" s="1"/>
      <c r="LPR165" s="1"/>
      <c r="LPS165" s="1"/>
      <c r="LPT165" s="1"/>
      <c r="LPU165" s="1"/>
      <c r="LPV165" s="1"/>
      <c r="LPW165" s="1"/>
      <c r="LPX165" s="1"/>
      <c r="LPY165" s="1"/>
      <c r="LPZ165" s="1"/>
      <c r="LQA165" s="1"/>
      <c r="LQB165" s="1"/>
      <c r="LQC165" s="1"/>
      <c r="LQD165" s="1"/>
      <c r="LQE165" s="1"/>
      <c r="LQF165" s="1"/>
      <c r="LQG165" s="1"/>
      <c r="LQH165" s="1"/>
      <c r="LQI165" s="1"/>
      <c r="LQJ165" s="1"/>
      <c r="LQK165" s="1"/>
      <c r="LQL165" s="1"/>
      <c r="LQM165" s="1"/>
      <c r="LQN165" s="1"/>
      <c r="LQO165" s="1"/>
      <c r="LQP165" s="1"/>
      <c r="LQQ165" s="1"/>
      <c r="LQR165" s="1"/>
      <c r="LQS165" s="1"/>
      <c r="LQT165" s="1"/>
      <c r="LQU165" s="1"/>
      <c r="LQV165" s="1"/>
      <c r="LQW165" s="1"/>
      <c r="LQX165" s="1"/>
      <c r="LQY165" s="1"/>
      <c r="LQZ165" s="1"/>
      <c r="LRA165" s="1"/>
      <c r="LRB165" s="1"/>
      <c r="LRC165" s="1"/>
      <c r="LRD165" s="1"/>
      <c r="LRE165" s="1"/>
      <c r="LRF165" s="1"/>
      <c r="LRG165" s="1"/>
      <c r="LRH165" s="1"/>
      <c r="LRI165" s="1"/>
      <c r="LRJ165" s="1"/>
      <c r="LRK165" s="1"/>
      <c r="LRL165" s="1"/>
      <c r="LRM165" s="1"/>
      <c r="LRN165" s="1"/>
      <c r="LRO165" s="1"/>
      <c r="LRP165" s="1"/>
      <c r="LRQ165" s="1"/>
      <c r="LRR165" s="1"/>
      <c r="LRS165" s="1"/>
      <c r="LRT165" s="1"/>
      <c r="LRU165" s="1"/>
      <c r="LRV165" s="1"/>
      <c r="LRW165" s="1"/>
      <c r="LRX165" s="1"/>
      <c r="LRY165" s="1"/>
      <c r="LRZ165" s="1"/>
      <c r="LSA165" s="1"/>
      <c r="LSB165" s="1"/>
      <c r="LSC165" s="1"/>
      <c r="LSD165" s="1"/>
      <c r="LSE165" s="1"/>
      <c r="LSF165" s="1"/>
      <c r="LSG165" s="1"/>
      <c r="LSH165" s="1"/>
      <c r="LSI165" s="1"/>
      <c r="LSJ165" s="1"/>
      <c r="LSK165" s="1"/>
      <c r="LSL165" s="1"/>
      <c r="LSM165" s="1"/>
      <c r="LSN165" s="1"/>
      <c r="LSO165" s="1"/>
      <c r="LSP165" s="1"/>
      <c r="LSQ165" s="1"/>
      <c r="LSR165" s="1"/>
      <c r="LSS165" s="1"/>
      <c r="LST165" s="1"/>
      <c r="LSU165" s="1"/>
      <c r="LSV165" s="1"/>
      <c r="LSW165" s="1"/>
      <c r="LSX165" s="1"/>
      <c r="LSY165" s="1"/>
      <c r="LSZ165" s="1"/>
      <c r="LTA165" s="1"/>
      <c r="LTB165" s="1"/>
      <c r="LTC165" s="1"/>
      <c r="LTD165" s="1"/>
      <c r="LTE165" s="1"/>
      <c r="LTF165" s="1"/>
      <c r="LTG165" s="1"/>
      <c r="LTH165" s="1"/>
      <c r="LTI165" s="1"/>
      <c r="LTJ165" s="1"/>
      <c r="LTK165" s="1"/>
      <c r="LTL165" s="1"/>
      <c r="LTM165" s="1"/>
      <c r="LTN165" s="1"/>
      <c r="LTO165" s="1"/>
      <c r="LTP165" s="1"/>
      <c r="LTQ165" s="1"/>
      <c r="LTR165" s="1"/>
      <c r="LTS165" s="1"/>
      <c r="LTT165" s="1"/>
      <c r="LTU165" s="1"/>
      <c r="LTV165" s="1"/>
      <c r="LTW165" s="1"/>
      <c r="LTX165" s="1"/>
      <c r="LTY165" s="1"/>
      <c r="LTZ165" s="1"/>
      <c r="LUA165" s="1"/>
      <c r="LUB165" s="1"/>
      <c r="LUC165" s="1"/>
      <c r="LUD165" s="1"/>
      <c r="LUE165" s="1"/>
      <c r="LUF165" s="1"/>
      <c r="LUG165" s="1"/>
      <c r="LUH165" s="1"/>
      <c r="LUI165" s="1"/>
      <c r="LUJ165" s="1"/>
      <c r="LUK165" s="1"/>
      <c r="LUL165" s="1"/>
      <c r="LUM165" s="1"/>
      <c r="LUN165" s="1"/>
      <c r="LUO165" s="1"/>
      <c r="LUP165" s="1"/>
      <c r="LUQ165" s="1"/>
      <c r="LUR165" s="1"/>
      <c r="LUS165" s="1"/>
      <c r="LUT165" s="1"/>
      <c r="LUU165" s="1"/>
      <c r="LUV165" s="1"/>
      <c r="LUW165" s="1"/>
      <c r="LUX165" s="1"/>
      <c r="LUY165" s="1"/>
      <c r="LUZ165" s="1"/>
      <c r="LVA165" s="1"/>
      <c r="LVB165" s="1"/>
      <c r="LVC165" s="1"/>
      <c r="LVD165" s="1"/>
      <c r="LVE165" s="1"/>
      <c r="LVF165" s="1"/>
      <c r="LVG165" s="1"/>
      <c r="LVH165" s="1"/>
      <c r="LVI165" s="1"/>
      <c r="LVJ165" s="1"/>
      <c r="LVK165" s="1"/>
      <c r="LVL165" s="1"/>
      <c r="LVM165" s="1"/>
      <c r="LVN165" s="1"/>
      <c r="LVO165" s="1"/>
      <c r="LVP165" s="1"/>
      <c r="LVQ165" s="1"/>
      <c r="LVR165" s="1"/>
      <c r="LVS165" s="1"/>
      <c r="LVT165" s="1"/>
      <c r="LVU165" s="1"/>
      <c r="LVV165" s="1"/>
      <c r="LVW165" s="1"/>
      <c r="LVX165" s="1"/>
      <c r="LVY165" s="1"/>
      <c r="LVZ165" s="1"/>
      <c r="LWA165" s="1"/>
      <c r="LWB165" s="1"/>
      <c r="LWC165" s="1"/>
      <c r="LWD165" s="1"/>
      <c r="LWE165" s="1"/>
      <c r="LWF165" s="1"/>
      <c r="LWG165" s="1"/>
      <c r="LWH165" s="1"/>
      <c r="LWI165" s="1"/>
      <c r="LWJ165" s="1"/>
      <c r="LWK165" s="1"/>
      <c r="LWL165" s="1"/>
      <c r="LWM165" s="1"/>
      <c r="LWN165" s="1"/>
      <c r="LWO165" s="1"/>
      <c r="LWP165" s="1"/>
      <c r="LWQ165" s="1"/>
      <c r="LWR165" s="1"/>
      <c r="LWS165" s="1"/>
      <c r="LWT165" s="1"/>
      <c r="LWU165" s="1"/>
      <c r="LWV165" s="1"/>
      <c r="LWW165" s="1"/>
      <c r="LWX165" s="1"/>
      <c r="LWY165" s="1"/>
      <c r="LWZ165" s="1"/>
      <c r="LXA165" s="1"/>
      <c r="LXB165" s="1"/>
      <c r="LXC165" s="1"/>
      <c r="LXD165" s="1"/>
      <c r="LXE165" s="1"/>
      <c r="LXF165" s="1"/>
      <c r="LXG165" s="1"/>
      <c r="LXH165" s="1"/>
      <c r="LXI165" s="1"/>
      <c r="LXJ165" s="1"/>
      <c r="LXK165" s="1"/>
      <c r="LXL165" s="1"/>
      <c r="LXM165" s="1"/>
      <c r="LXN165" s="1"/>
      <c r="LXO165" s="1"/>
      <c r="LXP165" s="1"/>
      <c r="LXQ165" s="1"/>
      <c r="LXR165" s="1"/>
      <c r="LXS165" s="1"/>
      <c r="LXT165" s="1"/>
      <c r="LXU165" s="1"/>
      <c r="LXV165" s="1"/>
      <c r="LXW165" s="1"/>
      <c r="LXX165" s="1"/>
      <c r="LXY165" s="1"/>
      <c r="LXZ165" s="1"/>
      <c r="LYA165" s="1"/>
      <c r="LYB165" s="1"/>
      <c r="LYC165" s="1"/>
      <c r="LYD165" s="1"/>
      <c r="LYE165" s="1"/>
      <c r="LYF165" s="1"/>
      <c r="LYG165" s="1"/>
      <c r="LYH165" s="1"/>
      <c r="LYI165" s="1"/>
      <c r="LYJ165" s="1"/>
      <c r="LYK165" s="1"/>
      <c r="LYL165" s="1"/>
      <c r="LYM165" s="1"/>
      <c r="LYN165" s="1"/>
      <c r="LYO165" s="1"/>
      <c r="LYP165" s="1"/>
      <c r="LYQ165" s="1"/>
      <c r="LYR165" s="1"/>
      <c r="LYS165" s="1"/>
      <c r="LYT165" s="1"/>
      <c r="LYU165" s="1"/>
      <c r="LYV165" s="1"/>
      <c r="LYW165" s="1"/>
      <c r="LYX165" s="1"/>
      <c r="LYY165" s="1"/>
      <c r="LYZ165" s="1"/>
      <c r="LZA165" s="1"/>
      <c r="LZB165" s="1"/>
      <c r="LZC165" s="1"/>
      <c r="LZD165" s="1"/>
      <c r="LZE165" s="1"/>
      <c r="LZF165" s="1"/>
      <c r="LZG165" s="1"/>
      <c r="LZH165" s="1"/>
      <c r="LZI165" s="1"/>
      <c r="LZJ165" s="1"/>
      <c r="LZK165" s="1"/>
      <c r="LZL165" s="1"/>
      <c r="LZM165" s="1"/>
      <c r="LZN165" s="1"/>
      <c r="LZO165" s="1"/>
      <c r="LZP165" s="1"/>
      <c r="LZQ165" s="1"/>
      <c r="LZR165" s="1"/>
      <c r="LZS165" s="1"/>
      <c r="LZT165" s="1"/>
      <c r="LZU165" s="1"/>
      <c r="LZV165" s="1"/>
      <c r="LZW165" s="1"/>
      <c r="LZX165" s="1"/>
      <c r="LZY165" s="1"/>
      <c r="LZZ165" s="1"/>
      <c r="MAA165" s="1"/>
      <c r="MAB165" s="1"/>
      <c r="MAC165" s="1"/>
      <c r="MAD165" s="1"/>
      <c r="MAE165" s="1"/>
      <c r="MAF165" s="1"/>
      <c r="MAG165" s="1"/>
      <c r="MAH165" s="1"/>
      <c r="MAI165" s="1"/>
      <c r="MAJ165" s="1"/>
      <c r="MAK165" s="1"/>
      <c r="MAL165" s="1"/>
      <c r="MAM165" s="1"/>
      <c r="MAN165" s="1"/>
      <c r="MAO165" s="1"/>
      <c r="MAP165" s="1"/>
      <c r="MAQ165" s="1"/>
      <c r="MAR165" s="1"/>
      <c r="MAS165" s="1"/>
      <c r="MAT165" s="1"/>
      <c r="MAU165" s="1"/>
      <c r="MAV165" s="1"/>
      <c r="MAW165" s="1"/>
      <c r="MAX165" s="1"/>
      <c r="MAY165" s="1"/>
      <c r="MAZ165" s="1"/>
      <c r="MBA165" s="1"/>
      <c r="MBB165" s="1"/>
      <c r="MBC165" s="1"/>
      <c r="MBD165" s="1"/>
      <c r="MBE165" s="1"/>
      <c r="MBF165" s="1"/>
      <c r="MBG165" s="1"/>
      <c r="MBH165" s="1"/>
      <c r="MBI165" s="1"/>
      <c r="MBJ165" s="1"/>
      <c r="MBK165" s="1"/>
      <c r="MBL165" s="1"/>
      <c r="MBM165" s="1"/>
      <c r="MBN165" s="1"/>
      <c r="MBO165" s="1"/>
      <c r="MBP165" s="1"/>
      <c r="MBQ165" s="1"/>
      <c r="MBR165" s="1"/>
      <c r="MBS165" s="1"/>
      <c r="MBT165" s="1"/>
      <c r="MBU165" s="1"/>
      <c r="MBV165" s="1"/>
      <c r="MBW165" s="1"/>
      <c r="MBX165" s="1"/>
      <c r="MBY165" s="1"/>
      <c r="MBZ165" s="1"/>
      <c r="MCA165" s="1"/>
      <c r="MCB165" s="1"/>
      <c r="MCC165" s="1"/>
      <c r="MCD165" s="1"/>
      <c r="MCE165" s="1"/>
      <c r="MCF165" s="1"/>
      <c r="MCG165" s="1"/>
      <c r="MCH165" s="1"/>
      <c r="MCI165" s="1"/>
      <c r="MCJ165" s="1"/>
      <c r="MCK165" s="1"/>
      <c r="MCL165" s="1"/>
      <c r="MCM165" s="1"/>
      <c r="MCN165" s="1"/>
      <c r="MCO165" s="1"/>
      <c r="MCP165" s="1"/>
      <c r="MCQ165" s="1"/>
      <c r="MCR165" s="1"/>
      <c r="MCS165" s="1"/>
      <c r="MCT165" s="1"/>
      <c r="MCU165" s="1"/>
      <c r="MCV165" s="1"/>
      <c r="MCW165" s="1"/>
      <c r="MCX165" s="1"/>
      <c r="MCY165" s="1"/>
      <c r="MCZ165" s="1"/>
      <c r="MDA165" s="1"/>
      <c r="MDB165" s="1"/>
      <c r="MDC165" s="1"/>
      <c r="MDD165" s="1"/>
      <c r="MDE165" s="1"/>
      <c r="MDF165" s="1"/>
      <c r="MDG165" s="1"/>
      <c r="MDH165" s="1"/>
      <c r="MDI165" s="1"/>
      <c r="MDJ165" s="1"/>
      <c r="MDK165" s="1"/>
      <c r="MDL165" s="1"/>
      <c r="MDM165" s="1"/>
      <c r="MDN165" s="1"/>
      <c r="MDO165" s="1"/>
      <c r="MDP165" s="1"/>
      <c r="MDQ165" s="1"/>
      <c r="MDR165" s="1"/>
      <c r="MDS165" s="1"/>
      <c r="MDT165" s="1"/>
      <c r="MDU165" s="1"/>
      <c r="MDV165" s="1"/>
      <c r="MDW165" s="1"/>
      <c r="MDX165" s="1"/>
      <c r="MDY165" s="1"/>
      <c r="MDZ165" s="1"/>
      <c r="MEA165" s="1"/>
      <c r="MEB165" s="1"/>
      <c r="MEC165" s="1"/>
      <c r="MED165" s="1"/>
      <c r="MEE165" s="1"/>
      <c r="MEF165" s="1"/>
      <c r="MEG165" s="1"/>
      <c r="MEH165" s="1"/>
      <c r="MEI165" s="1"/>
      <c r="MEJ165" s="1"/>
      <c r="MEK165" s="1"/>
      <c r="MEL165" s="1"/>
      <c r="MEM165" s="1"/>
      <c r="MEN165" s="1"/>
      <c r="MEO165" s="1"/>
      <c r="MEP165" s="1"/>
      <c r="MEQ165" s="1"/>
      <c r="MER165" s="1"/>
      <c r="MES165" s="1"/>
      <c r="MET165" s="1"/>
      <c r="MEU165" s="1"/>
      <c r="MEV165" s="1"/>
      <c r="MEW165" s="1"/>
      <c r="MEX165" s="1"/>
      <c r="MEY165" s="1"/>
      <c r="MEZ165" s="1"/>
      <c r="MFA165" s="1"/>
      <c r="MFB165" s="1"/>
      <c r="MFC165" s="1"/>
      <c r="MFD165" s="1"/>
      <c r="MFE165" s="1"/>
      <c r="MFF165" s="1"/>
      <c r="MFG165" s="1"/>
      <c r="MFH165" s="1"/>
      <c r="MFI165" s="1"/>
      <c r="MFJ165" s="1"/>
      <c r="MFK165" s="1"/>
      <c r="MFL165" s="1"/>
      <c r="MFM165" s="1"/>
      <c r="MFN165" s="1"/>
      <c r="MFO165" s="1"/>
      <c r="MFP165" s="1"/>
      <c r="MFQ165" s="1"/>
      <c r="MFR165" s="1"/>
      <c r="MFS165" s="1"/>
      <c r="MFT165" s="1"/>
      <c r="MFU165" s="1"/>
      <c r="MFV165" s="1"/>
      <c r="MFW165" s="1"/>
      <c r="MFX165" s="1"/>
      <c r="MFY165" s="1"/>
      <c r="MFZ165" s="1"/>
      <c r="MGA165" s="1"/>
      <c r="MGB165" s="1"/>
      <c r="MGC165" s="1"/>
      <c r="MGD165" s="1"/>
      <c r="MGE165" s="1"/>
      <c r="MGF165" s="1"/>
      <c r="MGG165" s="1"/>
      <c r="MGH165" s="1"/>
      <c r="MGI165" s="1"/>
      <c r="MGJ165" s="1"/>
      <c r="MGK165" s="1"/>
      <c r="MGL165" s="1"/>
      <c r="MGM165" s="1"/>
      <c r="MGN165" s="1"/>
      <c r="MGO165" s="1"/>
      <c r="MGP165" s="1"/>
      <c r="MGQ165" s="1"/>
      <c r="MGR165" s="1"/>
      <c r="MGS165" s="1"/>
      <c r="MGT165" s="1"/>
      <c r="MGU165" s="1"/>
      <c r="MGV165" s="1"/>
      <c r="MGW165" s="1"/>
      <c r="MGX165" s="1"/>
      <c r="MGY165" s="1"/>
      <c r="MGZ165" s="1"/>
      <c r="MHA165" s="1"/>
      <c r="MHB165" s="1"/>
      <c r="MHC165" s="1"/>
      <c r="MHD165" s="1"/>
      <c r="MHE165" s="1"/>
      <c r="MHF165" s="1"/>
      <c r="MHG165" s="1"/>
      <c r="MHH165" s="1"/>
      <c r="MHI165" s="1"/>
      <c r="MHJ165" s="1"/>
      <c r="MHK165" s="1"/>
      <c r="MHL165" s="1"/>
      <c r="MHM165" s="1"/>
      <c r="MHN165" s="1"/>
      <c r="MHO165" s="1"/>
      <c r="MHP165" s="1"/>
      <c r="MHQ165" s="1"/>
      <c r="MHR165" s="1"/>
      <c r="MHS165" s="1"/>
      <c r="MHT165" s="1"/>
      <c r="MHU165" s="1"/>
      <c r="MHV165" s="1"/>
      <c r="MHW165" s="1"/>
      <c r="MHX165" s="1"/>
      <c r="MHY165" s="1"/>
      <c r="MHZ165" s="1"/>
      <c r="MIA165" s="1"/>
      <c r="MIB165" s="1"/>
      <c r="MIC165" s="1"/>
      <c r="MID165" s="1"/>
      <c r="MIE165" s="1"/>
      <c r="MIF165" s="1"/>
      <c r="MIG165" s="1"/>
      <c r="MIH165" s="1"/>
      <c r="MII165" s="1"/>
      <c r="MIJ165" s="1"/>
      <c r="MIK165" s="1"/>
      <c r="MIL165" s="1"/>
      <c r="MIM165" s="1"/>
      <c r="MIN165" s="1"/>
      <c r="MIO165" s="1"/>
      <c r="MIP165" s="1"/>
      <c r="MIQ165" s="1"/>
      <c r="MIR165" s="1"/>
      <c r="MIS165" s="1"/>
      <c r="MIT165" s="1"/>
      <c r="MIU165" s="1"/>
      <c r="MIV165" s="1"/>
      <c r="MIW165" s="1"/>
      <c r="MIX165" s="1"/>
      <c r="MIY165" s="1"/>
      <c r="MIZ165" s="1"/>
      <c r="MJA165" s="1"/>
      <c r="MJB165" s="1"/>
      <c r="MJC165" s="1"/>
      <c r="MJD165" s="1"/>
      <c r="MJE165" s="1"/>
      <c r="MJF165" s="1"/>
      <c r="MJG165" s="1"/>
      <c r="MJH165" s="1"/>
      <c r="MJI165" s="1"/>
      <c r="MJJ165" s="1"/>
      <c r="MJK165" s="1"/>
      <c r="MJL165" s="1"/>
      <c r="MJM165" s="1"/>
      <c r="MJN165" s="1"/>
      <c r="MJO165" s="1"/>
      <c r="MJP165" s="1"/>
      <c r="MJQ165" s="1"/>
      <c r="MJR165" s="1"/>
      <c r="MJS165" s="1"/>
      <c r="MJT165" s="1"/>
      <c r="MJU165" s="1"/>
      <c r="MJV165" s="1"/>
      <c r="MJW165" s="1"/>
      <c r="MJX165" s="1"/>
      <c r="MJY165" s="1"/>
      <c r="MJZ165" s="1"/>
      <c r="MKA165" s="1"/>
      <c r="MKB165" s="1"/>
      <c r="MKC165" s="1"/>
      <c r="MKD165" s="1"/>
      <c r="MKE165" s="1"/>
      <c r="MKF165" s="1"/>
      <c r="MKG165" s="1"/>
      <c r="MKH165" s="1"/>
      <c r="MKI165" s="1"/>
      <c r="MKJ165" s="1"/>
      <c r="MKK165" s="1"/>
      <c r="MKL165" s="1"/>
      <c r="MKM165" s="1"/>
      <c r="MKN165" s="1"/>
      <c r="MKO165" s="1"/>
      <c r="MKP165" s="1"/>
      <c r="MKQ165" s="1"/>
      <c r="MKR165" s="1"/>
      <c r="MKS165" s="1"/>
      <c r="MKT165" s="1"/>
      <c r="MKU165" s="1"/>
      <c r="MKV165" s="1"/>
      <c r="MKW165" s="1"/>
      <c r="MKX165" s="1"/>
      <c r="MKY165" s="1"/>
      <c r="MKZ165" s="1"/>
      <c r="MLA165" s="1"/>
      <c r="MLB165" s="1"/>
      <c r="MLC165" s="1"/>
      <c r="MLD165" s="1"/>
      <c r="MLE165" s="1"/>
      <c r="MLF165" s="1"/>
      <c r="MLG165" s="1"/>
      <c r="MLH165" s="1"/>
      <c r="MLI165" s="1"/>
      <c r="MLJ165" s="1"/>
      <c r="MLK165" s="1"/>
      <c r="MLL165" s="1"/>
      <c r="MLM165" s="1"/>
      <c r="MLN165" s="1"/>
      <c r="MLO165" s="1"/>
      <c r="MLP165" s="1"/>
      <c r="MLQ165" s="1"/>
      <c r="MLR165" s="1"/>
      <c r="MLS165" s="1"/>
      <c r="MLT165" s="1"/>
      <c r="MLU165" s="1"/>
      <c r="MLV165" s="1"/>
      <c r="MLW165" s="1"/>
      <c r="MLX165" s="1"/>
      <c r="MLY165" s="1"/>
      <c r="MLZ165" s="1"/>
      <c r="MMA165" s="1"/>
      <c r="MMB165" s="1"/>
      <c r="MMC165" s="1"/>
      <c r="MMD165" s="1"/>
      <c r="MME165" s="1"/>
      <c r="MMF165" s="1"/>
      <c r="MMG165" s="1"/>
      <c r="MMH165" s="1"/>
      <c r="MMI165" s="1"/>
      <c r="MMJ165" s="1"/>
      <c r="MMK165" s="1"/>
      <c r="MML165" s="1"/>
      <c r="MMM165" s="1"/>
      <c r="MMN165" s="1"/>
      <c r="MMO165" s="1"/>
      <c r="MMP165" s="1"/>
      <c r="MMQ165" s="1"/>
      <c r="MMR165" s="1"/>
      <c r="MMS165" s="1"/>
      <c r="MMT165" s="1"/>
      <c r="MMU165" s="1"/>
      <c r="MMV165" s="1"/>
      <c r="MMW165" s="1"/>
      <c r="MMX165" s="1"/>
      <c r="MMY165" s="1"/>
      <c r="MMZ165" s="1"/>
      <c r="MNA165" s="1"/>
      <c r="MNB165" s="1"/>
      <c r="MNC165" s="1"/>
      <c r="MND165" s="1"/>
      <c r="MNE165" s="1"/>
      <c r="MNF165" s="1"/>
      <c r="MNG165" s="1"/>
      <c r="MNH165" s="1"/>
      <c r="MNI165" s="1"/>
      <c r="MNJ165" s="1"/>
      <c r="MNK165" s="1"/>
      <c r="MNL165" s="1"/>
      <c r="MNM165" s="1"/>
      <c r="MNN165" s="1"/>
      <c r="MNO165" s="1"/>
      <c r="MNP165" s="1"/>
      <c r="MNQ165" s="1"/>
      <c r="MNR165" s="1"/>
      <c r="MNS165" s="1"/>
      <c r="MNT165" s="1"/>
      <c r="MNU165" s="1"/>
      <c r="MNV165" s="1"/>
      <c r="MNW165" s="1"/>
      <c r="MNX165" s="1"/>
      <c r="MNY165" s="1"/>
      <c r="MNZ165" s="1"/>
      <c r="MOA165" s="1"/>
      <c r="MOB165" s="1"/>
      <c r="MOC165" s="1"/>
      <c r="MOD165" s="1"/>
      <c r="MOE165" s="1"/>
      <c r="MOF165" s="1"/>
      <c r="MOG165" s="1"/>
      <c r="MOH165" s="1"/>
      <c r="MOI165" s="1"/>
      <c r="MOJ165" s="1"/>
      <c r="MOK165" s="1"/>
      <c r="MOL165" s="1"/>
      <c r="MOM165" s="1"/>
      <c r="MON165" s="1"/>
      <c r="MOO165" s="1"/>
      <c r="MOP165" s="1"/>
      <c r="MOQ165" s="1"/>
      <c r="MOR165" s="1"/>
      <c r="MOS165" s="1"/>
      <c r="MOT165" s="1"/>
      <c r="MOU165" s="1"/>
      <c r="MOV165" s="1"/>
      <c r="MOW165" s="1"/>
      <c r="MOX165" s="1"/>
      <c r="MOY165" s="1"/>
      <c r="MOZ165" s="1"/>
      <c r="MPA165" s="1"/>
      <c r="MPB165" s="1"/>
      <c r="MPC165" s="1"/>
      <c r="MPD165" s="1"/>
      <c r="MPE165" s="1"/>
      <c r="MPF165" s="1"/>
      <c r="MPG165" s="1"/>
      <c r="MPH165" s="1"/>
      <c r="MPI165" s="1"/>
      <c r="MPJ165" s="1"/>
      <c r="MPK165" s="1"/>
      <c r="MPL165" s="1"/>
      <c r="MPM165" s="1"/>
      <c r="MPN165" s="1"/>
      <c r="MPO165" s="1"/>
      <c r="MPP165" s="1"/>
      <c r="MPQ165" s="1"/>
      <c r="MPR165" s="1"/>
      <c r="MPS165" s="1"/>
      <c r="MPT165" s="1"/>
      <c r="MPU165" s="1"/>
      <c r="MPV165" s="1"/>
      <c r="MPW165" s="1"/>
      <c r="MPX165" s="1"/>
      <c r="MPY165" s="1"/>
      <c r="MPZ165" s="1"/>
      <c r="MQA165" s="1"/>
      <c r="MQB165" s="1"/>
      <c r="MQC165" s="1"/>
      <c r="MQD165" s="1"/>
      <c r="MQE165" s="1"/>
      <c r="MQF165" s="1"/>
      <c r="MQG165" s="1"/>
      <c r="MQH165" s="1"/>
      <c r="MQI165" s="1"/>
      <c r="MQJ165" s="1"/>
      <c r="MQK165" s="1"/>
      <c r="MQL165" s="1"/>
      <c r="MQM165" s="1"/>
      <c r="MQN165" s="1"/>
      <c r="MQO165" s="1"/>
      <c r="MQP165" s="1"/>
      <c r="MQQ165" s="1"/>
      <c r="MQR165" s="1"/>
      <c r="MQS165" s="1"/>
      <c r="MQT165" s="1"/>
      <c r="MQU165" s="1"/>
      <c r="MQV165" s="1"/>
      <c r="MQW165" s="1"/>
      <c r="MQX165" s="1"/>
      <c r="MQY165" s="1"/>
      <c r="MQZ165" s="1"/>
      <c r="MRA165" s="1"/>
      <c r="MRB165" s="1"/>
      <c r="MRC165" s="1"/>
      <c r="MRD165" s="1"/>
      <c r="MRE165" s="1"/>
      <c r="MRF165" s="1"/>
      <c r="MRG165" s="1"/>
      <c r="MRH165" s="1"/>
      <c r="MRI165" s="1"/>
      <c r="MRJ165" s="1"/>
      <c r="MRK165" s="1"/>
      <c r="MRL165" s="1"/>
      <c r="MRM165" s="1"/>
      <c r="MRN165" s="1"/>
      <c r="MRO165" s="1"/>
      <c r="MRP165" s="1"/>
      <c r="MRQ165" s="1"/>
      <c r="MRR165" s="1"/>
      <c r="MRS165" s="1"/>
      <c r="MRT165" s="1"/>
      <c r="MRU165" s="1"/>
      <c r="MRV165" s="1"/>
      <c r="MRW165" s="1"/>
      <c r="MRX165" s="1"/>
      <c r="MRY165" s="1"/>
      <c r="MRZ165" s="1"/>
      <c r="MSA165" s="1"/>
      <c r="MSB165" s="1"/>
      <c r="MSC165" s="1"/>
      <c r="MSD165" s="1"/>
      <c r="MSE165" s="1"/>
      <c r="MSF165" s="1"/>
      <c r="MSG165" s="1"/>
      <c r="MSH165" s="1"/>
      <c r="MSI165" s="1"/>
      <c r="MSJ165" s="1"/>
      <c r="MSK165" s="1"/>
      <c r="MSL165" s="1"/>
      <c r="MSM165" s="1"/>
      <c r="MSN165" s="1"/>
      <c r="MSO165" s="1"/>
      <c r="MSP165" s="1"/>
      <c r="MSQ165" s="1"/>
      <c r="MSR165" s="1"/>
      <c r="MSS165" s="1"/>
      <c r="MST165" s="1"/>
      <c r="MSU165" s="1"/>
      <c r="MSV165" s="1"/>
      <c r="MSW165" s="1"/>
      <c r="MSX165" s="1"/>
      <c r="MSY165" s="1"/>
      <c r="MSZ165" s="1"/>
      <c r="MTA165" s="1"/>
      <c r="MTB165" s="1"/>
      <c r="MTC165" s="1"/>
      <c r="MTD165" s="1"/>
      <c r="MTE165" s="1"/>
      <c r="MTF165" s="1"/>
      <c r="MTG165" s="1"/>
      <c r="MTH165" s="1"/>
      <c r="MTI165" s="1"/>
      <c r="MTJ165" s="1"/>
      <c r="MTK165" s="1"/>
      <c r="MTL165" s="1"/>
      <c r="MTM165" s="1"/>
      <c r="MTN165" s="1"/>
      <c r="MTO165" s="1"/>
      <c r="MTP165" s="1"/>
      <c r="MTQ165" s="1"/>
      <c r="MTR165" s="1"/>
      <c r="MTS165" s="1"/>
      <c r="MTT165" s="1"/>
      <c r="MTU165" s="1"/>
      <c r="MTV165" s="1"/>
      <c r="MTW165" s="1"/>
      <c r="MTX165" s="1"/>
      <c r="MTY165" s="1"/>
      <c r="MTZ165" s="1"/>
      <c r="MUA165" s="1"/>
      <c r="MUB165" s="1"/>
      <c r="MUC165" s="1"/>
      <c r="MUD165" s="1"/>
      <c r="MUE165" s="1"/>
      <c r="MUF165" s="1"/>
      <c r="MUG165" s="1"/>
      <c r="MUH165" s="1"/>
      <c r="MUI165" s="1"/>
      <c r="MUJ165" s="1"/>
      <c r="MUK165" s="1"/>
      <c r="MUL165" s="1"/>
      <c r="MUM165" s="1"/>
      <c r="MUN165" s="1"/>
      <c r="MUO165" s="1"/>
      <c r="MUP165" s="1"/>
      <c r="MUQ165" s="1"/>
      <c r="MUR165" s="1"/>
      <c r="MUS165" s="1"/>
      <c r="MUT165" s="1"/>
      <c r="MUU165" s="1"/>
      <c r="MUV165" s="1"/>
      <c r="MUW165" s="1"/>
      <c r="MUX165" s="1"/>
      <c r="MUY165" s="1"/>
      <c r="MUZ165" s="1"/>
      <c r="MVA165" s="1"/>
      <c r="MVB165" s="1"/>
      <c r="MVC165" s="1"/>
      <c r="MVD165" s="1"/>
      <c r="MVE165" s="1"/>
      <c r="MVF165" s="1"/>
      <c r="MVG165" s="1"/>
      <c r="MVH165" s="1"/>
      <c r="MVI165" s="1"/>
      <c r="MVJ165" s="1"/>
      <c r="MVK165" s="1"/>
      <c r="MVL165" s="1"/>
      <c r="MVM165" s="1"/>
      <c r="MVN165" s="1"/>
      <c r="MVO165" s="1"/>
      <c r="MVP165" s="1"/>
      <c r="MVQ165" s="1"/>
      <c r="MVR165" s="1"/>
      <c r="MVS165" s="1"/>
      <c r="MVT165" s="1"/>
      <c r="MVU165" s="1"/>
      <c r="MVV165" s="1"/>
      <c r="MVW165" s="1"/>
      <c r="MVX165" s="1"/>
      <c r="MVY165" s="1"/>
      <c r="MVZ165" s="1"/>
      <c r="MWA165" s="1"/>
      <c r="MWB165" s="1"/>
      <c r="MWC165" s="1"/>
      <c r="MWD165" s="1"/>
      <c r="MWE165" s="1"/>
      <c r="MWF165" s="1"/>
      <c r="MWG165" s="1"/>
      <c r="MWH165" s="1"/>
      <c r="MWI165" s="1"/>
      <c r="MWJ165" s="1"/>
      <c r="MWK165" s="1"/>
      <c r="MWL165" s="1"/>
      <c r="MWM165" s="1"/>
      <c r="MWN165" s="1"/>
      <c r="MWO165" s="1"/>
      <c r="MWP165" s="1"/>
      <c r="MWQ165" s="1"/>
      <c r="MWR165" s="1"/>
      <c r="MWS165" s="1"/>
      <c r="MWT165" s="1"/>
      <c r="MWU165" s="1"/>
      <c r="MWV165" s="1"/>
      <c r="MWW165" s="1"/>
      <c r="MWX165" s="1"/>
      <c r="MWY165" s="1"/>
      <c r="MWZ165" s="1"/>
      <c r="MXA165" s="1"/>
      <c r="MXB165" s="1"/>
      <c r="MXC165" s="1"/>
      <c r="MXD165" s="1"/>
      <c r="MXE165" s="1"/>
      <c r="MXF165" s="1"/>
      <c r="MXG165" s="1"/>
      <c r="MXH165" s="1"/>
      <c r="MXI165" s="1"/>
      <c r="MXJ165" s="1"/>
      <c r="MXK165" s="1"/>
      <c r="MXL165" s="1"/>
      <c r="MXM165" s="1"/>
      <c r="MXN165" s="1"/>
      <c r="MXO165" s="1"/>
      <c r="MXP165" s="1"/>
      <c r="MXQ165" s="1"/>
      <c r="MXR165" s="1"/>
      <c r="MXS165" s="1"/>
      <c r="MXT165" s="1"/>
      <c r="MXU165" s="1"/>
      <c r="MXV165" s="1"/>
      <c r="MXW165" s="1"/>
      <c r="MXX165" s="1"/>
      <c r="MXY165" s="1"/>
      <c r="MXZ165" s="1"/>
      <c r="MYA165" s="1"/>
      <c r="MYB165" s="1"/>
      <c r="MYC165" s="1"/>
      <c r="MYD165" s="1"/>
      <c r="MYE165" s="1"/>
      <c r="MYF165" s="1"/>
      <c r="MYG165" s="1"/>
      <c r="MYH165" s="1"/>
      <c r="MYI165" s="1"/>
      <c r="MYJ165" s="1"/>
      <c r="MYK165" s="1"/>
      <c r="MYL165" s="1"/>
      <c r="MYM165" s="1"/>
      <c r="MYN165" s="1"/>
      <c r="MYO165" s="1"/>
      <c r="MYP165" s="1"/>
      <c r="MYQ165" s="1"/>
      <c r="MYR165" s="1"/>
      <c r="MYS165" s="1"/>
      <c r="MYT165" s="1"/>
      <c r="MYU165" s="1"/>
      <c r="MYV165" s="1"/>
      <c r="MYW165" s="1"/>
      <c r="MYX165" s="1"/>
      <c r="MYY165" s="1"/>
      <c r="MYZ165" s="1"/>
      <c r="MZA165" s="1"/>
      <c r="MZB165" s="1"/>
      <c r="MZC165" s="1"/>
      <c r="MZD165" s="1"/>
      <c r="MZE165" s="1"/>
      <c r="MZF165" s="1"/>
      <c r="MZG165" s="1"/>
      <c r="MZH165" s="1"/>
      <c r="MZI165" s="1"/>
      <c r="MZJ165" s="1"/>
      <c r="MZK165" s="1"/>
      <c r="MZL165" s="1"/>
      <c r="MZM165" s="1"/>
      <c r="MZN165" s="1"/>
      <c r="MZO165" s="1"/>
      <c r="MZP165" s="1"/>
      <c r="MZQ165" s="1"/>
      <c r="MZR165" s="1"/>
      <c r="MZS165" s="1"/>
      <c r="MZT165" s="1"/>
      <c r="MZU165" s="1"/>
      <c r="MZV165" s="1"/>
      <c r="MZW165" s="1"/>
      <c r="MZX165" s="1"/>
      <c r="MZY165" s="1"/>
      <c r="MZZ165" s="1"/>
      <c r="NAA165" s="1"/>
      <c r="NAB165" s="1"/>
      <c r="NAC165" s="1"/>
      <c r="NAD165" s="1"/>
      <c r="NAE165" s="1"/>
      <c r="NAF165" s="1"/>
      <c r="NAG165" s="1"/>
      <c r="NAH165" s="1"/>
      <c r="NAI165" s="1"/>
      <c r="NAJ165" s="1"/>
      <c r="NAK165" s="1"/>
      <c r="NAL165" s="1"/>
      <c r="NAM165" s="1"/>
      <c r="NAN165" s="1"/>
      <c r="NAO165" s="1"/>
      <c r="NAP165" s="1"/>
      <c r="NAQ165" s="1"/>
      <c r="NAR165" s="1"/>
      <c r="NAS165" s="1"/>
      <c r="NAT165" s="1"/>
      <c r="NAU165" s="1"/>
      <c r="NAV165" s="1"/>
      <c r="NAW165" s="1"/>
      <c r="NAX165" s="1"/>
      <c r="NAY165" s="1"/>
      <c r="NAZ165" s="1"/>
      <c r="NBA165" s="1"/>
      <c r="NBB165" s="1"/>
      <c r="NBC165" s="1"/>
      <c r="NBD165" s="1"/>
      <c r="NBE165" s="1"/>
      <c r="NBF165" s="1"/>
      <c r="NBG165" s="1"/>
      <c r="NBH165" s="1"/>
      <c r="NBI165" s="1"/>
      <c r="NBJ165" s="1"/>
      <c r="NBK165" s="1"/>
      <c r="NBL165" s="1"/>
      <c r="NBM165" s="1"/>
      <c r="NBN165" s="1"/>
      <c r="NBO165" s="1"/>
      <c r="NBP165" s="1"/>
      <c r="NBQ165" s="1"/>
      <c r="NBR165" s="1"/>
      <c r="NBS165" s="1"/>
      <c r="NBT165" s="1"/>
      <c r="NBU165" s="1"/>
      <c r="NBV165" s="1"/>
      <c r="NBW165" s="1"/>
      <c r="NBX165" s="1"/>
      <c r="NBY165" s="1"/>
      <c r="NBZ165" s="1"/>
      <c r="NCA165" s="1"/>
      <c r="NCB165" s="1"/>
      <c r="NCC165" s="1"/>
      <c r="NCD165" s="1"/>
      <c r="NCE165" s="1"/>
      <c r="NCF165" s="1"/>
      <c r="NCG165" s="1"/>
      <c r="NCH165" s="1"/>
      <c r="NCI165" s="1"/>
      <c r="NCJ165" s="1"/>
      <c r="NCK165" s="1"/>
      <c r="NCL165" s="1"/>
      <c r="NCM165" s="1"/>
      <c r="NCN165" s="1"/>
      <c r="NCO165" s="1"/>
      <c r="NCP165" s="1"/>
      <c r="NCQ165" s="1"/>
      <c r="NCR165" s="1"/>
      <c r="NCS165" s="1"/>
      <c r="NCT165" s="1"/>
      <c r="NCU165" s="1"/>
      <c r="NCV165" s="1"/>
      <c r="NCW165" s="1"/>
      <c r="NCX165" s="1"/>
      <c r="NCY165" s="1"/>
      <c r="NCZ165" s="1"/>
      <c r="NDA165" s="1"/>
      <c r="NDB165" s="1"/>
      <c r="NDC165" s="1"/>
      <c r="NDD165" s="1"/>
      <c r="NDE165" s="1"/>
      <c r="NDF165" s="1"/>
      <c r="NDG165" s="1"/>
      <c r="NDH165" s="1"/>
      <c r="NDI165" s="1"/>
      <c r="NDJ165" s="1"/>
      <c r="NDK165" s="1"/>
      <c r="NDL165" s="1"/>
      <c r="NDM165" s="1"/>
      <c r="NDN165" s="1"/>
      <c r="NDO165" s="1"/>
      <c r="NDP165" s="1"/>
      <c r="NDQ165" s="1"/>
      <c r="NDR165" s="1"/>
      <c r="NDS165" s="1"/>
      <c r="NDT165" s="1"/>
      <c r="NDU165" s="1"/>
      <c r="NDV165" s="1"/>
      <c r="NDW165" s="1"/>
      <c r="NDX165" s="1"/>
      <c r="NDY165" s="1"/>
      <c r="NDZ165" s="1"/>
      <c r="NEA165" s="1"/>
      <c r="NEB165" s="1"/>
      <c r="NEC165" s="1"/>
      <c r="NED165" s="1"/>
      <c r="NEE165" s="1"/>
      <c r="NEF165" s="1"/>
      <c r="NEG165" s="1"/>
      <c r="NEH165" s="1"/>
      <c r="NEI165" s="1"/>
      <c r="NEJ165" s="1"/>
      <c r="NEK165" s="1"/>
      <c r="NEL165" s="1"/>
      <c r="NEM165" s="1"/>
      <c r="NEN165" s="1"/>
      <c r="NEO165" s="1"/>
      <c r="NEP165" s="1"/>
      <c r="NEQ165" s="1"/>
      <c r="NER165" s="1"/>
      <c r="NES165" s="1"/>
      <c r="NET165" s="1"/>
      <c r="NEU165" s="1"/>
      <c r="NEV165" s="1"/>
      <c r="NEW165" s="1"/>
      <c r="NEX165" s="1"/>
      <c r="NEY165" s="1"/>
      <c r="NEZ165" s="1"/>
      <c r="NFA165" s="1"/>
      <c r="NFB165" s="1"/>
      <c r="NFC165" s="1"/>
      <c r="NFD165" s="1"/>
      <c r="NFE165" s="1"/>
      <c r="NFF165" s="1"/>
      <c r="NFG165" s="1"/>
      <c r="NFH165" s="1"/>
      <c r="NFI165" s="1"/>
      <c r="NFJ165" s="1"/>
      <c r="NFK165" s="1"/>
      <c r="NFL165" s="1"/>
      <c r="NFM165" s="1"/>
      <c r="NFN165" s="1"/>
      <c r="NFO165" s="1"/>
      <c r="NFP165" s="1"/>
      <c r="NFQ165" s="1"/>
      <c r="NFR165" s="1"/>
      <c r="NFS165" s="1"/>
      <c r="NFT165" s="1"/>
      <c r="NFU165" s="1"/>
      <c r="NFV165" s="1"/>
      <c r="NFW165" s="1"/>
      <c r="NFX165" s="1"/>
      <c r="NFY165" s="1"/>
      <c r="NFZ165" s="1"/>
      <c r="NGA165" s="1"/>
      <c r="NGB165" s="1"/>
      <c r="NGC165" s="1"/>
      <c r="NGD165" s="1"/>
      <c r="NGE165" s="1"/>
      <c r="NGF165" s="1"/>
      <c r="NGG165" s="1"/>
      <c r="NGH165" s="1"/>
      <c r="NGI165" s="1"/>
      <c r="NGJ165" s="1"/>
      <c r="NGK165" s="1"/>
      <c r="NGL165" s="1"/>
      <c r="NGM165" s="1"/>
      <c r="NGN165" s="1"/>
      <c r="NGO165" s="1"/>
      <c r="NGP165" s="1"/>
      <c r="NGQ165" s="1"/>
      <c r="NGR165" s="1"/>
      <c r="NGS165" s="1"/>
      <c r="NGT165" s="1"/>
      <c r="NGU165" s="1"/>
      <c r="NGV165" s="1"/>
      <c r="NGW165" s="1"/>
      <c r="NGX165" s="1"/>
      <c r="NGY165" s="1"/>
      <c r="NGZ165" s="1"/>
      <c r="NHA165" s="1"/>
      <c r="NHB165" s="1"/>
      <c r="NHC165" s="1"/>
      <c r="NHD165" s="1"/>
      <c r="NHE165" s="1"/>
      <c r="NHF165" s="1"/>
      <c r="NHG165" s="1"/>
      <c r="NHH165" s="1"/>
      <c r="NHI165" s="1"/>
      <c r="NHJ165" s="1"/>
      <c r="NHK165" s="1"/>
      <c r="NHL165" s="1"/>
      <c r="NHM165" s="1"/>
      <c r="NHN165" s="1"/>
      <c r="NHO165" s="1"/>
      <c r="NHP165" s="1"/>
      <c r="NHQ165" s="1"/>
      <c r="NHR165" s="1"/>
      <c r="NHS165" s="1"/>
      <c r="NHT165" s="1"/>
      <c r="NHU165" s="1"/>
      <c r="NHV165" s="1"/>
      <c r="NHW165" s="1"/>
      <c r="NHX165" s="1"/>
      <c r="NHY165" s="1"/>
      <c r="NHZ165" s="1"/>
      <c r="NIA165" s="1"/>
      <c r="NIB165" s="1"/>
      <c r="NIC165" s="1"/>
      <c r="NID165" s="1"/>
      <c r="NIE165" s="1"/>
      <c r="NIF165" s="1"/>
      <c r="NIG165" s="1"/>
      <c r="NIH165" s="1"/>
      <c r="NII165" s="1"/>
      <c r="NIJ165" s="1"/>
      <c r="NIK165" s="1"/>
      <c r="NIL165" s="1"/>
      <c r="NIM165" s="1"/>
      <c r="NIN165" s="1"/>
      <c r="NIO165" s="1"/>
      <c r="NIP165" s="1"/>
      <c r="NIQ165" s="1"/>
      <c r="NIR165" s="1"/>
      <c r="NIS165" s="1"/>
      <c r="NIT165" s="1"/>
      <c r="NIU165" s="1"/>
      <c r="NIV165" s="1"/>
      <c r="NIW165" s="1"/>
      <c r="NIX165" s="1"/>
      <c r="NIY165" s="1"/>
      <c r="NIZ165" s="1"/>
      <c r="NJA165" s="1"/>
      <c r="NJB165" s="1"/>
      <c r="NJC165" s="1"/>
      <c r="NJD165" s="1"/>
      <c r="NJE165" s="1"/>
      <c r="NJF165" s="1"/>
      <c r="NJG165" s="1"/>
      <c r="NJH165" s="1"/>
      <c r="NJI165" s="1"/>
      <c r="NJJ165" s="1"/>
      <c r="NJK165" s="1"/>
      <c r="NJL165" s="1"/>
      <c r="NJM165" s="1"/>
      <c r="NJN165" s="1"/>
      <c r="NJO165" s="1"/>
      <c r="NJP165" s="1"/>
      <c r="NJQ165" s="1"/>
      <c r="NJR165" s="1"/>
      <c r="NJS165" s="1"/>
      <c r="NJT165" s="1"/>
      <c r="NJU165" s="1"/>
      <c r="NJV165" s="1"/>
      <c r="NJW165" s="1"/>
      <c r="NJX165" s="1"/>
      <c r="NJY165" s="1"/>
      <c r="NJZ165" s="1"/>
      <c r="NKA165" s="1"/>
      <c r="NKB165" s="1"/>
      <c r="NKC165" s="1"/>
      <c r="NKD165" s="1"/>
      <c r="NKE165" s="1"/>
      <c r="NKF165" s="1"/>
      <c r="NKG165" s="1"/>
      <c r="NKH165" s="1"/>
      <c r="NKI165" s="1"/>
      <c r="NKJ165" s="1"/>
      <c r="NKK165" s="1"/>
      <c r="NKL165" s="1"/>
      <c r="NKM165" s="1"/>
      <c r="NKN165" s="1"/>
      <c r="NKO165" s="1"/>
      <c r="NKP165" s="1"/>
      <c r="NKQ165" s="1"/>
      <c r="NKR165" s="1"/>
      <c r="NKS165" s="1"/>
      <c r="NKT165" s="1"/>
      <c r="NKU165" s="1"/>
      <c r="NKV165" s="1"/>
      <c r="NKW165" s="1"/>
      <c r="NKX165" s="1"/>
      <c r="NKY165" s="1"/>
      <c r="NKZ165" s="1"/>
      <c r="NLA165" s="1"/>
      <c r="NLB165" s="1"/>
      <c r="NLC165" s="1"/>
      <c r="NLD165" s="1"/>
      <c r="NLE165" s="1"/>
      <c r="NLF165" s="1"/>
      <c r="NLG165" s="1"/>
      <c r="NLH165" s="1"/>
      <c r="NLI165" s="1"/>
      <c r="NLJ165" s="1"/>
      <c r="NLK165" s="1"/>
      <c r="NLL165" s="1"/>
      <c r="NLM165" s="1"/>
      <c r="NLN165" s="1"/>
      <c r="NLO165" s="1"/>
      <c r="NLP165" s="1"/>
      <c r="NLQ165" s="1"/>
      <c r="NLR165" s="1"/>
      <c r="NLS165" s="1"/>
      <c r="NLT165" s="1"/>
      <c r="NLU165" s="1"/>
      <c r="NLV165" s="1"/>
      <c r="NLW165" s="1"/>
      <c r="NLX165" s="1"/>
      <c r="NLY165" s="1"/>
      <c r="NLZ165" s="1"/>
      <c r="NMA165" s="1"/>
      <c r="NMB165" s="1"/>
      <c r="NMC165" s="1"/>
      <c r="NMD165" s="1"/>
      <c r="NME165" s="1"/>
      <c r="NMF165" s="1"/>
      <c r="NMG165" s="1"/>
      <c r="NMH165" s="1"/>
      <c r="NMI165" s="1"/>
      <c r="NMJ165" s="1"/>
      <c r="NMK165" s="1"/>
      <c r="NML165" s="1"/>
      <c r="NMM165" s="1"/>
      <c r="NMN165" s="1"/>
      <c r="NMO165" s="1"/>
      <c r="NMP165" s="1"/>
      <c r="NMQ165" s="1"/>
      <c r="NMR165" s="1"/>
      <c r="NMS165" s="1"/>
      <c r="NMT165" s="1"/>
      <c r="NMU165" s="1"/>
      <c r="NMV165" s="1"/>
      <c r="NMW165" s="1"/>
      <c r="NMX165" s="1"/>
      <c r="NMY165" s="1"/>
      <c r="NMZ165" s="1"/>
      <c r="NNA165" s="1"/>
      <c r="NNB165" s="1"/>
      <c r="NNC165" s="1"/>
      <c r="NND165" s="1"/>
      <c r="NNE165" s="1"/>
      <c r="NNF165" s="1"/>
      <c r="NNG165" s="1"/>
      <c r="NNH165" s="1"/>
      <c r="NNI165" s="1"/>
      <c r="NNJ165" s="1"/>
      <c r="NNK165" s="1"/>
      <c r="NNL165" s="1"/>
      <c r="NNM165" s="1"/>
      <c r="NNN165" s="1"/>
      <c r="NNO165" s="1"/>
      <c r="NNP165" s="1"/>
      <c r="NNQ165" s="1"/>
      <c r="NNR165" s="1"/>
      <c r="NNS165" s="1"/>
      <c r="NNT165" s="1"/>
      <c r="NNU165" s="1"/>
      <c r="NNV165" s="1"/>
      <c r="NNW165" s="1"/>
      <c r="NNX165" s="1"/>
      <c r="NNY165" s="1"/>
      <c r="NNZ165" s="1"/>
      <c r="NOA165" s="1"/>
      <c r="NOB165" s="1"/>
      <c r="NOC165" s="1"/>
      <c r="NOD165" s="1"/>
      <c r="NOE165" s="1"/>
      <c r="NOF165" s="1"/>
      <c r="NOG165" s="1"/>
      <c r="NOH165" s="1"/>
      <c r="NOI165" s="1"/>
      <c r="NOJ165" s="1"/>
      <c r="NOK165" s="1"/>
      <c r="NOL165" s="1"/>
      <c r="NOM165" s="1"/>
      <c r="NON165" s="1"/>
      <c r="NOO165" s="1"/>
      <c r="NOP165" s="1"/>
      <c r="NOQ165" s="1"/>
      <c r="NOR165" s="1"/>
      <c r="NOS165" s="1"/>
      <c r="NOT165" s="1"/>
      <c r="NOU165" s="1"/>
      <c r="NOV165" s="1"/>
      <c r="NOW165" s="1"/>
      <c r="NOX165" s="1"/>
      <c r="NOY165" s="1"/>
      <c r="NOZ165" s="1"/>
      <c r="NPA165" s="1"/>
      <c r="NPB165" s="1"/>
      <c r="NPC165" s="1"/>
      <c r="NPD165" s="1"/>
      <c r="NPE165" s="1"/>
      <c r="NPF165" s="1"/>
      <c r="NPG165" s="1"/>
      <c r="NPH165" s="1"/>
      <c r="NPI165" s="1"/>
      <c r="NPJ165" s="1"/>
      <c r="NPK165" s="1"/>
      <c r="NPL165" s="1"/>
      <c r="NPM165" s="1"/>
      <c r="NPN165" s="1"/>
      <c r="NPO165" s="1"/>
      <c r="NPP165" s="1"/>
      <c r="NPQ165" s="1"/>
      <c r="NPR165" s="1"/>
      <c r="NPS165" s="1"/>
      <c r="NPT165" s="1"/>
      <c r="NPU165" s="1"/>
      <c r="NPV165" s="1"/>
      <c r="NPW165" s="1"/>
      <c r="NPX165" s="1"/>
      <c r="NPY165" s="1"/>
      <c r="NPZ165" s="1"/>
      <c r="NQA165" s="1"/>
      <c r="NQB165" s="1"/>
      <c r="NQC165" s="1"/>
      <c r="NQD165" s="1"/>
      <c r="NQE165" s="1"/>
      <c r="NQF165" s="1"/>
      <c r="NQG165" s="1"/>
      <c r="NQH165" s="1"/>
      <c r="NQI165" s="1"/>
      <c r="NQJ165" s="1"/>
      <c r="NQK165" s="1"/>
      <c r="NQL165" s="1"/>
      <c r="NQM165" s="1"/>
      <c r="NQN165" s="1"/>
      <c r="NQO165" s="1"/>
      <c r="NQP165" s="1"/>
      <c r="NQQ165" s="1"/>
      <c r="NQR165" s="1"/>
      <c r="NQS165" s="1"/>
      <c r="NQT165" s="1"/>
      <c r="NQU165" s="1"/>
      <c r="NQV165" s="1"/>
      <c r="NQW165" s="1"/>
      <c r="NQX165" s="1"/>
      <c r="NQY165" s="1"/>
      <c r="NQZ165" s="1"/>
      <c r="NRA165" s="1"/>
      <c r="NRB165" s="1"/>
      <c r="NRC165" s="1"/>
      <c r="NRD165" s="1"/>
      <c r="NRE165" s="1"/>
      <c r="NRF165" s="1"/>
      <c r="NRG165" s="1"/>
      <c r="NRH165" s="1"/>
      <c r="NRI165" s="1"/>
      <c r="NRJ165" s="1"/>
      <c r="NRK165" s="1"/>
      <c r="NRL165" s="1"/>
      <c r="NRM165" s="1"/>
      <c r="NRN165" s="1"/>
      <c r="NRO165" s="1"/>
      <c r="NRP165" s="1"/>
      <c r="NRQ165" s="1"/>
      <c r="NRR165" s="1"/>
      <c r="NRS165" s="1"/>
      <c r="NRT165" s="1"/>
      <c r="NRU165" s="1"/>
      <c r="NRV165" s="1"/>
      <c r="NRW165" s="1"/>
      <c r="NRX165" s="1"/>
      <c r="NRY165" s="1"/>
      <c r="NRZ165" s="1"/>
      <c r="NSA165" s="1"/>
      <c r="NSB165" s="1"/>
      <c r="NSC165" s="1"/>
      <c r="NSD165" s="1"/>
      <c r="NSE165" s="1"/>
      <c r="NSF165" s="1"/>
      <c r="NSG165" s="1"/>
      <c r="NSH165" s="1"/>
      <c r="NSI165" s="1"/>
      <c r="NSJ165" s="1"/>
      <c r="NSK165" s="1"/>
      <c r="NSL165" s="1"/>
      <c r="NSM165" s="1"/>
      <c r="NSN165" s="1"/>
      <c r="NSO165" s="1"/>
      <c r="NSP165" s="1"/>
      <c r="NSQ165" s="1"/>
      <c r="NSR165" s="1"/>
      <c r="NSS165" s="1"/>
      <c r="NST165" s="1"/>
      <c r="NSU165" s="1"/>
      <c r="NSV165" s="1"/>
      <c r="NSW165" s="1"/>
      <c r="NSX165" s="1"/>
      <c r="NSY165" s="1"/>
      <c r="NSZ165" s="1"/>
      <c r="NTA165" s="1"/>
      <c r="NTB165" s="1"/>
      <c r="NTC165" s="1"/>
      <c r="NTD165" s="1"/>
      <c r="NTE165" s="1"/>
      <c r="NTF165" s="1"/>
      <c r="NTG165" s="1"/>
      <c r="NTH165" s="1"/>
      <c r="NTI165" s="1"/>
      <c r="NTJ165" s="1"/>
      <c r="NTK165" s="1"/>
      <c r="NTL165" s="1"/>
      <c r="NTM165" s="1"/>
      <c r="NTN165" s="1"/>
      <c r="NTO165" s="1"/>
      <c r="NTP165" s="1"/>
      <c r="NTQ165" s="1"/>
      <c r="NTR165" s="1"/>
      <c r="NTS165" s="1"/>
      <c r="NTT165" s="1"/>
      <c r="NTU165" s="1"/>
      <c r="NTV165" s="1"/>
      <c r="NTW165" s="1"/>
      <c r="NTX165" s="1"/>
      <c r="NTY165" s="1"/>
      <c r="NTZ165" s="1"/>
      <c r="NUA165" s="1"/>
      <c r="NUB165" s="1"/>
      <c r="NUC165" s="1"/>
      <c r="NUD165" s="1"/>
      <c r="NUE165" s="1"/>
      <c r="NUF165" s="1"/>
      <c r="NUG165" s="1"/>
      <c r="NUH165" s="1"/>
      <c r="NUI165" s="1"/>
      <c r="NUJ165" s="1"/>
      <c r="NUK165" s="1"/>
      <c r="NUL165" s="1"/>
      <c r="NUM165" s="1"/>
      <c r="NUN165" s="1"/>
      <c r="NUO165" s="1"/>
      <c r="NUP165" s="1"/>
      <c r="NUQ165" s="1"/>
      <c r="NUR165" s="1"/>
      <c r="NUS165" s="1"/>
      <c r="NUT165" s="1"/>
      <c r="NUU165" s="1"/>
      <c r="NUV165" s="1"/>
      <c r="NUW165" s="1"/>
      <c r="NUX165" s="1"/>
      <c r="NUY165" s="1"/>
      <c r="NUZ165" s="1"/>
      <c r="NVA165" s="1"/>
      <c r="NVB165" s="1"/>
      <c r="NVC165" s="1"/>
      <c r="NVD165" s="1"/>
      <c r="NVE165" s="1"/>
      <c r="NVF165" s="1"/>
      <c r="NVG165" s="1"/>
      <c r="NVH165" s="1"/>
      <c r="NVI165" s="1"/>
      <c r="NVJ165" s="1"/>
      <c r="NVK165" s="1"/>
      <c r="NVL165" s="1"/>
      <c r="NVM165" s="1"/>
      <c r="NVN165" s="1"/>
      <c r="NVO165" s="1"/>
      <c r="NVP165" s="1"/>
      <c r="NVQ165" s="1"/>
      <c r="NVR165" s="1"/>
      <c r="NVS165" s="1"/>
      <c r="NVT165" s="1"/>
      <c r="NVU165" s="1"/>
      <c r="NVV165" s="1"/>
      <c r="NVW165" s="1"/>
      <c r="NVX165" s="1"/>
      <c r="NVY165" s="1"/>
      <c r="NVZ165" s="1"/>
      <c r="NWA165" s="1"/>
      <c r="NWB165" s="1"/>
      <c r="NWC165" s="1"/>
      <c r="NWD165" s="1"/>
      <c r="NWE165" s="1"/>
      <c r="NWF165" s="1"/>
      <c r="NWG165" s="1"/>
      <c r="NWH165" s="1"/>
      <c r="NWI165" s="1"/>
      <c r="NWJ165" s="1"/>
      <c r="NWK165" s="1"/>
      <c r="NWL165" s="1"/>
      <c r="NWM165" s="1"/>
      <c r="NWN165" s="1"/>
      <c r="NWO165" s="1"/>
      <c r="NWP165" s="1"/>
      <c r="NWQ165" s="1"/>
      <c r="NWR165" s="1"/>
      <c r="NWS165" s="1"/>
      <c r="NWT165" s="1"/>
      <c r="NWU165" s="1"/>
      <c r="NWV165" s="1"/>
      <c r="NWW165" s="1"/>
      <c r="NWX165" s="1"/>
      <c r="NWY165" s="1"/>
      <c r="NWZ165" s="1"/>
      <c r="NXA165" s="1"/>
      <c r="NXB165" s="1"/>
      <c r="NXC165" s="1"/>
      <c r="NXD165" s="1"/>
      <c r="NXE165" s="1"/>
      <c r="NXF165" s="1"/>
      <c r="NXG165" s="1"/>
      <c r="NXH165" s="1"/>
      <c r="NXI165" s="1"/>
      <c r="NXJ165" s="1"/>
      <c r="NXK165" s="1"/>
      <c r="NXL165" s="1"/>
      <c r="NXM165" s="1"/>
      <c r="NXN165" s="1"/>
      <c r="NXO165" s="1"/>
      <c r="NXP165" s="1"/>
      <c r="NXQ165" s="1"/>
      <c r="NXR165" s="1"/>
      <c r="NXS165" s="1"/>
      <c r="NXT165" s="1"/>
      <c r="NXU165" s="1"/>
      <c r="NXV165" s="1"/>
      <c r="NXW165" s="1"/>
      <c r="NXX165" s="1"/>
      <c r="NXY165" s="1"/>
      <c r="NXZ165" s="1"/>
      <c r="NYA165" s="1"/>
      <c r="NYB165" s="1"/>
      <c r="NYC165" s="1"/>
      <c r="NYD165" s="1"/>
      <c r="NYE165" s="1"/>
      <c r="NYF165" s="1"/>
      <c r="NYG165" s="1"/>
      <c r="NYH165" s="1"/>
      <c r="NYI165" s="1"/>
      <c r="NYJ165" s="1"/>
      <c r="NYK165" s="1"/>
      <c r="NYL165" s="1"/>
      <c r="NYM165" s="1"/>
      <c r="NYN165" s="1"/>
      <c r="NYO165" s="1"/>
      <c r="NYP165" s="1"/>
      <c r="NYQ165" s="1"/>
      <c r="NYR165" s="1"/>
      <c r="NYS165" s="1"/>
      <c r="NYT165" s="1"/>
      <c r="NYU165" s="1"/>
      <c r="NYV165" s="1"/>
      <c r="NYW165" s="1"/>
      <c r="NYX165" s="1"/>
      <c r="NYY165" s="1"/>
      <c r="NYZ165" s="1"/>
      <c r="NZA165" s="1"/>
      <c r="NZB165" s="1"/>
      <c r="NZC165" s="1"/>
      <c r="NZD165" s="1"/>
      <c r="NZE165" s="1"/>
      <c r="NZF165" s="1"/>
      <c r="NZG165" s="1"/>
      <c r="NZH165" s="1"/>
      <c r="NZI165" s="1"/>
      <c r="NZJ165" s="1"/>
      <c r="NZK165" s="1"/>
      <c r="NZL165" s="1"/>
      <c r="NZM165" s="1"/>
      <c r="NZN165" s="1"/>
      <c r="NZO165" s="1"/>
      <c r="NZP165" s="1"/>
      <c r="NZQ165" s="1"/>
      <c r="NZR165" s="1"/>
      <c r="NZS165" s="1"/>
      <c r="NZT165" s="1"/>
      <c r="NZU165" s="1"/>
      <c r="NZV165" s="1"/>
      <c r="NZW165" s="1"/>
      <c r="NZX165" s="1"/>
      <c r="NZY165" s="1"/>
      <c r="NZZ165" s="1"/>
      <c r="OAA165" s="1"/>
      <c r="OAB165" s="1"/>
      <c r="OAC165" s="1"/>
      <c r="OAD165" s="1"/>
      <c r="OAE165" s="1"/>
      <c r="OAF165" s="1"/>
      <c r="OAG165" s="1"/>
      <c r="OAH165" s="1"/>
      <c r="OAI165" s="1"/>
      <c r="OAJ165" s="1"/>
      <c r="OAK165" s="1"/>
      <c r="OAL165" s="1"/>
      <c r="OAM165" s="1"/>
      <c r="OAN165" s="1"/>
      <c r="OAO165" s="1"/>
      <c r="OAP165" s="1"/>
      <c r="OAQ165" s="1"/>
      <c r="OAR165" s="1"/>
      <c r="OAS165" s="1"/>
      <c r="OAT165" s="1"/>
      <c r="OAU165" s="1"/>
      <c r="OAV165" s="1"/>
      <c r="OAW165" s="1"/>
      <c r="OAX165" s="1"/>
      <c r="OAY165" s="1"/>
      <c r="OAZ165" s="1"/>
      <c r="OBA165" s="1"/>
      <c r="OBB165" s="1"/>
      <c r="OBC165" s="1"/>
      <c r="OBD165" s="1"/>
      <c r="OBE165" s="1"/>
      <c r="OBF165" s="1"/>
      <c r="OBG165" s="1"/>
      <c r="OBH165" s="1"/>
      <c r="OBI165" s="1"/>
      <c r="OBJ165" s="1"/>
      <c r="OBK165" s="1"/>
      <c r="OBL165" s="1"/>
      <c r="OBM165" s="1"/>
      <c r="OBN165" s="1"/>
      <c r="OBO165" s="1"/>
      <c r="OBP165" s="1"/>
      <c r="OBQ165" s="1"/>
      <c r="OBR165" s="1"/>
      <c r="OBS165" s="1"/>
      <c r="OBT165" s="1"/>
      <c r="OBU165" s="1"/>
      <c r="OBV165" s="1"/>
      <c r="OBW165" s="1"/>
      <c r="OBX165" s="1"/>
      <c r="OBY165" s="1"/>
      <c r="OBZ165" s="1"/>
      <c r="OCA165" s="1"/>
      <c r="OCB165" s="1"/>
      <c r="OCC165" s="1"/>
      <c r="OCD165" s="1"/>
      <c r="OCE165" s="1"/>
      <c r="OCF165" s="1"/>
      <c r="OCG165" s="1"/>
      <c r="OCH165" s="1"/>
      <c r="OCI165" s="1"/>
      <c r="OCJ165" s="1"/>
      <c r="OCK165" s="1"/>
      <c r="OCL165" s="1"/>
      <c r="OCM165" s="1"/>
      <c r="OCN165" s="1"/>
      <c r="OCO165" s="1"/>
      <c r="OCP165" s="1"/>
      <c r="OCQ165" s="1"/>
      <c r="OCR165" s="1"/>
      <c r="OCS165" s="1"/>
      <c r="OCT165" s="1"/>
      <c r="OCU165" s="1"/>
      <c r="OCV165" s="1"/>
      <c r="OCW165" s="1"/>
      <c r="OCX165" s="1"/>
      <c r="OCY165" s="1"/>
      <c r="OCZ165" s="1"/>
      <c r="ODA165" s="1"/>
      <c r="ODB165" s="1"/>
      <c r="ODC165" s="1"/>
      <c r="ODD165" s="1"/>
      <c r="ODE165" s="1"/>
      <c r="ODF165" s="1"/>
      <c r="ODG165" s="1"/>
      <c r="ODH165" s="1"/>
      <c r="ODI165" s="1"/>
      <c r="ODJ165" s="1"/>
      <c r="ODK165" s="1"/>
      <c r="ODL165" s="1"/>
      <c r="ODM165" s="1"/>
      <c r="ODN165" s="1"/>
      <c r="ODO165" s="1"/>
      <c r="ODP165" s="1"/>
      <c r="ODQ165" s="1"/>
      <c r="ODR165" s="1"/>
      <c r="ODS165" s="1"/>
      <c r="ODT165" s="1"/>
      <c r="ODU165" s="1"/>
      <c r="ODV165" s="1"/>
      <c r="ODW165" s="1"/>
      <c r="ODX165" s="1"/>
      <c r="ODY165" s="1"/>
      <c r="ODZ165" s="1"/>
      <c r="OEA165" s="1"/>
      <c r="OEB165" s="1"/>
      <c r="OEC165" s="1"/>
      <c r="OED165" s="1"/>
      <c r="OEE165" s="1"/>
      <c r="OEF165" s="1"/>
      <c r="OEG165" s="1"/>
      <c r="OEH165" s="1"/>
      <c r="OEI165" s="1"/>
      <c r="OEJ165" s="1"/>
      <c r="OEK165" s="1"/>
      <c r="OEL165" s="1"/>
      <c r="OEM165" s="1"/>
      <c r="OEN165" s="1"/>
      <c r="OEO165" s="1"/>
      <c r="OEP165" s="1"/>
      <c r="OEQ165" s="1"/>
      <c r="OER165" s="1"/>
      <c r="OES165" s="1"/>
      <c r="OET165" s="1"/>
      <c r="OEU165" s="1"/>
      <c r="OEV165" s="1"/>
      <c r="OEW165" s="1"/>
      <c r="OEX165" s="1"/>
      <c r="OEY165" s="1"/>
      <c r="OEZ165" s="1"/>
      <c r="OFA165" s="1"/>
      <c r="OFB165" s="1"/>
      <c r="OFC165" s="1"/>
      <c r="OFD165" s="1"/>
      <c r="OFE165" s="1"/>
      <c r="OFF165" s="1"/>
      <c r="OFG165" s="1"/>
      <c r="OFH165" s="1"/>
      <c r="OFI165" s="1"/>
      <c r="OFJ165" s="1"/>
      <c r="OFK165" s="1"/>
      <c r="OFL165" s="1"/>
      <c r="OFM165" s="1"/>
      <c r="OFN165" s="1"/>
      <c r="OFO165" s="1"/>
      <c r="OFP165" s="1"/>
      <c r="OFQ165" s="1"/>
      <c r="OFR165" s="1"/>
      <c r="OFS165" s="1"/>
      <c r="OFT165" s="1"/>
      <c r="OFU165" s="1"/>
      <c r="OFV165" s="1"/>
      <c r="OFW165" s="1"/>
      <c r="OFX165" s="1"/>
      <c r="OFY165" s="1"/>
      <c r="OFZ165" s="1"/>
      <c r="OGA165" s="1"/>
      <c r="OGB165" s="1"/>
      <c r="OGC165" s="1"/>
      <c r="OGD165" s="1"/>
      <c r="OGE165" s="1"/>
      <c r="OGF165" s="1"/>
      <c r="OGG165" s="1"/>
      <c r="OGH165" s="1"/>
      <c r="OGI165" s="1"/>
      <c r="OGJ165" s="1"/>
      <c r="OGK165" s="1"/>
      <c r="OGL165" s="1"/>
      <c r="OGM165" s="1"/>
      <c r="OGN165" s="1"/>
      <c r="OGO165" s="1"/>
      <c r="OGP165" s="1"/>
      <c r="OGQ165" s="1"/>
      <c r="OGR165" s="1"/>
      <c r="OGS165" s="1"/>
      <c r="OGT165" s="1"/>
      <c r="OGU165" s="1"/>
      <c r="OGV165" s="1"/>
      <c r="OGW165" s="1"/>
      <c r="OGX165" s="1"/>
      <c r="OGY165" s="1"/>
      <c r="OGZ165" s="1"/>
      <c r="OHA165" s="1"/>
      <c r="OHB165" s="1"/>
      <c r="OHC165" s="1"/>
      <c r="OHD165" s="1"/>
      <c r="OHE165" s="1"/>
      <c r="OHF165" s="1"/>
      <c r="OHG165" s="1"/>
      <c r="OHH165" s="1"/>
      <c r="OHI165" s="1"/>
      <c r="OHJ165" s="1"/>
      <c r="OHK165" s="1"/>
      <c r="OHL165" s="1"/>
      <c r="OHM165" s="1"/>
      <c r="OHN165" s="1"/>
      <c r="OHO165" s="1"/>
      <c r="OHP165" s="1"/>
      <c r="OHQ165" s="1"/>
      <c r="OHR165" s="1"/>
      <c r="OHS165" s="1"/>
      <c r="OHT165" s="1"/>
      <c r="OHU165" s="1"/>
      <c r="OHV165" s="1"/>
      <c r="OHW165" s="1"/>
      <c r="OHX165" s="1"/>
      <c r="OHY165" s="1"/>
      <c r="OHZ165" s="1"/>
      <c r="OIA165" s="1"/>
      <c r="OIB165" s="1"/>
      <c r="OIC165" s="1"/>
      <c r="OID165" s="1"/>
      <c r="OIE165" s="1"/>
      <c r="OIF165" s="1"/>
      <c r="OIG165" s="1"/>
      <c r="OIH165" s="1"/>
      <c r="OII165" s="1"/>
      <c r="OIJ165" s="1"/>
      <c r="OIK165" s="1"/>
      <c r="OIL165" s="1"/>
      <c r="OIM165" s="1"/>
      <c r="OIN165" s="1"/>
      <c r="OIO165" s="1"/>
      <c r="OIP165" s="1"/>
      <c r="OIQ165" s="1"/>
      <c r="OIR165" s="1"/>
      <c r="OIS165" s="1"/>
      <c r="OIT165" s="1"/>
      <c r="OIU165" s="1"/>
      <c r="OIV165" s="1"/>
      <c r="OIW165" s="1"/>
      <c r="OIX165" s="1"/>
      <c r="OIY165" s="1"/>
      <c r="OIZ165" s="1"/>
      <c r="OJA165" s="1"/>
      <c r="OJB165" s="1"/>
      <c r="OJC165" s="1"/>
      <c r="OJD165" s="1"/>
      <c r="OJE165" s="1"/>
      <c r="OJF165" s="1"/>
      <c r="OJG165" s="1"/>
      <c r="OJH165" s="1"/>
      <c r="OJI165" s="1"/>
      <c r="OJJ165" s="1"/>
      <c r="OJK165" s="1"/>
      <c r="OJL165" s="1"/>
      <c r="OJM165" s="1"/>
      <c r="OJN165" s="1"/>
      <c r="OJO165" s="1"/>
      <c r="OJP165" s="1"/>
      <c r="OJQ165" s="1"/>
      <c r="OJR165" s="1"/>
      <c r="OJS165" s="1"/>
      <c r="OJT165" s="1"/>
      <c r="OJU165" s="1"/>
      <c r="OJV165" s="1"/>
      <c r="OJW165" s="1"/>
      <c r="OJX165" s="1"/>
      <c r="OJY165" s="1"/>
      <c r="OJZ165" s="1"/>
      <c r="OKA165" s="1"/>
      <c r="OKB165" s="1"/>
      <c r="OKC165" s="1"/>
      <c r="OKD165" s="1"/>
      <c r="OKE165" s="1"/>
      <c r="OKF165" s="1"/>
      <c r="OKG165" s="1"/>
      <c r="OKH165" s="1"/>
      <c r="OKI165" s="1"/>
      <c r="OKJ165" s="1"/>
      <c r="OKK165" s="1"/>
      <c r="OKL165" s="1"/>
      <c r="OKM165" s="1"/>
      <c r="OKN165" s="1"/>
      <c r="OKO165" s="1"/>
      <c r="OKP165" s="1"/>
      <c r="OKQ165" s="1"/>
      <c r="OKR165" s="1"/>
      <c r="OKS165" s="1"/>
      <c r="OKT165" s="1"/>
      <c r="OKU165" s="1"/>
      <c r="OKV165" s="1"/>
      <c r="OKW165" s="1"/>
      <c r="OKX165" s="1"/>
      <c r="OKY165" s="1"/>
      <c r="OKZ165" s="1"/>
      <c r="OLA165" s="1"/>
      <c r="OLB165" s="1"/>
      <c r="OLC165" s="1"/>
      <c r="OLD165" s="1"/>
      <c r="OLE165" s="1"/>
      <c r="OLF165" s="1"/>
      <c r="OLG165" s="1"/>
      <c r="OLH165" s="1"/>
      <c r="OLI165" s="1"/>
      <c r="OLJ165" s="1"/>
      <c r="OLK165" s="1"/>
      <c r="OLL165" s="1"/>
      <c r="OLM165" s="1"/>
      <c r="OLN165" s="1"/>
      <c r="OLO165" s="1"/>
      <c r="OLP165" s="1"/>
      <c r="OLQ165" s="1"/>
      <c r="OLR165" s="1"/>
      <c r="OLS165" s="1"/>
      <c r="OLT165" s="1"/>
      <c r="OLU165" s="1"/>
      <c r="OLV165" s="1"/>
      <c r="OLW165" s="1"/>
      <c r="OLX165" s="1"/>
      <c r="OLY165" s="1"/>
      <c r="OLZ165" s="1"/>
      <c r="OMA165" s="1"/>
      <c r="OMB165" s="1"/>
      <c r="OMC165" s="1"/>
      <c r="OMD165" s="1"/>
      <c r="OME165" s="1"/>
      <c r="OMF165" s="1"/>
      <c r="OMG165" s="1"/>
      <c r="OMH165" s="1"/>
      <c r="OMI165" s="1"/>
      <c r="OMJ165" s="1"/>
      <c r="OMK165" s="1"/>
      <c r="OML165" s="1"/>
      <c r="OMM165" s="1"/>
      <c r="OMN165" s="1"/>
      <c r="OMO165" s="1"/>
      <c r="OMP165" s="1"/>
      <c r="OMQ165" s="1"/>
      <c r="OMR165" s="1"/>
      <c r="OMS165" s="1"/>
      <c r="OMT165" s="1"/>
      <c r="OMU165" s="1"/>
      <c r="OMV165" s="1"/>
      <c r="OMW165" s="1"/>
      <c r="OMX165" s="1"/>
      <c r="OMY165" s="1"/>
      <c r="OMZ165" s="1"/>
      <c r="ONA165" s="1"/>
      <c r="ONB165" s="1"/>
      <c r="ONC165" s="1"/>
      <c r="OND165" s="1"/>
      <c r="ONE165" s="1"/>
      <c r="ONF165" s="1"/>
      <c r="ONG165" s="1"/>
      <c r="ONH165" s="1"/>
      <c r="ONI165" s="1"/>
      <c r="ONJ165" s="1"/>
      <c r="ONK165" s="1"/>
      <c r="ONL165" s="1"/>
      <c r="ONM165" s="1"/>
      <c r="ONN165" s="1"/>
      <c r="ONO165" s="1"/>
      <c r="ONP165" s="1"/>
      <c r="ONQ165" s="1"/>
      <c r="ONR165" s="1"/>
      <c r="ONS165" s="1"/>
      <c r="ONT165" s="1"/>
      <c r="ONU165" s="1"/>
      <c r="ONV165" s="1"/>
      <c r="ONW165" s="1"/>
      <c r="ONX165" s="1"/>
      <c r="ONY165" s="1"/>
      <c r="ONZ165" s="1"/>
      <c r="OOA165" s="1"/>
      <c r="OOB165" s="1"/>
      <c r="OOC165" s="1"/>
      <c r="OOD165" s="1"/>
      <c r="OOE165" s="1"/>
      <c r="OOF165" s="1"/>
      <c r="OOG165" s="1"/>
      <c r="OOH165" s="1"/>
      <c r="OOI165" s="1"/>
      <c r="OOJ165" s="1"/>
      <c r="OOK165" s="1"/>
      <c r="OOL165" s="1"/>
      <c r="OOM165" s="1"/>
      <c r="OON165" s="1"/>
      <c r="OOO165" s="1"/>
      <c r="OOP165" s="1"/>
      <c r="OOQ165" s="1"/>
      <c r="OOR165" s="1"/>
      <c r="OOS165" s="1"/>
      <c r="OOT165" s="1"/>
      <c r="OOU165" s="1"/>
      <c r="OOV165" s="1"/>
      <c r="OOW165" s="1"/>
      <c r="OOX165" s="1"/>
      <c r="OOY165" s="1"/>
      <c r="OOZ165" s="1"/>
      <c r="OPA165" s="1"/>
      <c r="OPB165" s="1"/>
      <c r="OPC165" s="1"/>
      <c r="OPD165" s="1"/>
      <c r="OPE165" s="1"/>
      <c r="OPF165" s="1"/>
      <c r="OPG165" s="1"/>
      <c r="OPH165" s="1"/>
      <c r="OPI165" s="1"/>
      <c r="OPJ165" s="1"/>
      <c r="OPK165" s="1"/>
      <c r="OPL165" s="1"/>
      <c r="OPM165" s="1"/>
      <c r="OPN165" s="1"/>
      <c r="OPO165" s="1"/>
      <c r="OPP165" s="1"/>
      <c r="OPQ165" s="1"/>
      <c r="OPR165" s="1"/>
      <c r="OPS165" s="1"/>
      <c r="OPT165" s="1"/>
      <c r="OPU165" s="1"/>
      <c r="OPV165" s="1"/>
      <c r="OPW165" s="1"/>
      <c r="OPX165" s="1"/>
      <c r="OPY165" s="1"/>
      <c r="OPZ165" s="1"/>
      <c r="OQA165" s="1"/>
      <c r="OQB165" s="1"/>
      <c r="OQC165" s="1"/>
      <c r="OQD165" s="1"/>
      <c r="OQE165" s="1"/>
      <c r="OQF165" s="1"/>
      <c r="OQG165" s="1"/>
      <c r="OQH165" s="1"/>
      <c r="OQI165" s="1"/>
      <c r="OQJ165" s="1"/>
      <c r="OQK165" s="1"/>
      <c r="OQL165" s="1"/>
      <c r="OQM165" s="1"/>
      <c r="OQN165" s="1"/>
      <c r="OQO165" s="1"/>
      <c r="OQP165" s="1"/>
      <c r="OQQ165" s="1"/>
      <c r="OQR165" s="1"/>
      <c r="OQS165" s="1"/>
      <c r="OQT165" s="1"/>
      <c r="OQU165" s="1"/>
      <c r="OQV165" s="1"/>
      <c r="OQW165" s="1"/>
      <c r="OQX165" s="1"/>
      <c r="OQY165" s="1"/>
      <c r="OQZ165" s="1"/>
      <c r="ORA165" s="1"/>
      <c r="ORB165" s="1"/>
      <c r="ORC165" s="1"/>
      <c r="ORD165" s="1"/>
      <c r="ORE165" s="1"/>
      <c r="ORF165" s="1"/>
      <c r="ORG165" s="1"/>
      <c r="ORH165" s="1"/>
      <c r="ORI165" s="1"/>
      <c r="ORJ165" s="1"/>
      <c r="ORK165" s="1"/>
      <c r="ORL165" s="1"/>
      <c r="ORM165" s="1"/>
      <c r="ORN165" s="1"/>
      <c r="ORO165" s="1"/>
      <c r="ORP165" s="1"/>
      <c r="ORQ165" s="1"/>
      <c r="ORR165" s="1"/>
      <c r="ORS165" s="1"/>
      <c r="ORT165" s="1"/>
      <c r="ORU165" s="1"/>
      <c r="ORV165" s="1"/>
      <c r="ORW165" s="1"/>
      <c r="ORX165" s="1"/>
      <c r="ORY165" s="1"/>
      <c r="ORZ165" s="1"/>
      <c r="OSA165" s="1"/>
      <c r="OSB165" s="1"/>
      <c r="OSC165" s="1"/>
      <c r="OSD165" s="1"/>
      <c r="OSE165" s="1"/>
      <c r="OSF165" s="1"/>
      <c r="OSG165" s="1"/>
      <c r="OSH165" s="1"/>
      <c r="OSI165" s="1"/>
      <c r="OSJ165" s="1"/>
      <c r="OSK165" s="1"/>
      <c r="OSL165" s="1"/>
      <c r="OSM165" s="1"/>
      <c r="OSN165" s="1"/>
      <c r="OSO165" s="1"/>
      <c r="OSP165" s="1"/>
      <c r="OSQ165" s="1"/>
      <c r="OSR165" s="1"/>
      <c r="OSS165" s="1"/>
      <c r="OST165" s="1"/>
      <c r="OSU165" s="1"/>
      <c r="OSV165" s="1"/>
      <c r="OSW165" s="1"/>
      <c r="OSX165" s="1"/>
      <c r="OSY165" s="1"/>
      <c r="OSZ165" s="1"/>
      <c r="OTA165" s="1"/>
      <c r="OTB165" s="1"/>
      <c r="OTC165" s="1"/>
      <c r="OTD165" s="1"/>
      <c r="OTE165" s="1"/>
      <c r="OTF165" s="1"/>
      <c r="OTG165" s="1"/>
      <c r="OTH165" s="1"/>
      <c r="OTI165" s="1"/>
      <c r="OTJ165" s="1"/>
      <c r="OTK165" s="1"/>
      <c r="OTL165" s="1"/>
      <c r="OTM165" s="1"/>
      <c r="OTN165" s="1"/>
      <c r="OTO165" s="1"/>
      <c r="OTP165" s="1"/>
      <c r="OTQ165" s="1"/>
      <c r="OTR165" s="1"/>
      <c r="OTS165" s="1"/>
      <c r="OTT165" s="1"/>
      <c r="OTU165" s="1"/>
      <c r="OTV165" s="1"/>
      <c r="OTW165" s="1"/>
      <c r="OTX165" s="1"/>
      <c r="OTY165" s="1"/>
      <c r="OTZ165" s="1"/>
      <c r="OUA165" s="1"/>
      <c r="OUB165" s="1"/>
      <c r="OUC165" s="1"/>
      <c r="OUD165" s="1"/>
      <c r="OUE165" s="1"/>
      <c r="OUF165" s="1"/>
      <c r="OUG165" s="1"/>
      <c r="OUH165" s="1"/>
      <c r="OUI165" s="1"/>
      <c r="OUJ165" s="1"/>
      <c r="OUK165" s="1"/>
      <c r="OUL165" s="1"/>
      <c r="OUM165" s="1"/>
      <c r="OUN165" s="1"/>
      <c r="OUO165" s="1"/>
      <c r="OUP165" s="1"/>
      <c r="OUQ165" s="1"/>
      <c r="OUR165" s="1"/>
      <c r="OUS165" s="1"/>
      <c r="OUT165" s="1"/>
      <c r="OUU165" s="1"/>
      <c r="OUV165" s="1"/>
      <c r="OUW165" s="1"/>
      <c r="OUX165" s="1"/>
      <c r="OUY165" s="1"/>
      <c r="OUZ165" s="1"/>
      <c r="OVA165" s="1"/>
      <c r="OVB165" s="1"/>
      <c r="OVC165" s="1"/>
      <c r="OVD165" s="1"/>
      <c r="OVE165" s="1"/>
      <c r="OVF165" s="1"/>
      <c r="OVG165" s="1"/>
      <c r="OVH165" s="1"/>
      <c r="OVI165" s="1"/>
      <c r="OVJ165" s="1"/>
      <c r="OVK165" s="1"/>
      <c r="OVL165" s="1"/>
      <c r="OVM165" s="1"/>
      <c r="OVN165" s="1"/>
      <c r="OVO165" s="1"/>
      <c r="OVP165" s="1"/>
      <c r="OVQ165" s="1"/>
      <c r="OVR165" s="1"/>
      <c r="OVS165" s="1"/>
      <c r="OVT165" s="1"/>
      <c r="OVU165" s="1"/>
      <c r="OVV165" s="1"/>
      <c r="OVW165" s="1"/>
      <c r="OVX165" s="1"/>
      <c r="OVY165" s="1"/>
      <c r="OVZ165" s="1"/>
      <c r="OWA165" s="1"/>
      <c r="OWB165" s="1"/>
      <c r="OWC165" s="1"/>
      <c r="OWD165" s="1"/>
      <c r="OWE165" s="1"/>
      <c r="OWF165" s="1"/>
      <c r="OWG165" s="1"/>
      <c r="OWH165" s="1"/>
      <c r="OWI165" s="1"/>
      <c r="OWJ165" s="1"/>
      <c r="OWK165" s="1"/>
      <c r="OWL165" s="1"/>
      <c r="OWM165" s="1"/>
      <c r="OWN165" s="1"/>
      <c r="OWO165" s="1"/>
      <c r="OWP165" s="1"/>
      <c r="OWQ165" s="1"/>
      <c r="OWR165" s="1"/>
      <c r="OWS165" s="1"/>
      <c r="OWT165" s="1"/>
      <c r="OWU165" s="1"/>
      <c r="OWV165" s="1"/>
      <c r="OWW165" s="1"/>
      <c r="OWX165" s="1"/>
      <c r="OWY165" s="1"/>
      <c r="OWZ165" s="1"/>
      <c r="OXA165" s="1"/>
      <c r="OXB165" s="1"/>
      <c r="OXC165" s="1"/>
      <c r="OXD165" s="1"/>
      <c r="OXE165" s="1"/>
      <c r="OXF165" s="1"/>
      <c r="OXG165" s="1"/>
      <c r="OXH165" s="1"/>
      <c r="OXI165" s="1"/>
      <c r="OXJ165" s="1"/>
      <c r="OXK165" s="1"/>
      <c r="OXL165" s="1"/>
      <c r="OXM165" s="1"/>
      <c r="OXN165" s="1"/>
      <c r="OXO165" s="1"/>
      <c r="OXP165" s="1"/>
      <c r="OXQ165" s="1"/>
      <c r="OXR165" s="1"/>
      <c r="OXS165" s="1"/>
      <c r="OXT165" s="1"/>
      <c r="OXU165" s="1"/>
      <c r="OXV165" s="1"/>
      <c r="OXW165" s="1"/>
      <c r="OXX165" s="1"/>
      <c r="OXY165" s="1"/>
      <c r="OXZ165" s="1"/>
      <c r="OYA165" s="1"/>
      <c r="OYB165" s="1"/>
      <c r="OYC165" s="1"/>
      <c r="OYD165" s="1"/>
      <c r="OYE165" s="1"/>
      <c r="OYF165" s="1"/>
      <c r="OYG165" s="1"/>
      <c r="OYH165" s="1"/>
      <c r="OYI165" s="1"/>
      <c r="OYJ165" s="1"/>
      <c r="OYK165" s="1"/>
      <c r="OYL165" s="1"/>
      <c r="OYM165" s="1"/>
      <c r="OYN165" s="1"/>
      <c r="OYO165" s="1"/>
      <c r="OYP165" s="1"/>
      <c r="OYQ165" s="1"/>
      <c r="OYR165" s="1"/>
      <c r="OYS165" s="1"/>
      <c r="OYT165" s="1"/>
      <c r="OYU165" s="1"/>
      <c r="OYV165" s="1"/>
      <c r="OYW165" s="1"/>
      <c r="OYX165" s="1"/>
      <c r="OYY165" s="1"/>
      <c r="OYZ165" s="1"/>
      <c r="OZA165" s="1"/>
      <c r="OZB165" s="1"/>
      <c r="OZC165" s="1"/>
      <c r="OZD165" s="1"/>
      <c r="OZE165" s="1"/>
      <c r="OZF165" s="1"/>
      <c r="OZG165" s="1"/>
      <c r="OZH165" s="1"/>
      <c r="OZI165" s="1"/>
      <c r="OZJ165" s="1"/>
      <c r="OZK165" s="1"/>
      <c r="OZL165" s="1"/>
      <c r="OZM165" s="1"/>
      <c r="OZN165" s="1"/>
      <c r="OZO165" s="1"/>
      <c r="OZP165" s="1"/>
      <c r="OZQ165" s="1"/>
      <c r="OZR165" s="1"/>
      <c r="OZS165" s="1"/>
      <c r="OZT165" s="1"/>
      <c r="OZU165" s="1"/>
      <c r="OZV165" s="1"/>
      <c r="OZW165" s="1"/>
      <c r="OZX165" s="1"/>
      <c r="OZY165" s="1"/>
      <c r="OZZ165" s="1"/>
      <c r="PAA165" s="1"/>
      <c r="PAB165" s="1"/>
      <c r="PAC165" s="1"/>
      <c r="PAD165" s="1"/>
      <c r="PAE165" s="1"/>
      <c r="PAF165" s="1"/>
      <c r="PAG165" s="1"/>
      <c r="PAH165" s="1"/>
      <c r="PAI165" s="1"/>
      <c r="PAJ165" s="1"/>
      <c r="PAK165" s="1"/>
      <c r="PAL165" s="1"/>
      <c r="PAM165" s="1"/>
      <c r="PAN165" s="1"/>
      <c r="PAO165" s="1"/>
      <c r="PAP165" s="1"/>
      <c r="PAQ165" s="1"/>
      <c r="PAR165" s="1"/>
      <c r="PAS165" s="1"/>
      <c r="PAT165" s="1"/>
      <c r="PAU165" s="1"/>
      <c r="PAV165" s="1"/>
      <c r="PAW165" s="1"/>
      <c r="PAX165" s="1"/>
      <c r="PAY165" s="1"/>
      <c r="PAZ165" s="1"/>
      <c r="PBA165" s="1"/>
      <c r="PBB165" s="1"/>
      <c r="PBC165" s="1"/>
      <c r="PBD165" s="1"/>
      <c r="PBE165" s="1"/>
      <c r="PBF165" s="1"/>
      <c r="PBG165" s="1"/>
      <c r="PBH165" s="1"/>
      <c r="PBI165" s="1"/>
      <c r="PBJ165" s="1"/>
      <c r="PBK165" s="1"/>
      <c r="PBL165" s="1"/>
      <c r="PBM165" s="1"/>
      <c r="PBN165" s="1"/>
      <c r="PBO165" s="1"/>
      <c r="PBP165" s="1"/>
      <c r="PBQ165" s="1"/>
      <c r="PBR165" s="1"/>
      <c r="PBS165" s="1"/>
      <c r="PBT165" s="1"/>
      <c r="PBU165" s="1"/>
      <c r="PBV165" s="1"/>
      <c r="PBW165" s="1"/>
      <c r="PBX165" s="1"/>
      <c r="PBY165" s="1"/>
      <c r="PBZ165" s="1"/>
      <c r="PCA165" s="1"/>
      <c r="PCB165" s="1"/>
      <c r="PCC165" s="1"/>
      <c r="PCD165" s="1"/>
      <c r="PCE165" s="1"/>
      <c r="PCF165" s="1"/>
      <c r="PCG165" s="1"/>
      <c r="PCH165" s="1"/>
      <c r="PCI165" s="1"/>
      <c r="PCJ165" s="1"/>
      <c r="PCK165" s="1"/>
      <c r="PCL165" s="1"/>
      <c r="PCM165" s="1"/>
      <c r="PCN165" s="1"/>
      <c r="PCO165" s="1"/>
      <c r="PCP165" s="1"/>
      <c r="PCQ165" s="1"/>
      <c r="PCR165" s="1"/>
      <c r="PCS165" s="1"/>
      <c r="PCT165" s="1"/>
      <c r="PCU165" s="1"/>
      <c r="PCV165" s="1"/>
      <c r="PCW165" s="1"/>
      <c r="PCX165" s="1"/>
      <c r="PCY165" s="1"/>
      <c r="PCZ165" s="1"/>
      <c r="PDA165" s="1"/>
      <c r="PDB165" s="1"/>
      <c r="PDC165" s="1"/>
      <c r="PDD165" s="1"/>
      <c r="PDE165" s="1"/>
      <c r="PDF165" s="1"/>
      <c r="PDG165" s="1"/>
      <c r="PDH165" s="1"/>
      <c r="PDI165" s="1"/>
      <c r="PDJ165" s="1"/>
      <c r="PDK165" s="1"/>
      <c r="PDL165" s="1"/>
      <c r="PDM165" s="1"/>
      <c r="PDN165" s="1"/>
      <c r="PDO165" s="1"/>
      <c r="PDP165" s="1"/>
      <c r="PDQ165" s="1"/>
      <c r="PDR165" s="1"/>
      <c r="PDS165" s="1"/>
      <c r="PDT165" s="1"/>
      <c r="PDU165" s="1"/>
      <c r="PDV165" s="1"/>
      <c r="PDW165" s="1"/>
      <c r="PDX165" s="1"/>
      <c r="PDY165" s="1"/>
      <c r="PDZ165" s="1"/>
      <c r="PEA165" s="1"/>
      <c r="PEB165" s="1"/>
      <c r="PEC165" s="1"/>
      <c r="PED165" s="1"/>
      <c r="PEE165" s="1"/>
      <c r="PEF165" s="1"/>
      <c r="PEG165" s="1"/>
      <c r="PEH165" s="1"/>
      <c r="PEI165" s="1"/>
      <c r="PEJ165" s="1"/>
      <c r="PEK165" s="1"/>
      <c r="PEL165" s="1"/>
      <c r="PEM165" s="1"/>
      <c r="PEN165" s="1"/>
      <c r="PEO165" s="1"/>
      <c r="PEP165" s="1"/>
      <c r="PEQ165" s="1"/>
      <c r="PER165" s="1"/>
      <c r="PES165" s="1"/>
      <c r="PET165" s="1"/>
      <c r="PEU165" s="1"/>
      <c r="PEV165" s="1"/>
      <c r="PEW165" s="1"/>
      <c r="PEX165" s="1"/>
      <c r="PEY165" s="1"/>
      <c r="PEZ165" s="1"/>
      <c r="PFA165" s="1"/>
      <c r="PFB165" s="1"/>
      <c r="PFC165" s="1"/>
      <c r="PFD165" s="1"/>
      <c r="PFE165" s="1"/>
      <c r="PFF165" s="1"/>
      <c r="PFG165" s="1"/>
      <c r="PFH165" s="1"/>
      <c r="PFI165" s="1"/>
      <c r="PFJ165" s="1"/>
      <c r="PFK165" s="1"/>
      <c r="PFL165" s="1"/>
      <c r="PFM165" s="1"/>
      <c r="PFN165" s="1"/>
      <c r="PFO165" s="1"/>
      <c r="PFP165" s="1"/>
      <c r="PFQ165" s="1"/>
      <c r="PFR165" s="1"/>
      <c r="PFS165" s="1"/>
      <c r="PFT165" s="1"/>
      <c r="PFU165" s="1"/>
      <c r="PFV165" s="1"/>
      <c r="PFW165" s="1"/>
      <c r="PFX165" s="1"/>
      <c r="PFY165" s="1"/>
      <c r="PFZ165" s="1"/>
      <c r="PGA165" s="1"/>
      <c r="PGB165" s="1"/>
      <c r="PGC165" s="1"/>
      <c r="PGD165" s="1"/>
      <c r="PGE165" s="1"/>
      <c r="PGF165" s="1"/>
      <c r="PGG165" s="1"/>
      <c r="PGH165" s="1"/>
      <c r="PGI165" s="1"/>
      <c r="PGJ165" s="1"/>
      <c r="PGK165" s="1"/>
      <c r="PGL165" s="1"/>
      <c r="PGM165" s="1"/>
      <c r="PGN165" s="1"/>
      <c r="PGO165" s="1"/>
      <c r="PGP165" s="1"/>
      <c r="PGQ165" s="1"/>
      <c r="PGR165" s="1"/>
      <c r="PGS165" s="1"/>
      <c r="PGT165" s="1"/>
      <c r="PGU165" s="1"/>
      <c r="PGV165" s="1"/>
      <c r="PGW165" s="1"/>
      <c r="PGX165" s="1"/>
      <c r="PGY165" s="1"/>
      <c r="PGZ165" s="1"/>
      <c r="PHA165" s="1"/>
      <c r="PHB165" s="1"/>
      <c r="PHC165" s="1"/>
      <c r="PHD165" s="1"/>
      <c r="PHE165" s="1"/>
      <c r="PHF165" s="1"/>
      <c r="PHG165" s="1"/>
      <c r="PHH165" s="1"/>
      <c r="PHI165" s="1"/>
      <c r="PHJ165" s="1"/>
      <c r="PHK165" s="1"/>
      <c r="PHL165" s="1"/>
      <c r="PHM165" s="1"/>
      <c r="PHN165" s="1"/>
      <c r="PHO165" s="1"/>
      <c r="PHP165" s="1"/>
      <c r="PHQ165" s="1"/>
      <c r="PHR165" s="1"/>
      <c r="PHS165" s="1"/>
      <c r="PHT165" s="1"/>
      <c r="PHU165" s="1"/>
      <c r="PHV165" s="1"/>
      <c r="PHW165" s="1"/>
      <c r="PHX165" s="1"/>
      <c r="PHY165" s="1"/>
      <c r="PHZ165" s="1"/>
      <c r="PIA165" s="1"/>
      <c r="PIB165" s="1"/>
      <c r="PIC165" s="1"/>
      <c r="PID165" s="1"/>
      <c r="PIE165" s="1"/>
      <c r="PIF165" s="1"/>
      <c r="PIG165" s="1"/>
      <c r="PIH165" s="1"/>
      <c r="PII165" s="1"/>
      <c r="PIJ165" s="1"/>
      <c r="PIK165" s="1"/>
      <c r="PIL165" s="1"/>
      <c r="PIM165" s="1"/>
      <c r="PIN165" s="1"/>
      <c r="PIO165" s="1"/>
      <c r="PIP165" s="1"/>
      <c r="PIQ165" s="1"/>
      <c r="PIR165" s="1"/>
      <c r="PIS165" s="1"/>
      <c r="PIT165" s="1"/>
      <c r="PIU165" s="1"/>
      <c r="PIV165" s="1"/>
      <c r="PIW165" s="1"/>
      <c r="PIX165" s="1"/>
      <c r="PIY165" s="1"/>
      <c r="PIZ165" s="1"/>
      <c r="PJA165" s="1"/>
      <c r="PJB165" s="1"/>
      <c r="PJC165" s="1"/>
      <c r="PJD165" s="1"/>
      <c r="PJE165" s="1"/>
      <c r="PJF165" s="1"/>
      <c r="PJG165" s="1"/>
      <c r="PJH165" s="1"/>
      <c r="PJI165" s="1"/>
      <c r="PJJ165" s="1"/>
      <c r="PJK165" s="1"/>
      <c r="PJL165" s="1"/>
      <c r="PJM165" s="1"/>
      <c r="PJN165" s="1"/>
      <c r="PJO165" s="1"/>
      <c r="PJP165" s="1"/>
      <c r="PJQ165" s="1"/>
      <c r="PJR165" s="1"/>
      <c r="PJS165" s="1"/>
      <c r="PJT165" s="1"/>
      <c r="PJU165" s="1"/>
      <c r="PJV165" s="1"/>
      <c r="PJW165" s="1"/>
      <c r="PJX165" s="1"/>
      <c r="PJY165" s="1"/>
      <c r="PJZ165" s="1"/>
      <c r="PKA165" s="1"/>
      <c r="PKB165" s="1"/>
      <c r="PKC165" s="1"/>
      <c r="PKD165" s="1"/>
      <c r="PKE165" s="1"/>
      <c r="PKF165" s="1"/>
      <c r="PKG165" s="1"/>
      <c r="PKH165" s="1"/>
      <c r="PKI165" s="1"/>
      <c r="PKJ165" s="1"/>
      <c r="PKK165" s="1"/>
      <c r="PKL165" s="1"/>
      <c r="PKM165" s="1"/>
      <c r="PKN165" s="1"/>
      <c r="PKO165" s="1"/>
      <c r="PKP165" s="1"/>
      <c r="PKQ165" s="1"/>
      <c r="PKR165" s="1"/>
      <c r="PKS165" s="1"/>
      <c r="PKT165" s="1"/>
      <c r="PKU165" s="1"/>
      <c r="PKV165" s="1"/>
      <c r="PKW165" s="1"/>
      <c r="PKX165" s="1"/>
      <c r="PKY165" s="1"/>
      <c r="PKZ165" s="1"/>
      <c r="PLA165" s="1"/>
      <c r="PLB165" s="1"/>
      <c r="PLC165" s="1"/>
      <c r="PLD165" s="1"/>
      <c r="PLE165" s="1"/>
      <c r="PLF165" s="1"/>
      <c r="PLG165" s="1"/>
      <c r="PLH165" s="1"/>
      <c r="PLI165" s="1"/>
      <c r="PLJ165" s="1"/>
      <c r="PLK165" s="1"/>
      <c r="PLL165" s="1"/>
      <c r="PLM165" s="1"/>
      <c r="PLN165" s="1"/>
      <c r="PLO165" s="1"/>
      <c r="PLP165" s="1"/>
      <c r="PLQ165" s="1"/>
      <c r="PLR165" s="1"/>
      <c r="PLS165" s="1"/>
      <c r="PLT165" s="1"/>
      <c r="PLU165" s="1"/>
      <c r="PLV165" s="1"/>
      <c r="PLW165" s="1"/>
      <c r="PLX165" s="1"/>
      <c r="PLY165" s="1"/>
      <c r="PLZ165" s="1"/>
      <c r="PMA165" s="1"/>
      <c r="PMB165" s="1"/>
      <c r="PMC165" s="1"/>
      <c r="PMD165" s="1"/>
      <c r="PME165" s="1"/>
      <c r="PMF165" s="1"/>
      <c r="PMG165" s="1"/>
      <c r="PMH165" s="1"/>
      <c r="PMI165" s="1"/>
      <c r="PMJ165" s="1"/>
      <c r="PMK165" s="1"/>
      <c r="PML165" s="1"/>
      <c r="PMM165" s="1"/>
      <c r="PMN165" s="1"/>
      <c r="PMO165" s="1"/>
      <c r="PMP165" s="1"/>
      <c r="PMQ165" s="1"/>
      <c r="PMR165" s="1"/>
      <c r="PMS165" s="1"/>
      <c r="PMT165" s="1"/>
      <c r="PMU165" s="1"/>
      <c r="PMV165" s="1"/>
      <c r="PMW165" s="1"/>
      <c r="PMX165" s="1"/>
      <c r="PMY165" s="1"/>
      <c r="PMZ165" s="1"/>
      <c r="PNA165" s="1"/>
      <c r="PNB165" s="1"/>
      <c r="PNC165" s="1"/>
      <c r="PND165" s="1"/>
      <c r="PNE165" s="1"/>
      <c r="PNF165" s="1"/>
      <c r="PNG165" s="1"/>
      <c r="PNH165" s="1"/>
      <c r="PNI165" s="1"/>
      <c r="PNJ165" s="1"/>
      <c r="PNK165" s="1"/>
      <c r="PNL165" s="1"/>
      <c r="PNM165" s="1"/>
      <c r="PNN165" s="1"/>
      <c r="PNO165" s="1"/>
      <c r="PNP165" s="1"/>
      <c r="PNQ165" s="1"/>
      <c r="PNR165" s="1"/>
      <c r="PNS165" s="1"/>
      <c r="PNT165" s="1"/>
      <c r="PNU165" s="1"/>
      <c r="PNV165" s="1"/>
      <c r="PNW165" s="1"/>
      <c r="PNX165" s="1"/>
      <c r="PNY165" s="1"/>
      <c r="PNZ165" s="1"/>
      <c r="POA165" s="1"/>
      <c r="POB165" s="1"/>
      <c r="POC165" s="1"/>
      <c r="POD165" s="1"/>
      <c r="POE165" s="1"/>
      <c r="POF165" s="1"/>
      <c r="POG165" s="1"/>
      <c r="POH165" s="1"/>
      <c r="POI165" s="1"/>
      <c r="POJ165" s="1"/>
      <c r="POK165" s="1"/>
      <c r="POL165" s="1"/>
      <c r="POM165" s="1"/>
      <c r="PON165" s="1"/>
      <c r="POO165" s="1"/>
      <c r="POP165" s="1"/>
      <c r="POQ165" s="1"/>
      <c r="POR165" s="1"/>
      <c r="POS165" s="1"/>
      <c r="POT165" s="1"/>
      <c r="POU165" s="1"/>
      <c r="POV165" s="1"/>
      <c r="POW165" s="1"/>
      <c r="POX165" s="1"/>
      <c r="POY165" s="1"/>
      <c r="POZ165" s="1"/>
      <c r="PPA165" s="1"/>
      <c r="PPB165" s="1"/>
      <c r="PPC165" s="1"/>
      <c r="PPD165" s="1"/>
      <c r="PPE165" s="1"/>
      <c r="PPF165" s="1"/>
      <c r="PPG165" s="1"/>
      <c r="PPH165" s="1"/>
      <c r="PPI165" s="1"/>
      <c r="PPJ165" s="1"/>
      <c r="PPK165" s="1"/>
      <c r="PPL165" s="1"/>
      <c r="PPM165" s="1"/>
      <c r="PPN165" s="1"/>
      <c r="PPO165" s="1"/>
      <c r="PPP165" s="1"/>
      <c r="PPQ165" s="1"/>
      <c r="PPR165" s="1"/>
      <c r="PPS165" s="1"/>
      <c r="PPT165" s="1"/>
      <c r="PPU165" s="1"/>
      <c r="PPV165" s="1"/>
      <c r="PPW165" s="1"/>
      <c r="PPX165" s="1"/>
      <c r="PPY165" s="1"/>
      <c r="PPZ165" s="1"/>
      <c r="PQA165" s="1"/>
      <c r="PQB165" s="1"/>
      <c r="PQC165" s="1"/>
      <c r="PQD165" s="1"/>
      <c r="PQE165" s="1"/>
      <c r="PQF165" s="1"/>
      <c r="PQG165" s="1"/>
      <c r="PQH165" s="1"/>
      <c r="PQI165" s="1"/>
      <c r="PQJ165" s="1"/>
      <c r="PQK165" s="1"/>
      <c r="PQL165" s="1"/>
      <c r="PQM165" s="1"/>
      <c r="PQN165" s="1"/>
      <c r="PQO165" s="1"/>
      <c r="PQP165" s="1"/>
      <c r="PQQ165" s="1"/>
      <c r="PQR165" s="1"/>
      <c r="PQS165" s="1"/>
      <c r="PQT165" s="1"/>
      <c r="PQU165" s="1"/>
      <c r="PQV165" s="1"/>
      <c r="PQW165" s="1"/>
      <c r="PQX165" s="1"/>
      <c r="PQY165" s="1"/>
      <c r="PQZ165" s="1"/>
      <c r="PRA165" s="1"/>
      <c r="PRB165" s="1"/>
      <c r="PRC165" s="1"/>
      <c r="PRD165" s="1"/>
      <c r="PRE165" s="1"/>
      <c r="PRF165" s="1"/>
      <c r="PRG165" s="1"/>
      <c r="PRH165" s="1"/>
      <c r="PRI165" s="1"/>
      <c r="PRJ165" s="1"/>
      <c r="PRK165" s="1"/>
      <c r="PRL165" s="1"/>
      <c r="PRM165" s="1"/>
      <c r="PRN165" s="1"/>
      <c r="PRO165" s="1"/>
      <c r="PRP165" s="1"/>
      <c r="PRQ165" s="1"/>
      <c r="PRR165" s="1"/>
      <c r="PRS165" s="1"/>
      <c r="PRT165" s="1"/>
      <c r="PRU165" s="1"/>
      <c r="PRV165" s="1"/>
      <c r="PRW165" s="1"/>
      <c r="PRX165" s="1"/>
      <c r="PRY165" s="1"/>
      <c r="PRZ165" s="1"/>
      <c r="PSA165" s="1"/>
      <c r="PSB165" s="1"/>
      <c r="PSC165" s="1"/>
      <c r="PSD165" s="1"/>
      <c r="PSE165" s="1"/>
      <c r="PSF165" s="1"/>
      <c r="PSG165" s="1"/>
      <c r="PSH165" s="1"/>
      <c r="PSI165" s="1"/>
      <c r="PSJ165" s="1"/>
      <c r="PSK165" s="1"/>
      <c r="PSL165" s="1"/>
      <c r="PSM165" s="1"/>
      <c r="PSN165" s="1"/>
      <c r="PSO165" s="1"/>
      <c r="PSP165" s="1"/>
      <c r="PSQ165" s="1"/>
      <c r="PSR165" s="1"/>
      <c r="PSS165" s="1"/>
      <c r="PST165" s="1"/>
      <c r="PSU165" s="1"/>
      <c r="PSV165" s="1"/>
      <c r="PSW165" s="1"/>
      <c r="PSX165" s="1"/>
      <c r="PSY165" s="1"/>
      <c r="PSZ165" s="1"/>
      <c r="PTA165" s="1"/>
      <c r="PTB165" s="1"/>
      <c r="PTC165" s="1"/>
      <c r="PTD165" s="1"/>
      <c r="PTE165" s="1"/>
      <c r="PTF165" s="1"/>
      <c r="PTG165" s="1"/>
      <c r="PTH165" s="1"/>
      <c r="PTI165" s="1"/>
      <c r="PTJ165" s="1"/>
      <c r="PTK165" s="1"/>
      <c r="PTL165" s="1"/>
      <c r="PTM165" s="1"/>
      <c r="PTN165" s="1"/>
      <c r="PTO165" s="1"/>
      <c r="PTP165" s="1"/>
      <c r="PTQ165" s="1"/>
      <c r="PTR165" s="1"/>
      <c r="PTS165" s="1"/>
      <c r="PTT165" s="1"/>
      <c r="PTU165" s="1"/>
      <c r="PTV165" s="1"/>
      <c r="PTW165" s="1"/>
      <c r="PTX165" s="1"/>
      <c r="PTY165" s="1"/>
      <c r="PTZ165" s="1"/>
      <c r="PUA165" s="1"/>
      <c r="PUB165" s="1"/>
      <c r="PUC165" s="1"/>
      <c r="PUD165" s="1"/>
      <c r="PUE165" s="1"/>
      <c r="PUF165" s="1"/>
      <c r="PUG165" s="1"/>
      <c r="PUH165" s="1"/>
      <c r="PUI165" s="1"/>
      <c r="PUJ165" s="1"/>
      <c r="PUK165" s="1"/>
      <c r="PUL165" s="1"/>
      <c r="PUM165" s="1"/>
      <c r="PUN165" s="1"/>
      <c r="PUO165" s="1"/>
      <c r="PUP165" s="1"/>
      <c r="PUQ165" s="1"/>
      <c r="PUR165" s="1"/>
      <c r="PUS165" s="1"/>
      <c r="PUT165" s="1"/>
      <c r="PUU165" s="1"/>
      <c r="PUV165" s="1"/>
      <c r="PUW165" s="1"/>
      <c r="PUX165" s="1"/>
      <c r="PUY165" s="1"/>
      <c r="PUZ165" s="1"/>
      <c r="PVA165" s="1"/>
      <c r="PVB165" s="1"/>
      <c r="PVC165" s="1"/>
      <c r="PVD165" s="1"/>
      <c r="PVE165" s="1"/>
      <c r="PVF165" s="1"/>
      <c r="PVG165" s="1"/>
      <c r="PVH165" s="1"/>
      <c r="PVI165" s="1"/>
      <c r="PVJ165" s="1"/>
      <c r="PVK165" s="1"/>
      <c r="PVL165" s="1"/>
      <c r="PVM165" s="1"/>
      <c r="PVN165" s="1"/>
      <c r="PVO165" s="1"/>
      <c r="PVP165" s="1"/>
      <c r="PVQ165" s="1"/>
      <c r="PVR165" s="1"/>
      <c r="PVS165" s="1"/>
      <c r="PVT165" s="1"/>
      <c r="PVU165" s="1"/>
      <c r="PVV165" s="1"/>
      <c r="PVW165" s="1"/>
      <c r="PVX165" s="1"/>
      <c r="PVY165" s="1"/>
      <c r="PVZ165" s="1"/>
      <c r="PWA165" s="1"/>
      <c r="PWB165" s="1"/>
      <c r="PWC165" s="1"/>
      <c r="PWD165" s="1"/>
      <c r="PWE165" s="1"/>
      <c r="PWF165" s="1"/>
      <c r="PWG165" s="1"/>
      <c r="PWH165" s="1"/>
      <c r="PWI165" s="1"/>
      <c r="PWJ165" s="1"/>
      <c r="PWK165" s="1"/>
      <c r="PWL165" s="1"/>
      <c r="PWM165" s="1"/>
      <c r="PWN165" s="1"/>
      <c r="PWO165" s="1"/>
      <c r="PWP165" s="1"/>
      <c r="PWQ165" s="1"/>
      <c r="PWR165" s="1"/>
      <c r="PWS165" s="1"/>
      <c r="PWT165" s="1"/>
      <c r="PWU165" s="1"/>
      <c r="PWV165" s="1"/>
      <c r="PWW165" s="1"/>
      <c r="PWX165" s="1"/>
      <c r="PWY165" s="1"/>
      <c r="PWZ165" s="1"/>
      <c r="PXA165" s="1"/>
      <c r="PXB165" s="1"/>
      <c r="PXC165" s="1"/>
      <c r="PXD165" s="1"/>
      <c r="PXE165" s="1"/>
      <c r="PXF165" s="1"/>
      <c r="PXG165" s="1"/>
      <c r="PXH165" s="1"/>
      <c r="PXI165" s="1"/>
      <c r="PXJ165" s="1"/>
      <c r="PXK165" s="1"/>
      <c r="PXL165" s="1"/>
      <c r="PXM165" s="1"/>
      <c r="PXN165" s="1"/>
      <c r="PXO165" s="1"/>
      <c r="PXP165" s="1"/>
      <c r="PXQ165" s="1"/>
      <c r="PXR165" s="1"/>
      <c r="PXS165" s="1"/>
      <c r="PXT165" s="1"/>
      <c r="PXU165" s="1"/>
      <c r="PXV165" s="1"/>
      <c r="PXW165" s="1"/>
      <c r="PXX165" s="1"/>
      <c r="PXY165" s="1"/>
      <c r="PXZ165" s="1"/>
      <c r="PYA165" s="1"/>
      <c r="PYB165" s="1"/>
      <c r="PYC165" s="1"/>
      <c r="PYD165" s="1"/>
      <c r="PYE165" s="1"/>
      <c r="PYF165" s="1"/>
      <c r="PYG165" s="1"/>
      <c r="PYH165" s="1"/>
      <c r="PYI165" s="1"/>
      <c r="PYJ165" s="1"/>
      <c r="PYK165" s="1"/>
      <c r="PYL165" s="1"/>
      <c r="PYM165" s="1"/>
      <c r="PYN165" s="1"/>
      <c r="PYO165" s="1"/>
      <c r="PYP165" s="1"/>
      <c r="PYQ165" s="1"/>
      <c r="PYR165" s="1"/>
      <c r="PYS165" s="1"/>
      <c r="PYT165" s="1"/>
      <c r="PYU165" s="1"/>
      <c r="PYV165" s="1"/>
      <c r="PYW165" s="1"/>
      <c r="PYX165" s="1"/>
      <c r="PYY165" s="1"/>
      <c r="PYZ165" s="1"/>
      <c r="PZA165" s="1"/>
      <c r="PZB165" s="1"/>
      <c r="PZC165" s="1"/>
      <c r="PZD165" s="1"/>
      <c r="PZE165" s="1"/>
      <c r="PZF165" s="1"/>
      <c r="PZG165" s="1"/>
      <c r="PZH165" s="1"/>
      <c r="PZI165" s="1"/>
      <c r="PZJ165" s="1"/>
      <c r="PZK165" s="1"/>
      <c r="PZL165" s="1"/>
      <c r="PZM165" s="1"/>
      <c r="PZN165" s="1"/>
      <c r="PZO165" s="1"/>
      <c r="PZP165" s="1"/>
      <c r="PZQ165" s="1"/>
      <c r="PZR165" s="1"/>
      <c r="PZS165" s="1"/>
      <c r="PZT165" s="1"/>
      <c r="PZU165" s="1"/>
      <c r="PZV165" s="1"/>
      <c r="PZW165" s="1"/>
      <c r="PZX165" s="1"/>
      <c r="PZY165" s="1"/>
      <c r="PZZ165" s="1"/>
      <c r="QAA165" s="1"/>
      <c r="QAB165" s="1"/>
      <c r="QAC165" s="1"/>
      <c r="QAD165" s="1"/>
      <c r="QAE165" s="1"/>
      <c r="QAF165" s="1"/>
      <c r="QAG165" s="1"/>
      <c r="QAH165" s="1"/>
      <c r="QAI165" s="1"/>
      <c r="QAJ165" s="1"/>
      <c r="QAK165" s="1"/>
      <c r="QAL165" s="1"/>
      <c r="QAM165" s="1"/>
      <c r="QAN165" s="1"/>
      <c r="QAO165" s="1"/>
      <c r="QAP165" s="1"/>
      <c r="QAQ165" s="1"/>
      <c r="QAR165" s="1"/>
      <c r="QAS165" s="1"/>
      <c r="QAT165" s="1"/>
      <c r="QAU165" s="1"/>
      <c r="QAV165" s="1"/>
      <c r="QAW165" s="1"/>
      <c r="QAX165" s="1"/>
      <c r="QAY165" s="1"/>
      <c r="QAZ165" s="1"/>
      <c r="QBA165" s="1"/>
      <c r="QBB165" s="1"/>
      <c r="QBC165" s="1"/>
      <c r="QBD165" s="1"/>
      <c r="QBE165" s="1"/>
      <c r="QBF165" s="1"/>
      <c r="QBG165" s="1"/>
      <c r="QBH165" s="1"/>
      <c r="QBI165" s="1"/>
      <c r="QBJ165" s="1"/>
      <c r="QBK165" s="1"/>
      <c r="QBL165" s="1"/>
      <c r="QBM165" s="1"/>
      <c r="QBN165" s="1"/>
      <c r="QBO165" s="1"/>
      <c r="QBP165" s="1"/>
      <c r="QBQ165" s="1"/>
      <c r="QBR165" s="1"/>
      <c r="QBS165" s="1"/>
      <c r="QBT165" s="1"/>
      <c r="QBU165" s="1"/>
      <c r="QBV165" s="1"/>
      <c r="QBW165" s="1"/>
      <c r="QBX165" s="1"/>
      <c r="QBY165" s="1"/>
      <c r="QBZ165" s="1"/>
      <c r="QCA165" s="1"/>
      <c r="QCB165" s="1"/>
      <c r="QCC165" s="1"/>
      <c r="QCD165" s="1"/>
      <c r="QCE165" s="1"/>
      <c r="QCF165" s="1"/>
      <c r="QCG165" s="1"/>
      <c r="QCH165" s="1"/>
      <c r="QCI165" s="1"/>
      <c r="QCJ165" s="1"/>
      <c r="QCK165" s="1"/>
      <c r="QCL165" s="1"/>
      <c r="QCM165" s="1"/>
      <c r="QCN165" s="1"/>
      <c r="QCO165" s="1"/>
      <c r="QCP165" s="1"/>
      <c r="QCQ165" s="1"/>
      <c r="QCR165" s="1"/>
      <c r="QCS165" s="1"/>
      <c r="QCT165" s="1"/>
      <c r="QCU165" s="1"/>
      <c r="QCV165" s="1"/>
      <c r="QCW165" s="1"/>
      <c r="QCX165" s="1"/>
      <c r="QCY165" s="1"/>
      <c r="QCZ165" s="1"/>
      <c r="QDA165" s="1"/>
      <c r="QDB165" s="1"/>
      <c r="QDC165" s="1"/>
      <c r="QDD165" s="1"/>
      <c r="QDE165" s="1"/>
      <c r="QDF165" s="1"/>
      <c r="QDG165" s="1"/>
      <c r="QDH165" s="1"/>
      <c r="QDI165" s="1"/>
      <c r="QDJ165" s="1"/>
      <c r="QDK165" s="1"/>
      <c r="QDL165" s="1"/>
      <c r="QDM165" s="1"/>
      <c r="QDN165" s="1"/>
      <c r="QDO165" s="1"/>
      <c r="QDP165" s="1"/>
      <c r="QDQ165" s="1"/>
      <c r="QDR165" s="1"/>
      <c r="QDS165" s="1"/>
      <c r="QDT165" s="1"/>
      <c r="QDU165" s="1"/>
      <c r="QDV165" s="1"/>
      <c r="QDW165" s="1"/>
      <c r="QDX165" s="1"/>
      <c r="QDY165" s="1"/>
      <c r="QDZ165" s="1"/>
      <c r="QEA165" s="1"/>
      <c r="QEB165" s="1"/>
      <c r="QEC165" s="1"/>
      <c r="QED165" s="1"/>
      <c r="QEE165" s="1"/>
      <c r="QEF165" s="1"/>
      <c r="QEG165" s="1"/>
      <c r="QEH165" s="1"/>
      <c r="QEI165" s="1"/>
      <c r="QEJ165" s="1"/>
      <c r="QEK165" s="1"/>
      <c r="QEL165" s="1"/>
      <c r="QEM165" s="1"/>
      <c r="QEN165" s="1"/>
      <c r="QEO165" s="1"/>
      <c r="QEP165" s="1"/>
      <c r="QEQ165" s="1"/>
      <c r="QER165" s="1"/>
      <c r="QES165" s="1"/>
      <c r="QET165" s="1"/>
      <c r="QEU165" s="1"/>
      <c r="QEV165" s="1"/>
      <c r="QEW165" s="1"/>
      <c r="QEX165" s="1"/>
      <c r="QEY165" s="1"/>
      <c r="QEZ165" s="1"/>
      <c r="QFA165" s="1"/>
      <c r="QFB165" s="1"/>
      <c r="QFC165" s="1"/>
      <c r="QFD165" s="1"/>
      <c r="QFE165" s="1"/>
      <c r="QFF165" s="1"/>
      <c r="QFG165" s="1"/>
      <c r="QFH165" s="1"/>
      <c r="QFI165" s="1"/>
      <c r="QFJ165" s="1"/>
      <c r="QFK165" s="1"/>
      <c r="QFL165" s="1"/>
      <c r="QFM165" s="1"/>
      <c r="QFN165" s="1"/>
      <c r="QFO165" s="1"/>
      <c r="QFP165" s="1"/>
      <c r="QFQ165" s="1"/>
      <c r="QFR165" s="1"/>
      <c r="QFS165" s="1"/>
      <c r="QFT165" s="1"/>
      <c r="QFU165" s="1"/>
      <c r="QFV165" s="1"/>
      <c r="QFW165" s="1"/>
      <c r="QFX165" s="1"/>
      <c r="QFY165" s="1"/>
      <c r="QFZ165" s="1"/>
      <c r="QGA165" s="1"/>
      <c r="QGB165" s="1"/>
      <c r="QGC165" s="1"/>
      <c r="QGD165" s="1"/>
      <c r="QGE165" s="1"/>
      <c r="QGF165" s="1"/>
      <c r="QGG165" s="1"/>
      <c r="QGH165" s="1"/>
      <c r="QGI165" s="1"/>
      <c r="QGJ165" s="1"/>
      <c r="QGK165" s="1"/>
      <c r="QGL165" s="1"/>
      <c r="QGM165" s="1"/>
      <c r="QGN165" s="1"/>
      <c r="QGO165" s="1"/>
      <c r="QGP165" s="1"/>
      <c r="QGQ165" s="1"/>
      <c r="QGR165" s="1"/>
      <c r="QGS165" s="1"/>
      <c r="QGT165" s="1"/>
      <c r="QGU165" s="1"/>
      <c r="QGV165" s="1"/>
      <c r="QGW165" s="1"/>
      <c r="QGX165" s="1"/>
      <c r="QGY165" s="1"/>
      <c r="QGZ165" s="1"/>
      <c r="QHA165" s="1"/>
      <c r="QHB165" s="1"/>
      <c r="QHC165" s="1"/>
      <c r="QHD165" s="1"/>
      <c r="QHE165" s="1"/>
      <c r="QHF165" s="1"/>
      <c r="QHG165" s="1"/>
      <c r="QHH165" s="1"/>
      <c r="QHI165" s="1"/>
      <c r="QHJ165" s="1"/>
      <c r="QHK165" s="1"/>
      <c r="QHL165" s="1"/>
      <c r="QHM165" s="1"/>
      <c r="QHN165" s="1"/>
      <c r="QHO165" s="1"/>
      <c r="QHP165" s="1"/>
      <c r="QHQ165" s="1"/>
      <c r="QHR165" s="1"/>
      <c r="QHS165" s="1"/>
      <c r="QHT165" s="1"/>
      <c r="QHU165" s="1"/>
      <c r="QHV165" s="1"/>
      <c r="QHW165" s="1"/>
      <c r="QHX165" s="1"/>
      <c r="QHY165" s="1"/>
      <c r="QHZ165" s="1"/>
      <c r="QIA165" s="1"/>
      <c r="QIB165" s="1"/>
      <c r="QIC165" s="1"/>
      <c r="QID165" s="1"/>
      <c r="QIE165" s="1"/>
      <c r="QIF165" s="1"/>
      <c r="QIG165" s="1"/>
      <c r="QIH165" s="1"/>
      <c r="QII165" s="1"/>
      <c r="QIJ165" s="1"/>
      <c r="QIK165" s="1"/>
      <c r="QIL165" s="1"/>
      <c r="QIM165" s="1"/>
      <c r="QIN165" s="1"/>
      <c r="QIO165" s="1"/>
      <c r="QIP165" s="1"/>
      <c r="QIQ165" s="1"/>
      <c r="QIR165" s="1"/>
      <c r="QIS165" s="1"/>
      <c r="QIT165" s="1"/>
      <c r="QIU165" s="1"/>
      <c r="QIV165" s="1"/>
      <c r="QIW165" s="1"/>
      <c r="QIX165" s="1"/>
      <c r="QIY165" s="1"/>
      <c r="QIZ165" s="1"/>
      <c r="QJA165" s="1"/>
      <c r="QJB165" s="1"/>
      <c r="QJC165" s="1"/>
      <c r="QJD165" s="1"/>
      <c r="QJE165" s="1"/>
      <c r="QJF165" s="1"/>
      <c r="QJG165" s="1"/>
      <c r="QJH165" s="1"/>
      <c r="QJI165" s="1"/>
      <c r="QJJ165" s="1"/>
      <c r="QJK165" s="1"/>
      <c r="QJL165" s="1"/>
      <c r="QJM165" s="1"/>
      <c r="QJN165" s="1"/>
      <c r="QJO165" s="1"/>
      <c r="QJP165" s="1"/>
      <c r="QJQ165" s="1"/>
      <c r="QJR165" s="1"/>
      <c r="QJS165" s="1"/>
      <c r="QJT165" s="1"/>
      <c r="QJU165" s="1"/>
      <c r="QJV165" s="1"/>
      <c r="QJW165" s="1"/>
      <c r="QJX165" s="1"/>
      <c r="QJY165" s="1"/>
      <c r="QJZ165" s="1"/>
      <c r="QKA165" s="1"/>
      <c r="QKB165" s="1"/>
      <c r="QKC165" s="1"/>
      <c r="QKD165" s="1"/>
      <c r="QKE165" s="1"/>
      <c r="QKF165" s="1"/>
      <c r="QKG165" s="1"/>
      <c r="QKH165" s="1"/>
      <c r="QKI165" s="1"/>
      <c r="QKJ165" s="1"/>
      <c r="QKK165" s="1"/>
      <c r="QKL165" s="1"/>
      <c r="QKM165" s="1"/>
      <c r="QKN165" s="1"/>
      <c r="QKO165" s="1"/>
      <c r="QKP165" s="1"/>
      <c r="QKQ165" s="1"/>
      <c r="QKR165" s="1"/>
      <c r="QKS165" s="1"/>
      <c r="QKT165" s="1"/>
      <c r="QKU165" s="1"/>
      <c r="QKV165" s="1"/>
      <c r="QKW165" s="1"/>
      <c r="QKX165" s="1"/>
      <c r="QKY165" s="1"/>
      <c r="QKZ165" s="1"/>
      <c r="QLA165" s="1"/>
      <c r="QLB165" s="1"/>
      <c r="QLC165" s="1"/>
      <c r="QLD165" s="1"/>
      <c r="QLE165" s="1"/>
      <c r="QLF165" s="1"/>
      <c r="QLG165" s="1"/>
      <c r="QLH165" s="1"/>
      <c r="QLI165" s="1"/>
      <c r="QLJ165" s="1"/>
      <c r="QLK165" s="1"/>
      <c r="QLL165" s="1"/>
      <c r="QLM165" s="1"/>
      <c r="QLN165" s="1"/>
      <c r="QLO165" s="1"/>
      <c r="QLP165" s="1"/>
      <c r="QLQ165" s="1"/>
      <c r="QLR165" s="1"/>
      <c r="QLS165" s="1"/>
      <c r="QLT165" s="1"/>
      <c r="QLU165" s="1"/>
      <c r="QLV165" s="1"/>
      <c r="QLW165" s="1"/>
      <c r="QLX165" s="1"/>
      <c r="QLY165" s="1"/>
      <c r="QLZ165" s="1"/>
      <c r="QMA165" s="1"/>
      <c r="QMB165" s="1"/>
      <c r="QMC165" s="1"/>
      <c r="QMD165" s="1"/>
      <c r="QME165" s="1"/>
      <c r="QMF165" s="1"/>
      <c r="QMG165" s="1"/>
      <c r="QMH165" s="1"/>
      <c r="QMI165" s="1"/>
      <c r="QMJ165" s="1"/>
      <c r="QMK165" s="1"/>
      <c r="QML165" s="1"/>
      <c r="QMM165" s="1"/>
      <c r="QMN165" s="1"/>
      <c r="QMO165" s="1"/>
      <c r="QMP165" s="1"/>
      <c r="QMQ165" s="1"/>
      <c r="QMR165" s="1"/>
      <c r="QMS165" s="1"/>
      <c r="QMT165" s="1"/>
      <c r="QMU165" s="1"/>
      <c r="QMV165" s="1"/>
      <c r="QMW165" s="1"/>
      <c r="QMX165" s="1"/>
      <c r="QMY165" s="1"/>
      <c r="QMZ165" s="1"/>
      <c r="QNA165" s="1"/>
      <c r="QNB165" s="1"/>
      <c r="QNC165" s="1"/>
      <c r="QND165" s="1"/>
      <c r="QNE165" s="1"/>
      <c r="QNF165" s="1"/>
      <c r="QNG165" s="1"/>
      <c r="QNH165" s="1"/>
      <c r="QNI165" s="1"/>
      <c r="QNJ165" s="1"/>
      <c r="QNK165" s="1"/>
      <c r="QNL165" s="1"/>
      <c r="QNM165" s="1"/>
      <c r="QNN165" s="1"/>
      <c r="QNO165" s="1"/>
      <c r="QNP165" s="1"/>
      <c r="QNQ165" s="1"/>
      <c r="QNR165" s="1"/>
      <c r="QNS165" s="1"/>
      <c r="QNT165" s="1"/>
      <c r="QNU165" s="1"/>
      <c r="QNV165" s="1"/>
      <c r="QNW165" s="1"/>
      <c r="QNX165" s="1"/>
      <c r="QNY165" s="1"/>
      <c r="QNZ165" s="1"/>
      <c r="QOA165" s="1"/>
      <c r="QOB165" s="1"/>
      <c r="QOC165" s="1"/>
      <c r="QOD165" s="1"/>
      <c r="QOE165" s="1"/>
      <c r="QOF165" s="1"/>
      <c r="QOG165" s="1"/>
      <c r="QOH165" s="1"/>
      <c r="QOI165" s="1"/>
      <c r="QOJ165" s="1"/>
      <c r="QOK165" s="1"/>
      <c r="QOL165" s="1"/>
      <c r="QOM165" s="1"/>
      <c r="QON165" s="1"/>
      <c r="QOO165" s="1"/>
      <c r="QOP165" s="1"/>
      <c r="QOQ165" s="1"/>
      <c r="QOR165" s="1"/>
      <c r="QOS165" s="1"/>
      <c r="QOT165" s="1"/>
      <c r="QOU165" s="1"/>
      <c r="QOV165" s="1"/>
      <c r="QOW165" s="1"/>
      <c r="QOX165" s="1"/>
      <c r="QOY165" s="1"/>
      <c r="QOZ165" s="1"/>
      <c r="QPA165" s="1"/>
      <c r="QPB165" s="1"/>
      <c r="QPC165" s="1"/>
      <c r="QPD165" s="1"/>
      <c r="QPE165" s="1"/>
      <c r="QPF165" s="1"/>
      <c r="QPG165" s="1"/>
      <c r="QPH165" s="1"/>
      <c r="QPI165" s="1"/>
      <c r="QPJ165" s="1"/>
      <c r="QPK165" s="1"/>
      <c r="QPL165" s="1"/>
      <c r="QPM165" s="1"/>
      <c r="QPN165" s="1"/>
      <c r="QPO165" s="1"/>
      <c r="QPP165" s="1"/>
      <c r="QPQ165" s="1"/>
      <c r="QPR165" s="1"/>
      <c r="QPS165" s="1"/>
      <c r="QPT165" s="1"/>
      <c r="QPU165" s="1"/>
      <c r="QPV165" s="1"/>
      <c r="QPW165" s="1"/>
      <c r="QPX165" s="1"/>
      <c r="QPY165" s="1"/>
      <c r="QPZ165" s="1"/>
      <c r="QQA165" s="1"/>
      <c r="QQB165" s="1"/>
      <c r="QQC165" s="1"/>
      <c r="QQD165" s="1"/>
      <c r="QQE165" s="1"/>
      <c r="QQF165" s="1"/>
      <c r="QQG165" s="1"/>
      <c r="QQH165" s="1"/>
      <c r="QQI165" s="1"/>
      <c r="QQJ165" s="1"/>
      <c r="QQK165" s="1"/>
      <c r="QQL165" s="1"/>
      <c r="QQM165" s="1"/>
      <c r="QQN165" s="1"/>
      <c r="QQO165" s="1"/>
      <c r="QQP165" s="1"/>
      <c r="QQQ165" s="1"/>
      <c r="QQR165" s="1"/>
      <c r="QQS165" s="1"/>
      <c r="QQT165" s="1"/>
      <c r="QQU165" s="1"/>
      <c r="QQV165" s="1"/>
      <c r="QQW165" s="1"/>
      <c r="QQX165" s="1"/>
      <c r="QQY165" s="1"/>
      <c r="QQZ165" s="1"/>
      <c r="QRA165" s="1"/>
      <c r="QRB165" s="1"/>
      <c r="QRC165" s="1"/>
      <c r="QRD165" s="1"/>
      <c r="QRE165" s="1"/>
      <c r="QRF165" s="1"/>
      <c r="QRG165" s="1"/>
      <c r="QRH165" s="1"/>
      <c r="QRI165" s="1"/>
      <c r="QRJ165" s="1"/>
      <c r="QRK165" s="1"/>
      <c r="QRL165" s="1"/>
      <c r="QRM165" s="1"/>
      <c r="QRN165" s="1"/>
      <c r="QRO165" s="1"/>
      <c r="QRP165" s="1"/>
      <c r="QRQ165" s="1"/>
      <c r="QRR165" s="1"/>
      <c r="QRS165" s="1"/>
      <c r="QRT165" s="1"/>
      <c r="QRU165" s="1"/>
      <c r="QRV165" s="1"/>
      <c r="QRW165" s="1"/>
      <c r="QRX165" s="1"/>
      <c r="QRY165" s="1"/>
      <c r="QRZ165" s="1"/>
      <c r="QSA165" s="1"/>
      <c r="QSB165" s="1"/>
      <c r="QSC165" s="1"/>
      <c r="QSD165" s="1"/>
      <c r="QSE165" s="1"/>
      <c r="QSF165" s="1"/>
      <c r="QSG165" s="1"/>
      <c r="QSH165" s="1"/>
      <c r="QSI165" s="1"/>
      <c r="QSJ165" s="1"/>
      <c r="QSK165" s="1"/>
      <c r="QSL165" s="1"/>
      <c r="QSM165" s="1"/>
      <c r="QSN165" s="1"/>
      <c r="QSO165" s="1"/>
      <c r="QSP165" s="1"/>
      <c r="QSQ165" s="1"/>
      <c r="QSR165" s="1"/>
      <c r="QSS165" s="1"/>
      <c r="QST165" s="1"/>
      <c r="QSU165" s="1"/>
      <c r="QSV165" s="1"/>
      <c r="QSW165" s="1"/>
      <c r="QSX165" s="1"/>
      <c r="QSY165" s="1"/>
      <c r="QSZ165" s="1"/>
      <c r="QTA165" s="1"/>
      <c r="QTB165" s="1"/>
      <c r="QTC165" s="1"/>
      <c r="QTD165" s="1"/>
      <c r="QTE165" s="1"/>
      <c r="QTF165" s="1"/>
      <c r="QTG165" s="1"/>
      <c r="QTH165" s="1"/>
      <c r="QTI165" s="1"/>
      <c r="QTJ165" s="1"/>
      <c r="QTK165" s="1"/>
      <c r="QTL165" s="1"/>
      <c r="QTM165" s="1"/>
      <c r="QTN165" s="1"/>
      <c r="QTO165" s="1"/>
      <c r="QTP165" s="1"/>
      <c r="QTQ165" s="1"/>
      <c r="QTR165" s="1"/>
      <c r="QTS165" s="1"/>
      <c r="QTT165" s="1"/>
      <c r="QTU165" s="1"/>
      <c r="QTV165" s="1"/>
      <c r="QTW165" s="1"/>
      <c r="QTX165" s="1"/>
      <c r="QTY165" s="1"/>
      <c r="QTZ165" s="1"/>
      <c r="QUA165" s="1"/>
      <c r="QUB165" s="1"/>
      <c r="QUC165" s="1"/>
      <c r="QUD165" s="1"/>
      <c r="QUE165" s="1"/>
      <c r="QUF165" s="1"/>
      <c r="QUG165" s="1"/>
      <c r="QUH165" s="1"/>
      <c r="QUI165" s="1"/>
      <c r="QUJ165" s="1"/>
      <c r="QUK165" s="1"/>
      <c r="QUL165" s="1"/>
      <c r="QUM165" s="1"/>
      <c r="QUN165" s="1"/>
      <c r="QUO165" s="1"/>
      <c r="QUP165" s="1"/>
      <c r="QUQ165" s="1"/>
      <c r="QUR165" s="1"/>
      <c r="QUS165" s="1"/>
      <c r="QUT165" s="1"/>
      <c r="QUU165" s="1"/>
      <c r="QUV165" s="1"/>
      <c r="QUW165" s="1"/>
      <c r="QUX165" s="1"/>
      <c r="QUY165" s="1"/>
      <c r="QUZ165" s="1"/>
      <c r="QVA165" s="1"/>
      <c r="QVB165" s="1"/>
      <c r="QVC165" s="1"/>
      <c r="QVD165" s="1"/>
      <c r="QVE165" s="1"/>
      <c r="QVF165" s="1"/>
      <c r="QVG165" s="1"/>
      <c r="QVH165" s="1"/>
      <c r="QVI165" s="1"/>
      <c r="QVJ165" s="1"/>
      <c r="QVK165" s="1"/>
      <c r="QVL165" s="1"/>
      <c r="QVM165" s="1"/>
      <c r="QVN165" s="1"/>
      <c r="QVO165" s="1"/>
      <c r="QVP165" s="1"/>
      <c r="QVQ165" s="1"/>
      <c r="QVR165" s="1"/>
      <c r="QVS165" s="1"/>
      <c r="QVT165" s="1"/>
      <c r="QVU165" s="1"/>
      <c r="QVV165" s="1"/>
      <c r="QVW165" s="1"/>
      <c r="QVX165" s="1"/>
      <c r="QVY165" s="1"/>
      <c r="QVZ165" s="1"/>
      <c r="QWA165" s="1"/>
      <c r="QWB165" s="1"/>
      <c r="QWC165" s="1"/>
      <c r="QWD165" s="1"/>
      <c r="QWE165" s="1"/>
      <c r="QWF165" s="1"/>
      <c r="QWG165" s="1"/>
      <c r="QWH165" s="1"/>
      <c r="QWI165" s="1"/>
      <c r="QWJ165" s="1"/>
      <c r="QWK165" s="1"/>
      <c r="QWL165" s="1"/>
      <c r="QWM165" s="1"/>
      <c r="QWN165" s="1"/>
      <c r="QWO165" s="1"/>
      <c r="QWP165" s="1"/>
      <c r="QWQ165" s="1"/>
      <c r="QWR165" s="1"/>
      <c r="QWS165" s="1"/>
      <c r="QWT165" s="1"/>
      <c r="QWU165" s="1"/>
      <c r="QWV165" s="1"/>
      <c r="QWW165" s="1"/>
      <c r="QWX165" s="1"/>
      <c r="QWY165" s="1"/>
      <c r="QWZ165" s="1"/>
      <c r="QXA165" s="1"/>
      <c r="QXB165" s="1"/>
      <c r="QXC165" s="1"/>
      <c r="QXD165" s="1"/>
      <c r="QXE165" s="1"/>
      <c r="QXF165" s="1"/>
      <c r="QXG165" s="1"/>
      <c r="QXH165" s="1"/>
      <c r="QXI165" s="1"/>
      <c r="QXJ165" s="1"/>
      <c r="QXK165" s="1"/>
      <c r="QXL165" s="1"/>
      <c r="QXM165" s="1"/>
      <c r="QXN165" s="1"/>
      <c r="QXO165" s="1"/>
      <c r="QXP165" s="1"/>
      <c r="QXQ165" s="1"/>
      <c r="QXR165" s="1"/>
      <c r="QXS165" s="1"/>
      <c r="QXT165" s="1"/>
      <c r="QXU165" s="1"/>
      <c r="QXV165" s="1"/>
      <c r="QXW165" s="1"/>
      <c r="QXX165" s="1"/>
      <c r="QXY165" s="1"/>
      <c r="QXZ165" s="1"/>
      <c r="QYA165" s="1"/>
      <c r="QYB165" s="1"/>
      <c r="QYC165" s="1"/>
      <c r="QYD165" s="1"/>
      <c r="QYE165" s="1"/>
      <c r="QYF165" s="1"/>
      <c r="QYG165" s="1"/>
      <c r="QYH165" s="1"/>
      <c r="QYI165" s="1"/>
      <c r="QYJ165" s="1"/>
      <c r="QYK165" s="1"/>
      <c r="QYL165" s="1"/>
      <c r="QYM165" s="1"/>
      <c r="QYN165" s="1"/>
      <c r="QYO165" s="1"/>
      <c r="QYP165" s="1"/>
      <c r="QYQ165" s="1"/>
      <c r="QYR165" s="1"/>
      <c r="QYS165" s="1"/>
      <c r="QYT165" s="1"/>
      <c r="QYU165" s="1"/>
      <c r="QYV165" s="1"/>
      <c r="QYW165" s="1"/>
      <c r="QYX165" s="1"/>
      <c r="QYY165" s="1"/>
      <c r="QYZ165" s="1"/>
      <c r="QZA165" s="1"/>
      <c r="QZB165" s="1"/>
      <c r="QZC165" s="1"/>
      <c r="QZD165" s="1"/>
      <c r="QZE165" s="1"/>
      <c r="QZF165" s="1"/>
      <c r="QZG165" s="1"/>
      <c r="QZH165" s="1"/>
      <c r="QZI165" s="1"/>
      <c r="QZJ165" s="1"/>
      <c r="QZK165" s="1"/>
      <c r="QZL165" s="1"/>
      <c r="QZM165" s="1"/>
      <c r="QZN165" s="1"/>
      <c r="QZO165" s="1"/>
      <c r="QZP165" s="1"/>
      <c r="QZQ165" s="1"/>
      <c r="QZR165" s="1"/>
      <c r="QZS165" s="1"/>
      <c r="QZT165" s="1"/>
      <c r="QZU165" s="1"/>
      <c r="QZV165" s="1"/>
      <c r="QZW165" s="1"/>
      <c r="QZX165" s="1"/>
      <c r="QZY165" s="1"/>
      <c r="QZZ165" s="1"/>
      <c r="RAA165" s="1"/>
      <c r="RAB165" s="1"/>
      <c r="RAC165" s="1"/>
      <c r="RAD165" s="1"/>
      <c r="RAE165" s="1"/>
      <c r="RAF165" s="1"/>
      <c r="RAG165" s="1"/>
      <c r="RAH165" s="1"/>
      <c r="RAI165" s="1"/>
      <c r="RAJ165" s="1"/>
      <c r="RAK165" s="1"/>
      <c r="RAL165" s="1"/>
      <c r="RAM165" s="1"/>
      <c r="RAN165" s="1"/>
      <c r="RAO165" s="1"/>
      <c r="RAP165" s="1"/>
      <c r="RAQ165" s="1"/>
      <c r="RAR165" s="1"/>
      <c r="RAS165" s="1"/>
      <c r="RAT165" s="1"/>
      <c r="RAU165" s="1"/>
      <c r="RAV165" s="1"/>
      <c r="RAW165" s="1"/>
      <c r="RAX165" s="1"/>
      <c r="RAY165" s="1"/>
      <c r="RAZ165" s="1"/>
      <c r="RBA165" s="1"/>
      <c r="RBB165" s="1"/>
      <c r="RBC165" s="1"/>
      <c r="RBD165" s="1"/>
      <c r="RBE165" s="1"/>
      <c r="RBF165" s="1"/>
      <c r="RBG165" s="1"/>
      <c r="RBH165" s="1"/>
      <c r="RBI165" s="1"/>
      <c r="RBJ165" s="1"/>
      <c r="RBK165" s="1"/>
      <c r="RBL165" s="1"/>
      <c r="RBM165" s="1"/>
      <c r="RBN165" s="1"/>
      <c r="RBO165" s="1"/>
      <c r="RBP165" s="1"/>
      <c r="RBQ165" s="1"/>
      <c r="RBR165" s="1"/>
      <c r="RBS165" s="1"/>
      <c r="RBT165" s="1"/>
      <c r="RBU165" s="1"/>
      <c r="RBV165" s="1"/>
      <c r="RBW165" s="1"/>
      <c r="RBX165" s="1"/>
      <c r="RBY165" s="1"/>
      <c r="RBZ165" s="1"/>
      <c r="RCA165" s="1"/>
      <c r="RCB165" s="1"/>
      <c r="RCC165" s="1"/>
      <c r="RCD165" s="1"/>
      <c r="RCE165" s="1"/>
      <c r="RCF165" s="1"/>
      <c r="RCG165" s="1"/>
      <c r="RCH165" s="1"/>
      <c r="RCI165" s="1"/>
      <c r="RCJ165" s="1"/>
      <c r="RCK165" s="1"/>
      <c r="RCL165" s="1"/>
      <c r="RCM165" s="1"/>
      <c r="RCN165" s="1"/>
      <c r="RCO165" s="1"/>
      <c r="RCP165" s="1"/>
      <c r="RCQ165" s="1"/>
      <c r="RCR165" s="1"/>
      <c r="RCS165" s="1"/>
      <c r="RCT165" s="1"/>
      <c r="RCU165" s="1"/>
      <c r="RCV165" s="1"/>
      <c r="RCW165" s="1"/>
      <c r="RCX165" s="1"/>
      <c r="RCY165" s="1"/>
      <c r="RCZ165" s="1"/>
      <c r="RDA165" s="1"/>
      <c r="RDB165" s="1"/>
      <c r="RDC165" s="1"/>
      <c r="RDD165" s="1"/>
      <c r="RDE165" s="1"/>
      <c r="RDF165" s="1"/>
      <c r="RDG165" s="1"/>
      <c r="RDH165" s="1"/>
      <c r="RDI165" s="1"/>
      <c r="RDJ165" s="1"/>
      <c r="RDK165" s="1"/>
      <c r="RDL165" s="1"/>
      <c r="RDM165" s="1"/>
      <c r="RDN165" s="1"/>
      <c r="RDO165" s="1"/>
      <c r="RDP165" s="1"/>
      <c r="RDQ165" s="1"/>
      <c r="RDR165" s="1"/>
      <c r="RDS165" s="1"/>
      <c r="RDT165" s="1"/>
      <c r="RDU165" s="1"/>
      <c r="RDV165" s="1"/>
      <c r="RDW165" s="1"/>
      <c r="RDX165" s="1"/>
      <c r="RDY165" s="1"/>
      <c r="RDZ165" s="1"/>
      <c r="REA165" s="1"/>
      <c r="REB165" s="1"/>
      <c r="REC165" s="1"/>
      <c r="RED165" s="1"/>
      <c r="REE165" s="1"/>
      <c r="REF165" s="1"/>
      <c r="REG165" s="1"/>
      <c r="REH165" s="1"/>
      <c r="REI165" s="1"/>
      <c r="REJ165" s="1"/>
      <c r="REK165" s="1"/>
      <c r="REL165" s="1"/>
      <c r="REM165" s="1"/>
      <c r="REN165" s="1"/>
      <c r="REO165" s="1"/>
      <c r="REP165" s="1"/>
      <c r="REQ165" s="1"/>
      <c r="RER165" s="1"/>
      <c r="RES165" s="1"/>
      <c r="RET165" s="1"/>
      <c r="REU165" s="1"/>
      <c r="REV165" s="1"/>
      <c r="REW165" s="1"/>
      <c r="REX165" s="1"/>
      <c r="REY165" s="1"/>
      <c r="REZ165" s="1"/>
      <c r="RFA165" s="1"/>
      <c r="RFB165" s="1"/>
      <c r="RFC165" s="1"/>
      <c r="RFD165" s="1"/>
      <c r="RFE165" s="1"/>
      <c r="RFF165" s="1"/>
      <c r="RFG165" s="1"/>
      <c r="RFH165" s="1"/>
      <c r="RFI165" s="1"/>
      <c r="RFJ165" s="1"/>
      <c r="RFK165" s="1"/>
      <c r="RFL165" s="1"/>
      <c r="RFM165" s="1"/>
      <c r="RFN165" s="1"/>
      <c r="RFO165" s="1"/>
      <c r="RFP165" s="1"/>
      <c r="RFQ165" s="1"/>
      <c r="RFR165" s="1"/>
      <c r="RFS165" s="1"/>
      <c r="RFT165" s="1"/>
      <c r="RFU165" s="1"/>
      <c r="RFV165" s="1"/>
      <c r="RFW165" s="1"/>
      <c r="RFX165" s="1"/>
      <c r="RFY165" s="1"/>
      <c r="RFZ165" s="1"/>
      <c r="RGA165" s="1"/>
      <c r="RGB165" s="1"/>
      <c r="RGC165" s="1"/>
      <c r="RGD165" s="1"/>
      <c r="RGE165" s="1"/>
      <c r="RGF165" s="1"/>
      <c r="RGG165" s="1"/>
      <c r="RGH165" s="1"/>
      <c r="RGI165" s="1"/>
      <c r="RGJ165" s="1"/>
      <c r="RGK165" s="1"/>
      <c r="RGL165" s="1"/>
      <c r="RGM165" s="1"/>
      <c r="RGN165" s="1"/>
      <c r="RGO165" s="1"/>
      <c r="RGP165" s="1"/>
      <c r="RGQ165" s="1"/>
      <c r="RGR165" s="1"/>
      <c r="RGS165" s="1"/>
      <c r="RGT165" s="1"/>
      <c r="RGU165" s="1"/>
      <c r="RGV165" s="1"/>
      <c r="RGW165" s="1"/>
      <c r="RGX165" s="1"/>
      <c r="RGY165" s="1"/>
      <c r="RGZ165" s="1"/>
      <c r="RHA165" s="1"/>
      <c r="RHB165" s="1"/>
      <c r="RHC165" s="1"/>
      <c r="RHD165" s="1"/>
      <c r="RHE165" s="1"/>
      <c r="RHF165" s="1"/>
      <c r="RHG165" s="1"/>
      <c r="RHH165" s="1"/>
      <c r="RHI165" s="1"/>
      <c r="RHJ165" s="1"/>
      <c r="RHK165" s="1"/>
      <c r="RHL165" s="1"/>
      <c r="RHM165" s="1"/>
      <c r="RHN165" s="1"/>
      <c r="RHO165" s="1"/>
      <c r="RHP165" s="1"/>
      <c r="RHQ165" s="1"/>
      <c r="RHR165" s="1"/>
      <c r="RHS165" s="1"/>
      <c r="RHT165" s="1"/>
      <c r="RHU165" s="1"/>
      <c r="RHV165" s="1"/>
      <c r="RHW165" s="1"/>
      <c r="RHX165" s="1"/>
      <c r="RHY165" s="1"/>
      <c r="RHZ165" s="1"/>
      <c r="RIA165" s="1"/>
      <c r="RIB165" s="1"/>
      <c r="RIC165" s="1"/>
      <c r="RID165" s="1"/>
      <c r="RIE165" s="1"/>
      <c r="RIF165" s="1"/>
      <c r="RIG165" s="1"/>
      <c r="RIH165" s="1"/>
      <c r="RII165" s="1"/>
      <c r="RIJ165" s="1"/>
      <c r="RIK165" s="1"/>
      <c r="RIL165" s="1"/>
      <c r="RIM165" s="1"/>
      <c r="RIN165" s="1"/>
      <c r="RIO165" s="1"/>
      <c r="RIP165" s="1"/>
      <c r="RIQ165" s="1"/>
      <c r="RIR165" s="1"/>
      <c r="RIS165" s="1"/>
      <c r="RIT165" s="1"/>
      <c r="RIU165" s="1"/>
      <c r="RIV165" s="1"/>
      <c r="RIW165" s="1"/>
      <c r="RIX165" s="1"/>
      <c r="RIY165" s="1"/>
      <c r="RIZ165" s="1"/>
      <c r="RJA165" s="1"/>
      <c r="RJB165" s="1"/>
      <c r="RJC165" s="1"/>
      <c r="RJD165" s="1"/>
      <c r="RJE165" s="1"/>
      <c r="RJF165" s="1"/>
      <c r="RJG165" s="1"/>
      <c r="RJH165" s="1"/>
      <c r="RJI165" s="1"/>
      <c r="RJJ165" s="1"/>
      <c r="RJK165" s="1"/>
      <c r="RJL165" s="1"/>
      <c r="RJM165" s="1"/>
      <c r="RJN165" s="1"/>
      <c r="RJO165" s="1"/>
      <c r="RJP165" s="1"/>
      <c r="RJQ165" s="1"/>
      <c r="RJR165" s="1"/>
      <c r="RJS165" s="1"/>
      <c r="RJT165" s="1"/>
      <c r="RJU165" s="1"/>
      <c r="RJV165" s="1"/>
      <c r="RJW165" s="1"/>
      <c r="RJX165" s="1"/>
      <c r="RJY165" s="1"/>
      <c r="RJZ165" s="1"/>
      <c r="RKA165" s="1"/>
      <c r="RKB165" s="1"/>
      <c r="RKC165" s="1"/>
      <c r="RKD165" s="1"/>
      <c r="RKE165" s="1"/>
      <c r="RKF165" s="1"/>
      <c r="RKG165" s="1"/>
      <c r="RKH165" s="1"/>
      <c r="RKI165" s="1"/>
      <c r="RKJ165" s="1"/>
      <c r="RKK165" s="1"/>
      <c r="RKL165" s="1"/>
      <c r="RKM165" s="1"/>
      <c r="RKN165" s="1"/>
      <c r="RKO165" s="1"/>
      <c r="RKP165" s="1"/>
      <c r="RKQ165" s="1"/>
      <c r="RKR165" s="1"/>
      <c r="RKS165" s="1"/>
      <c r="RKT165" s="1"/>
      <c r="RKU165" s="1"/>
      <c r="RKV165" s="1"/>
      <c r="RKW165" s="1"/>
      <c r="RKX165" s="1"/>
      <c r="RKY165" s="1"/>
      <c r="RKZ165" s="1"/>
      <c r="RLA165" s="1"/>
      <c r="RLB165" s="1"/>
      <c r="RLC165" s="1"/>
      <c r="RLD165" s="1"/>
      <c r="RLE165" s="1"/>
      <c r="RLF165" s="1"/>
      <c r="RLG165" s="1"/>
      <c r="RLH165" s="1"/>
      <c r="RLI165" s="1"/>
      <c r="RLJ165" s="1"/>
      <c r="RLK165" s="1"/>
      <c r="RLL165" s="1"/>
      <c r="RLM165" s="1"/>
      <c r="RLN165" s="1"/>
      <c r="RLO165" s="1"/>
      <c r="RLP165" s="1"/>
      <c r="RLQ165" s="1"/>
      <c r="RLR165" s="1"/>
      <c r="RLS165" s="1"/>
      <c r="RLT165" s="1"/>
      <c r="RLU165" s="1"/>
      <c r="RLV165" s="1"/>
      <c r="RLW165" s="1"/>
      <c r="RLX165" s="1"/>
      <c r="RLY165" s="1"/>
      <c r="RLZ165" s="1"/>
      <c r="RMA165" s="1"/>
      <c r="RMB165" s="1"/>
      <c r="RMC165" s="1"/>
      <c r="RMD165" s="1"/>
      <c r="RME165" s="1"/>
      <c r="RMF165" s="1"/>
      <c r="RMG165" s="1"/>
      <c r="RMH165" s="1"/>
      <c r="RMI165" s="1"/>
      <c r="RMJ165" s="1"/>
      <c r="RMK165" s="1"/>
      <c r="RML165" s="1"/>
      <c r="RMM165" s="1"/>
      <c r="RMN165" s="1"/>
      <c r="RMO165" s="1"/>
      <c r="RMP165" s="1"/>
      <c r="RMQ165" s="1"/>
      <c r="RMR165" s="1"/>
      <c r="RMS165" s="1"/>
      <c r="RMT165" s="1"/>
      <c r="RMU165" s="1"/>
      <c r="RMV165" s="1"/>
      <c r="RMW165" s="1"/>
      <c r="RMX165" s="1"/>
      <c r="RMY165" s="1"/>
      <c r="RMZ165" s="1"/>
      <c r="RNA165" s="1"/>
      <c r="RNB165" s="1"/>
      <c r="RNC165" s="1"/>
      <c r="RND165" s="1"/>
      <c r="RNE165" s="1"/>
      <c r="RNF165" s="1"/>
      <c r="RNG165" s="1"/>
      <c r="RNH165" s="1"/>
      <c r="RNI165" s="1"/>
      <c r="RNJ165" s="1"/>
      <c r="RNK165" s="1"/>
      <c r="RNL165" s="1"/>
      <c r="RNM165" s="1"/>
      <c r="RNN165" s="1"/>
      <c r="RNO165" s="1"/>
      <c r="RNP165" s="1"/>
      <c r="RNQ165" s="1"/>
      <c r="RNR165" s="1"/>
      <c r="RNS165" s="1"/>
      <c r="RNT165" s="1"/>
      <c r="RNU165" s="1"/>
      <c r="RNV165" s="1"/>
      <c r="RNW165" s="1"/>
      <c r="RNX165" s="1"/>
      <c r="RNY165" s="1"/>
      <c r="RNZ165" s="1"/>
      <c r="ROA165" s="1"/>
      <c r="ROB165" s="1"/>
      <c r="ROC165" s="1"/>
      <c r="ROD165" s="1"/>
      <c r="ROE165" s="1"/>
      <c r="ROF165" s="1"/>
      <c r="ROG165" s="1"/>
      <c r="ROH165" s="1"/>
      <c r="ROI165" s="1"/>
      <c r="ROJ165" s="1"/>
      <c r="ROK165" s="1"/>
      <c r="ROL165" s="1"/>
      <c r="ROM165" s="1"/>
      <c r="RON165" s="1"/>
      <c r="ROO165" s="1"/>
      <c r="ROP165" s="1"/>
      <c r="ROQ165" s="1"/>
      <c r="ROR165" s="1"/>
      <c r="ROS165" s="1"/>
      <c r="ROT165" s="1"/>
      <c r="ROU165" s="1"/>
      <c r="ROV165" s="1"/>
      <c r="ROW165" s="1"/>
      <c r="ROX165" s="1"/>
      <c r="ROY165" s="1"/>
      <c r="ROZ165" s="1"/>
      <c r="RPA165" s="1"/>
      <c r="RPB165" s="1"/>
      <c r="RPC165" s="1"/>
      <c r="RPD165" s="1"/>
      <c r="RPE165" s="1"/>
      <c r="RPF165" s="1"/>
      <c r="RPG165" s="1"/>
      <c r="RPH165" s="1"/>
      <c r="RPI165" s="1"/>
      <c r="RPJ165" s="1"/>
      <c r="RPK165" s="1"/>
      <c r="RPL165" s="1"/>
      <c r="RPM165" s="1"/>
      <c r="RPN165" s="1"/>
      <c r="RPO165" s="1"/>
      <c r="RPP165" s="1"/>
      <c r="RPQ165" s="1"/>
      <c r="RPR165" s="1"/>
      <c r="RPS165" s="1"/>
      <c r="RPT165" s="1"/>
      <c r="RPU165" s="1"/>
      <c r="RPV165" s="1"/>
      <c r="RPW165" s="1"/>
      <c r="RPX165" s="1"/>
      <c r="RPY165" s="1"/>
      <c r="RPZ165" s="1"/>
      <c r="RQA165" s="1"/>
      <c r="RQB165" s="1"/>
      <c r="RQC165" s="1"/>
      <c r="RQD165" s="1"/>
      <c r="RQE165" s="1"/>
      <c r="RQF165" s="1"/>
      <c r="RQG165" s="1"/>
      <c r="RQH165" s="1"/>
      <c r="RQI165" s="1"/>
      <c r="RQJ165" s="1"/>
      <c r="RQK165" s="1"/>
      <c r="RQL165" s="1"/>
      <c r="RQM165" s="1"/>
      <c r="RQN165" s="1"/>
      <c r="RQO165" s="1"/>
      <c r="RQP165" s="1"/>
      <c r="RQQ165" s="1"/>
      <c r="RQR165" s="1"/>
      <c r="RQS165" s="1"/>
      <c r="RQT165" s="1"/>
      <c r="RQU165" s="1"/>
      <c r="RQV165" s="1"/>
      <c r="RQW165" s="1"/>
      <c r="RQX165" s="1"/>
      <c r="RQY165" s="1"/>
      <c r="RQZ165" s="1"/>
      <c r="RRA165" s="1"/>
      <c r="RRB165" s="1"/>
      <c r="RRC165" s="1"/>
      <c r="RRD165" s="1"/>
      <c r="RRE165" s="1"/>
      <c r="RRF165" s="1"/>
      <c r="RRG165" s="1"/>
      <c r="RRH165" s="1"/>
      <c r="RRI165" s="1"/>
      <c r="RRJ165" s="1"/>
      <c r="RRK165" s="1"/>
      <c r="RRL165" s="1"/>
      <c r="RRM165" s="1"/>
      <c r="RRN165" s="1"/>
      <c r="RRO165" s="1"/>
      <c r="RRP165" s="1"/>
      <c r="RRQ165" s="1"/>
      <c r="RRR165" s="1"/>
      <c r="RRS165" s="1"/>
      <c r="RRT165" s="1"/>
      <c r="RRU165" s="1"/>
      <c r="RRV165" s="1"/>
      <c r="RRW165" s="1"/>
      <c r="RRX165" s="1"/>
      <c r="RRY165" s="1"/>
      <c r="RRZ165" s="1"/>
      <c r="RSA165" s="1"/>
      <c r="RSB165" s="1"/>
      <c r="RSC165" s="1"/>
      <c r="RSD165" s="1"/>
      <c r="RSE165" s="1"/>
      <c r="RSF165" s="1"/>
      <c r="RSG165" s="1"/>
      <c r="RSH165" s="1"/>
      <c r="RSI165" s="1"/>
      <c r="RSJ165" s="1"/>
      <c r="RSK165" s="1"/>
      <c r="RSL165" s="1"/>
      <c r="RSM165" s="1"/>
      <c r="RSN165" s="1"/>
      <c r="RSO165" s="1"/>
      <c r="RSP165" s="1"/>
      <c r="RSQ165" s="1"/>
      <c r="RSR165" s="1"/>
      <c r="RSS165" s="1"/>
      <c r="RST165" s="1"/>
      <c r="RSU165" s="1"/>
      <c r="RSV165" s="1"/>
      <c r="RSW165" s="1"/>
      <c r="RSX165" s="1"/>
      <c r="RSY165" s="1"/>
      <c r="RSZ165" s="1"/>
      <c r="RTA165" s="1"/>
      <c r="RTB165" s="1"/>
      <c r="RTC165" s="1"/>
      <c r="RTD165" s="1"/>
      <c r="RTE165" s="1"/>
      <c r="RTF165" s="1"/>
      <c r="RTG165" s="1"/>
      <c r="RTH165" s="1"/>
      <c r="RTI165" s="1"/>
      <c r="RTJ165" s="1"/>
      <c r="RTK165" s="1"/>
      <c r="RTL165" s="1"/>
      <c r="RTM165" s="1"/>
      <c r="RTN165" s="1"/>
      <c r="RTO165" s="1"/>
      <c r="RTP165" s="1"/>
      <c r="RTQ165" s="1"/>
      <c r="RTR165" s="1"/>
      <c r="RTS165" s="1"/>
      <c r="RTT165" s="1"/>
      <c r="RTU165" s="1"/>
      <c r="RTV165" s="1"/>
      <c r="RTW165" s="1"/>
      <c r="RTX165" s="1"/>
      <c r="RTY165" s="1"/>
      <c r="RTZ165" s="1"/>
      <c r="RUA165" s="1"/>
      <c r="RUB165" s="1"/>
      <c r="RUC165" s="1"/>
      <c r="RUD165" s="1"/>
      <c r="RUE165" s="1"/>
      <c r="RUF165" s="1"/>
      <c r="RUG165" s="1"/>
      <c r="RUH165" s="1"/>
      <c r="RUI165" s="1"/>
      <c r="RUJ165" s="1"/>
      <c r="RUK165" s="1"/>
      <c r="RUL165" s="1"/>
      <c r="RUM165" s="1"/>
      <c r="RUN165" s="1"/>
      <c r="RUO165" s="1"/>
      <c r="RUP165" s="1"/>
      <c r="RUQ165" s="1"/>
      <c r="RUR165" s="1"/>
      <c r="RUS165" s="1"/>
      <c r="RUT165" s="1"/>
      <c r="RUU165" s="1"/>
      <c r="RUV165" s="1"/>
      <c r="RUW165" s="1"/>
      <c r="RUX165" s="1"/>
      <c r="RUY165" s="1"/>
      <c r="RUZ165" s="1"/>
      <c r="RVA165" s="1"/>
      <c r="RVB165" s="1"/>
      <c r="RVC165" s="1"/>
      <c r="RVD165" s="1"/>
      <c r="RVE165" s="1"/>
      <c r="RVF165" s="1"/>
      <c r="RVG165" s="1"/>
      <c r="RVH165" s="1"/>
      <c r="RVI165" s="1"/>
      <c r="RVJ165" s="1"/>
      <c r="RVK165" s="1"/>
      <c r="RVL165" s="1"/>
      <c r="RVM165" s="1"/>
      <c r="RVN165" s="1"/>
      <c r="RVO165" s="1"/>
      <c r="RVP165" s="1"/>
      <c r="RVQ165" s="1"/>
      <c r="RVR165" s="1"/>
      <c r="RVS165" s="1"/>
      <c r="RVT165" s="1"/>
      <c r="RVU165" s="1"/>
      <c r="RVV165" s="1"/>
      <c r="RVW165" s="1"/>
      <c r="RVX165" s="1"/>
      <c r="RVY165" s="1"/>
      <c r="RVZ165" s="1"/>
      <c r="RWA165" s="1"/>
      <c r="RWB165" s="1"/>
      <c r="RWC165" s="1"/>
      <c r="RWD165" s="1"/>
      <c r="RWE165" s="1"/>
      <c r="RWF165" s="1"/>
      <c r="RWG165" s="1"/>
      <c r="RWH165" s="1"/>
      <c r="RWI165" s="1"/>
      <c r="RWJ165" s="1"/>
      <c r="RWK165" s="1"/>
      <c r="RWL165" s="1"/>
      <c r="RWM165" s="1"/>
      <c r="RWN165" s="1"/>
      <c r="RWO165" s="1"/>
      <c r="RWP165" s="1"/>
      <c r="RWQ165" s="1"/>
      <c r="RWR165" s="1"/>
      <c r="RWS165" s="1"/>
      <c r="RWT165" s="1"/>
      <c r="RWU165" s="1"/>
      <c r="RWV165" s="1"/>
      <c r="RWW165" s="1"/>
      <c r="RWX165" s="1"/>
      <c r="RWY165" s="1"/>
      <c r="RWZ165" s="1"/>
      <c r="RXA165" s="1"/>
      <c r="RXB165" s="1"/>
      <c r="RXC165" s="1"/>
      <c r="RXD165" s="1"/>
      <c r="RXE165" s="1"/>
      <c r="RXF165" s="1"/>
      <c r="RXG165" s="1"/>
      <c r="RXH165" s="1"/>
      <c r="RXI165" s="1"/>
      <c r="RXJ165" s="1"/>
      <c r="RXK165" s="1"/>
      <c r="RXL165" s="1"/>
      <c r="RXM165" s="1"/>
      <c r="RXN165" s="1"/>
      <c r="RXO165" s="1"/>
      <c r="RXP165" s="1"/>
      <c r="RXQ165" s="1"/>
      <c r="RXR165" s="1"/>
      <c r="RXS165" s="1"/>
      <c r="RXT165" s="1"/>
      <c r="RXU165" s="1"/>
      <c r="RXV165" s="1"/>
      <c r="RXW165" s="1"/>
      <c r="RXX165" s="1"/>
      <c r="RXY165" s="1"/>
      <c r="RXZ165" s="1"/>
      <c r="RYA165" s="1"/>
      <c r="RYB165" s="1"/>
      <c r="RYC165" s="1"/>
      <c r="RYD165" s="1"/>
      <c r="RYE165" s="1"/>
      <c r="RYF165" s="1"/>
      <c r="RYG165" s="1"/>
      <c r="RYH165" s="1"/>
      <c r="RYI165" s="1"/>
      <c r="RYJ165" s="1"/>
      <c r="RYK165" s="1"/>
      <c r="RYL165" s="1"/>
      <c r="RYM165" s="1"/>
      <c r="RYN165" s="1"/>
      <c r="RYO165" s="1"/>
      <c r="RYP165" s="1"/>
      <c r="RYQ165" s="1"/>
      <c r="RYR165" s="1"/>
      <c r="RYS165" s="1"/>
      <c r="RYT165" s="1"/>
      <c r="RYU165" s="1"/>
      <c r="RYV165" s="1"/>
      <c r="RYW165" s="1"/>
      <c r="RYX165" s="1"/>
      <c r="RYY165" s="1"/>
      <c r="RYZ165" s="1"/>
      <c r="RZA165" s="1"/>
      <c r="RZB165" s="1"/>
      <c r="RZC165" s="1"/>
      <c r="RZD165" s="1"/>
      <c r="RZE165" s="1"/>
      <c r="RZF165" s="1"/>
      <c r="RZG165" s="1"/>
      <c r="RZH165" s="1"/>
      <c r="RZI165" s="1"/>
      <c r="RZJ165" s="1"/>
      <c r="RZK165" s="1"/>
      <c r="RZL165" s="1"/>
      <c r="RZM165" s="1"/>
      <c r="RZN165" s="1"/>
      <c r="RZO165" s="1"/>
      <c r="RZP165" s="1"/>
      <c r="RZQ165" s="1"/>
      <c r="RZR165" s="1"/>
      <c r="RZS165" s="1"/>
      <c r="RZT165" s="1"/>
      <c r="RZU165" s="1"/>
      <c r="RZV165" s="1"/>
      <c r="RZW165" s="1"/>
      <c r="RZX165" s="1"/>
      <c r="RZY165" s="1"/>
      <c r="RZZ165" s="1"/>
      <c r="SAA165" s="1"/>
      <c r="SAB165" s="1"/>
      <c r="SAC165" s="1"/>
      <c r="SAD165" s="1"/>
      <c r="SAE165" s="1"/>
      <c r="SAF165" s="1"/>
      <c r="SAG165" s="1"/>
      <c r="SAH165" s="1"/>
      <c r="SAI165" s="1"/>
      <c r="SAJ165" s="1"/>
      <c r="SAK165" s="1"/>
      <c r="SAL165" s="1"/>
      <c r="SAM165" s="1"/>
      <c r="SAN165" s="1"/>
      <c r="SAO165" s="1"/>
      <c r="SAP165" s="1"/>
      <c r="SAQ165" s="1"/>
      <c r="SAR165" s="1"/>
      <c r="SAS165" s="1"/>
      <c r="SAT165" s="1"/>
      <c r="SAU165" s="1"/>
      <c r="SAV165" s="1"/>
      <c r="SAW165" s="1"/>
      <c r="SAX165" s="1"/>
      <c r="SAY165" s="1"/>
      <c r="SAZ165" s="1"/>
      <c r="SBA165" s="1"/>
      <c r="SBB165" s="1"/>
      <c r="SBC165" s="1"/>
      <c r="SBD165" s="1"/>
      <c r="SBE165" s="1"/>
      <c r="SBF165" s="1"/>
      <c r="SBG165" s="1"/>
      <c r="SBH165" s="1"/>
      <c r="SBI165" s="1"/>
      <c r="SBJ165" s="1"/>
      <c r="SBK165" s="1"/>
      <c r="SBL165" s="1"/>
      <c r="SBM165" s="1"/>
      <c r="SBN165" s="1"/>
      <c r="SBO165" s="1"/>
      <c r="SBP165" s="1"/>
      <c r="SBQ165" s="1"/>
      <c r="SBR165" s="1"/>
      <c r="SBS165" s="1"/>
      <c r="SBT165" s="1"/>
      <c r="SBU165" s="1"/>
      <c r="SBV165" s="1"/>
      <c r="SBW165" s="1"/>
      <c r="SBX165" s="1"/>
      <c r="SBY165" s="1"/>
      <c r="SBZ165" s="1"/>
      <c r="SCA165" s="1"/>
      <c r="SCB165" s="1"/>
      <c r="SCC165" s="1"/>
      <c r="SCD165" s="1"/>
      <c r="SCE165" s="1"/>
      <c r="SCF165" s="1"/>
      <c r="SCG165" s="1"/>
      <c r="SCH165" s="1"/>
      <c r="SCI165" s="1"/>
      <c r="SCJ165" s="1"/>
      <c r="SCK165" s="1"/>
      <c r="SCL165" s="1"/>
      <c r="SCM165" s="1"/>
      <c r="SCN165" s="1"/>
      <c r="SCO165" s="1"/>
      <c r="SCP165" s="1"/>
      <c r="SCQ165" s="1"/>
      <c r="SCR165" s="1"/>
      <c r="SCS165" s="1"/>
      <c r="SCT165" s="1"/>
      <c r="SCU165" s="1"/>
      <c r="SCV165" s="1"/>
      <c r="SCW165" s="1"/>
      <c r="SCX165" s="1"/>
      <c r="SCY165" s="1"/>
      <c r="SCZ165" s="1"/>
      <c r="SDA165" s="1"/>
      <c r="SDB165" s="1"/>
      <c r="SDC165" s="1"/>
      <c r="SDD165" s="1"/>
      <c r="SDE165" s="1"/>
      <c r="SDF165" s="1"/>
      <c r="SDG165" s="1"/>
      <c r="SDH165" s="1"/>
      <c r="SDI165" s="1"/>
      <c r="SDJ165" s="1"/>
      <c r="SDK165" s="1"/>
      <c r="SDL165" s="1"/>
      <c r="SDM165" s="1"/>
      <c r="SDN165" s="1"/>
      <c r="SDO165" s="1"/>
      <c r="SDP165" s="1"/>
      <c r="SDQ165" s="1"/>
      <c r="SDR165" s="1"/>
      <c r="SDS165" s="1"/>
      <c r="SDT165" s="1"/>
      <c r="SDU165" s="1"/>
      <c r="SDV165" s="1"/>
      <c r="SDW165" s="1"/>
      <c r="SDX165" s="1"/>
      <c r="SDY165" s="1"/>
      <c r="SDZ165" s="1"/>
      <c r="SEA165" s="1"/>
      <c r="SEB165" s="1"/>
      <c r="SEC165" s="1"/>
      <c r="SED165" s="1"/>
      <c r="SEE165" s="1"/>
      <c r="SEF165" s="1"/>
      <c r="SEG165" s="1"/>
      <c r="SEH165" s="1"/>
      <c r="SEI165" s="1"/>
      <c r="SEJ165" s="1"/>
      <c r="SEK165" s="1"/>
      <c r="SEL165" s="1"/>
      <c r="SEM165" s="1"/>
      <c r="SEN165" s="1"/>
      <c r="SEO165" s="1"/>
      <c r="SEP165" s="1"/>
      <c r="SEQ165" s="1"/>
      <c r="SER165" s="1"/>
      <c r="SES165" s="1"/>
      <c r="SET165" s="1"/>
      <c r="SEU165" s="1"/>
      <c r="SEV165" s="1"/>
      <c r="SEW165" s="1"/>
      <c r="SEX165" s="1"/>
      <c r="SEY165" s="1"/>
      <c r="SEZ165" s="1"/>
      <c r="SFA165" s="1"/>
      <c r="SFB165" s="1"/>
      <c r="SFC165" s="1"/>
      <c r="SFD165" s="1"/>
      <c r="SFE165" s="1"/>
      <c r="SFF165" s="1"/>
      <c r="SFG165" s="1"/>
      <c r="SFH165" s="1"/>
      <c r="SFI165" s="1"/>
      <c r="SFJ165" s="1"/>
      <c r="SFK165" s="1"/>
      <c r="SFL165" s="1"/>
      <c r="SFM165" s="1"/>
      <c r="SFN165" s="1"/>
      <c r="SFO165" s="1"/>
      <c r="SFP165" s="1"/>
      <c r="SFQ165" s="1"/>
      <c r="SFR165" s="1"/>
      <c r="SFS165" s="1"/>
      <c r="SFT165" s="1"/>
      <c r="SFU165" s="1"/>
      <c r="SFV165" s="1"/>
      <c r="SFW165" s="1"/>
      <c r="SFX165" s="1"/>
      <c r="SFY165" s="1"/>
      <c r="SFZ165" s="1"/>
      <c r="SGA165" s="1"/>
      <c r="SGB165" s="1"/>
      <c r="SGC165" s="1"/>
      <c r="SGD165" s="1"/>
      <c r="SGE165" s="1"/>
      <c r="SGF165" s="1"/>
      <c r="SGG165" s="1"/>
      <c r="SGH165" s="1"/>
      <c r="SGI165" s="1"/>
      <c r="SGJ165" s="1"/>
      <c r="SGK165" s="1"/>
      <c r="SGL165" s="1"/>
      <c r="SGM165" s="1"/>
      <c r="SGN165" s="1"/>
      <c r="SGO165" s="1"/>
      <c r="SGP165" s="1"/>
      <c r="SGQ165" s="1"/>
      <c r="SGR165" s="1"/>
      <c r="SGS165" s="1"/>
      <c r="SGT165" s="1"/>
      <c r="SGU165" s="1"/>
      <c r="SGV165" s="1"/>
      <c r="SGW165" s="1"/>
      <c r="SGX165" s="1"/>
      <c r="SGY165" s="1"/>
      <c r="SGZ165" s="1"/>
      <c r="SHA165" s="1"/>
      <c r="SHB165" s="1"/>
      <c r="SHC165" s="1"/>
      <c r="SHD165" s="1"/>
      <c r="SHE165" s="1"/>
      <c r="SHF165" s="1"/>
      <c r="SHG165" s="1"/>
      <c r="SHH165" s="1"/>
      <c r="SHI165" s="1"/>
      <c r="SHJ165" s="1"/>
      <c r="SHK165" s="1"/>
      <c r="SHL165" s="1"/>
      <c r="SHM165" s="1"/>
      <c r="SHN165" s="1"/>
      <c r="SHO165" s="1"/>
      <c r="SHP165" s="1"/>
      <c r="SHQ165" s="1"/>
      <c r="SHR165" s="1"/>
      <c r="SHS165" s="1"/>
      <c r="SHT165" s="1"/>
      <c r="SHU165" s="1"/>
      <c r="SHV165" s="1"/>
      <c r="SHW165" s="1"/>
      <c r="SHX165" s="1"/>
      <c r="SHY165" s="1"/>
      <c r="SHZ165" s="1"/>
      <c r="SIA165" s="1"/>
      <c r="SIB165" s="1"/>
      <c r="SIC165" s="1"/>
      <c r="SID165" s="1"/>
      <c r="SIE165" s="1"/>
      <c r="SIF165" s="1"/>
      <c r="SIG165" s="1"/>
      <c r="SIH165" s="1"/>
      <c r="SII165" s="1"/>
      <c r="SIJ165" s="1"/>
      <c r="SIK165" s="1"/>
      <c r="SIL165" s="1"/>
      <c r="SIM165" s="1"/>
      <c r="SIN165" s="1"/>
      <c r="SIO165" s="1"/>
      <c r="SIP165" s="1"/>
      <c r="SIQ165" s="1"/>
      <c r="SIR165" s="1"/>
      <c r="SIS165" s="1"/>
      <c r="SIT165" s="1"/>
      <c r="SIU165" s="1"/>
      <c r="SIV165" s="1"/>
      <c r="SIW165" s="1"/>
      <c r="SIX165" s="1"/>
      <c r="SIY165" s="1"/>
      <c r="SIZ165" s="1"/>
      <c r="SJA165" s="1"/>
      <c r="SJB165" s="1"/>
      <c r="SJC165" s="1"/>
      <c r="SJD165" s="1"/>
      <c r="SJE165" s="1"/>
      <c r="SJF165" s="1"/>
      <c r="SJG165" s="1"/>
      <c r="SJH165" s="1"/>
      <c r="SJI165" s="1"/>
      <c r="SJJ165" s="1"/>
      <c r="SJK165" s="1"/>
      <c r="SJL165" s="1"/>
      <c r="SJM165" s="1"/>
      <c r="SJN165" s="1"/>
      <c r="SJO165" s="1"/>
      <c r="SJP165" s="1"/>
      <c r="SJQ165" s="1"/>
      <c r="SJR165" s="1"/>
      <c r="SJS165" s="1"/>
      <c r="SJT165" s="1"/>
      <c r="SJU165" s="1"/>
      <c r="SJV165" s="1"/>
      <c r="SJW165" s="1"/>
      <c r="SJX165" s="1"/>
      <c r="SJY165" s="1"/>
      <c r="SJZ165" s="1"/>
      <c r="SKA165" s="1"/>
      <c r="SKB165" s="1"/>
      <c r="SKC165" s="1"/>
      <c r="SKD165" s="1"/>
      <c r="SKE165" s="1"/>
      <c r="SKF165" s="1"/>
      <c r="SKG165" s="1"/>
      <c r="SKH165" s="1"/>
      <c r="SKI165" s="1"/>
      <c r="SKJ165" s="1"/>
      <c r="SKK165" s="1"/>
      <c r="SKL165" s="1"/>
      <c r="SKM165" s="1"/>
      <c r="SKN165" s="1"/>
      <c r="SKO165" s="1"/>
      <c r="SKP165" s="1"/>
      <c r="SKQ165" s="1"/>
      <c r="SKR165" s="1"/>
      <c r="SKS165" s="1"/>
      <c r="SKT165" s="1"/>
      <c r="SKU165" s="1"/>
      <c r="SKV165" s="1"/>
      <c r="SKW165" s="1"/>
      <c r="SKX165" s="1"/>
      <c r="SKY165" s="1"/>
      <c r="SKZ165" s="1"/>
      <c r="SLA165" s="1"/>
      <c r="SLB165" s="1"/>
      <c r="SLC165" s="1"/>
      <c r="SLD165" s="1"/>
      <c r="SLE165" s="1"/>
      <c r="SLF165" s="1"/>
      <c r="SLG165" s="1"/>
      <c r="SLH165" s="1"/>
      <c r="SLI165" s="1"/>
      <c r="SLJ165" s="1"/>
      <c r="SLK165" s="1"/>
      <c r="SLL165" s="1"/>
      <c r="SLM165" s="1"/>
      <c r="SLN165" s="1"/>
      <c r="SLO165" s="1"/>
      <c r="SLP165" s="1"/>
      <c r="SLQ165" s="1"/>
      <c r="SLR165" s="1"/>
      <c r="SLS165" s="1"/>
      <c r="SLT165" s="1"/>
      <c r="SLU165" s="1"/>
      <c r="SLV165" s="1"/>
      <c r="SLW165" s="1"/>
      <c r="SLX165" s="1"/>
      <c r="SLY165" s="1"/>
      <c r="SLZ165" s="1"/>
      <c r="SMA165" s="1"/>
      <c r="SMB165" s="1"/>
      <c r="SMC165" s="1"/>
      <c r="SMD165" s="1"/>
      <c r="SME165" s="1"/>
      <c r="SMF165" s="1"/>
      <c r="SMG165" s="1"/>
      <c r="SMH165" s="1"/>
      <c r="SMI165" s="1"/>
      <c r="SMJ165" s="1"/>
      <c r="SMK165" s="1"/>
      <c r="SML165" s="1"/>
      <c r="SMM165" s="1"/>
      <c r="SMN165" s="1"/>
      <c r="SMO165" s="1"/>
      <c r="SMP165" s="1"/>
      <c r="SMQ165" s="1"/>
      <c r="SMR165" s="1"/>
      <c r="SMS165" s="1"/>
      <c r="SMT165" s="1"/>
      <c r="SMU165" s="1"/>
      <c r="SMV165" s="1"/>
      <c r="SMW165" s="1"/>
      <c r="SMX165" s="1"/>
      <c r="SMY165" s="1"/>
      <c r="SMZ165" s="1"/>
      <c r="SNA165" s="1"/>
      <c r="SNB165" s="1"/>
      <c r="SNC165" s="1"/>
      <c r="SND165" s="1"/>
      <c r="SNE165" s="1"/>
      <c r="SNF165" s="1"/>
      <c r="SNG165" s="1"/>
      <c r="SNH165" s="1"/>
      <c r="SNI165" s="1"/>
      <c r="SNJ165" s="1"/>
      <c r="SNK165" s="1"/>
      <c r="SNL165" s="1"/>
      <c r="SNM165" s="1"/>
      <c r="SNN165" s="1"/>
      <c r="SNO165" s="1"/>
      <c r="SNP165" s="1"/>
      <c r="SNQ165" s="1"/>
      <c r="SNR165" s="1"/>
      <c r="SNS165" s="1"/>
      <c r="SNT165" s="1"/>
      <c r="SNU165" s="1"/>
      <c r="SNV165" s="1"/>
      <c r="SNW165" s="1"/>
      <c r="SNX165" s="1"/>
      <c r="SNY165" s="1"/>
      <c r="SNZ165" s="1"/>
      <c r="SOA165" s="1"/>
      <c r="SOB165" s="1"/>
      <c r="SOC165" s="1"/>
      <c r="SOD165" s="1"/>
      <c r="SOE165" s="1"/>
      <c r="SOF165" s="1"/>
      <c r="SOG165" s="1"/>
      <c r="SOH165" s="1"/>
      <c r="SOI165" s="1"/>
      <c r="SOJ165" s="1"/>
      <c r="SOK165" s="1"/>
      <c r="SOL165" s="1"/>
      <c r="SOM165" s="1"/>
      <c r="SON165" s="1"/>
      <c r="SOO165" s="1"/>
      <c r="SOP165" s="1"/>
      <c r="SOQ165" s="1"/>
      <c r="SOR165" s="1"/>
      <c r="SOS165" s="1"/>
      <c r="SOT165" s="1"/>
      <c r="SOU165" s="1"/>
      <c r="SOV165" s="1"/>
      <c r="SOW165" s="1"/>
      <c r="SOX165" s="1"/>
      <c r="SOY165" s="1"/>
      <c r="SOZ165" s="1"/>
      <c r="SPA165" s="1"/>
      <c r="SPB165" s="1"/>
      <c r="SPC165" s="1"/>
      <c r="SPD165" s="1"/>
      <c r="SPE165" s="1"/>
      <c r="SPF165" s="1"/>
      <c r="SPG165" s="1"/>
      <c r="SPH165" s="1"/>
      <c r="SPI165" s="1"/>
      <c r="SPJ165" s="1"/>
      <c r="SPK165" s="1"/>
      <c r="SPL165" s="1"/>
      <c r="SPM165" s="1"/>
      <c r="SPN165" s="1"/>
      <c r="SPO165" s="1"/>
      <c r="SPP165" s="1"/>
      <c r="SPQ165" s="1"/>
      <c r="SPR165" s="1"/>
      <c r="SPS165" s="1"/>
      <c r="SPT165" s="1"/>
      <c r="SPU165" s="1"/>
      <c r="SPV165" s="1"/>
      <c r="SPW165" s="1"/>
      <c r="SPX165" s="1"/>
      <c r="SPY165" s="1"/>
      <c r="SPZ165" s="1"/>
      <c r="SQA165" s="1"/>
      <c r="SQB165" s="1"/>
      <c r="SQC165" s="1"/>
      <c r="SQD165" s="1"/>
      <c r="SQE165" s="1"/>
      <c r="SQF165" s="1"/>
      <c r="SQG165" s="1"/>
      <c r="SQH165" s="1"/>
      <c r="SQI165" s="1"/>
      <c r="SQJ165" s="1"/>
      <c r="SQK165" s="1"/>
      <c r="SQL165" s="1"/>
      <c r="SQM165" s="1"/>
      <c r="SQN165" s="1"/>
      <c r="SQO165" s="1"/>
      <c r="SQP165" s="1"/>
      <c r="SQQ165" s="1"/>
      <c r="SQR165" s="1"/>
      <c r="SQS165" s="1"/>
      <c r="SQT165" s="1"/>
      <c r="SQU165" s="1"/>
      <c r="SQV165" s="1"/>
      <c r="SQW165" s="1"/>
      <c r="SQX165" s="1"/>
      <c r="SQY165" s="1"/>
      <c r="SQZ165" s="1"/>
      <c r="SRA165" s="1"/>
      <c r="SRB165" s="1"/>
      <c r="SRC165" s="1"/>
      <c r="SRD165" s="1"/>
      <c r="SRE165" s="1"/>
      <c r="SRF165" s="1"/>
      <c r="SRG165" s="1"/>
      <c r="SRH165" s="1"/>
      <c r="SRI165" s="1"/>
      <c r="SRJ165" s="1"/>
      <c r="SRK165" s="1"/>
      <c r="SRL165" s="1"/>
      <c r="SRM165" s="1"/>
      <c r="SRN165" s="1"/>
      <c r="SRO165" s="1"/>
      <c r="SRP165" s="1"/>
      <c r="SRQ165" s="1"/>
      <c r="SRR165" s="1"/>
      <c r="SRS165" s="1"/>
      <c r="SRT165" s="1"/>
      <c r="SRU165" s="1"/>
      <c r="SRV165" s="1"/>
      <c r="SRW165" s="1"/>
      <c r="SRX165" s="1"/>
      <c r="SRY165" s="1"/>
      <c r="SRZ165" s="1"/>
      <c r="SSA165" s="1"/>
      <c r="SSB165" s="1"/>
      <c r="SSC165" s="1"/>
      <c r="SSD165" s="1"/>
      <c r="SSE165" s="1"/>
      <c r="SSF165" s="1"/>
      <c r="SSG165" s="1"/>
      <c r="SSH165" s="1"/>
      <c r="SSI165" s="1"/>
      <c r="SSJ165" s="1"/>
      <c r="SSK165" s="1"/>
      <c r="SSL165" s="1"/>
      <c r="SSM165" s="1"/>
      <c r="SSN165" s="1"/>
      <c r="SSO165" s="1"/>
      <c r="SSP165" s="1"/>
      <c r="SSQ165" s="1"/>
      <c r="SSR165" s="1"/>
      <c r="SSS165" s="1"/>
      <c r="SST165" s="1"/>
      <c r="SSU165" s="1"/>
      <c r="SSV165" s="1"/>
      <c r="SSW165" s="1"/>
      <c r="SSX165" s="1"/>
      <c r="SSY165" s="1"/>
      <c r="SSZ165" s="1"/>
      <c r="STA165" s="1"/>
      <c r="STB165" s="1"/>
      <c r="STC165" s="1"/>
      <c r="STD165" s="1"/>
      <c r="STE165" s="1"/>
      <c r="STF165" s="1"/>
      <c r="STG165" s="1"/>
      <c r="STH165" s="1"/>
      <c r="STI165" s="1"/>
      <c r="STJ165" s="1"/>
      <c r="STK165" s="1"/>
      <c r="STL165" s="1"/>
      <c r="STM165" s="1"/>
      <c r="STN165" s="1"/>
      <c r="STO165" s="1"/>
      <c r="STP165" s="1"/>
      <c r="STQ165" s="1"/>
      <c r="STR165" s="1"/>
      <c r="STS165" s="1"/>
      <c r="STT165" s="1"/>
      <c r="STU165" s="1"/>
      <c r="STV165" s="1"/>
      <c r="STW165" s="1"/>
      <c r="STX165" s="1"/>
      <c r="STY165" s="1"/>
      <c r="STZ165" s="1"/>
      <c r="SUA165" s="1"/>
      <c r="SUB165" s="1"/>
      <c r="SUC165" s="1"/>
      <c r="SUD165" s="1"/>
      <c r="SUE165" s="1"/>
      <c r="SUF165" s="1"/>
      <c r="SUG165" s="1"/>
      <c r="SUH165" s="1"/>
      <c r="SUI165" s="1"/>
      <c r="SUJ165" s="1"/>
      <c r="SUK165" s="1"/>
      <c r="SUL165" s="1"/>
      <c r="SUM165" s="1"/>
      <c r="SUN165" s="1"/>
      <c r="SUO165" s="1"/>
      <c r="SUP165" s="1"/>
      <c r="SUQ165" s="1"/>
      <c r="SUR165" s="1"/>
      <c r="SUS165" s="1"/>
      <c r="SUT165" s="1"/>
      <c r="SUU165" s="1"/>
      <c r="SUV165" s="1"/>
      <c r="SUW165" s="1"/>
      <c r="SUX165" s="1"/>
      <c r="SUY165" s="1"/>
      <c r="SUZ165" s="1"/>
      <c r="SVA165" s="1"/>
      <c r="SVB165" s="1"/>
      <c r="SVC165" s="1"/>
      <c r="SVD165" s="1"/>
      <c r="SVE165" s="1"/>
      <c r="SVF165" s="1"/>
      <c r="SVG165" s="1"/>
      <c r="SVH165" s="1"/>
      <c r="SVI165" s="1"/>
      <c r="SVJ165" s="1"/>
      <c r="SVK165" s="1"/>
      <c r="SVL165" s="1"/>
      <c r="SVM165" s="1"/>
      <c r="SVN165" s="1"/>
      <c r="SVO165" s="1"/>
      <c r="SVP165" s="1"/>
      <c r="SVQ165" s="1"/>
      <c r="SVR165" s="1"/>
      <c r="SVS165" s="1"/>
      <c r="SVT165" s="1"/>
      <c r="SVU165" s="1"/>
      <c r="SVV165" s="1"/>
      <c r="SVW165" s="1"/>
      <c r="SVX165" s="1"/>
      <c r="SVY165" s="1"/>
      <c r="SVZ165" s="1"/>
      <c r="SWA165" s="1"/>
      <c r="SWB165" s="1"/>
      <c r="SWC165" s="1"/>
      <c r="SWD165" s="1"/>
      <c r="SWE165" s="1"/>
      <c r="SWF165" s="1"/>
      <c r="SWG165" s="1"/>
      <c r="SWH165" s="1"/>
      <c r="SWI165" s="1"/>
      <c r="SWJ165" s="1"/>
      <c r="SWK165" s="1"/>
      <c r="SWL165" s="1"/>
      <c r="SWM165" s="1"/>
      <c r="SWN165" s="1"/>
      <c r="SWO165" s="1"/>
      <c r="SWP165" s="1"/>
      <c r="SWQ165" s="1"/>
      <c r="SWR165" s="1"/>
      <c r="SWS165" s="1"/>
      <c r="SWT165" s="1"/>
      <c r="SWU165" s="1"/>
      <c r="SWV165" s="1"/>
      <c r="SWW165" s="1"/>
      <c r="SWX165" s="1"/>
      <c r="SWY165" s="1"/>
      <c r="SWZ165" s="1"/>
      <c r="SXA165" s="1"/>
      <c r="SXB165" s="1"/>
      <c r="SXC165" s="1"/>
      <c r="SXD165" s="1"/>
      <c r="SXE165" s="1"/>
      <c r="SXF165" s="1"/>
      <c r="SXG165" s="1"/>
      <c r="SXH165" s="1"/>
      <c r="SXI165" s="1"/>
      <c r="SXJ165" s="1"/>
      <c r="SXK165" s="1"/>
      <c r="SXL165" s="1"/>
      <c r="SXM165" s="1"/>
      <c r="SXN165" s="1"/>
      <c r="SXO165" s="1"/>
      <c r="SXP165" s="1"/>
      <c r="SXQ165" s="1"/>
      <c r="SXR165" s="1"/>
      <c r="SXS165" s="1"/>
      <c r="SXT165" s="1"/>
      <c r="SXU165" s="1"/>
      <c r="SXV165" s="1"/>
      <c r="SXW165" s="1"/>
      <c r="SXX165" s="1"/>
      <c r="SXY165" s="1"/>
      <c r="SXZ165" s="1"/>
      <c r="SYA165" s="1"/>
      <c r="SYB165" s="1"/>
      <c r="SYC165" s="1"/>
      <c r="SYD165" s="1"/>
      <c r="SYE165" s="1"/>
      <c r="SYF165" s="1"/>
      <c r="SYG165" s="1"/>
      <c r="SYH165" s="1"/>
      <c r="SYI165" s="1"/>
      <c r="SYJ165" s="1"/>
      <c r="SYK165" s="1"/>
      <c r="SYL165" s="1"/>
      <c r="SYM165" s="1"/>
      <c r="SYN165" s="1"/>
      <c r="SYO165" s="1"/>
      <c r="SYP165" s="1"/>
      <c r="SYQ165" s="1"/>
      <c r="SYR165" s="1"/>
      <c r="SYS165" s="1"/>
      <c r="SYT165" s="1"/>
      <c r="SYU165" s="1"/>
      <c r="SYV165" s="1"/>
      <c r="SYW165" s="1"/>
      <c r="SYX165" s="1"/>
      <c r="SYY165" s="1"/>
      <c r="SYZ165" s="1"/>
      <c r="SZA165" s="1"/>
      <c r="SZB165" s="1"/>
      <c r="SZC165" s="1"/>
      <c r="SZD165" s="1"/>
      <c r="SZE165" s="1"/>
      <c r="SZF165" s="1"/>
      <c r="SZG165" s="1"/>
      <c r="SZH165" s="1"/>
      <c r="SZI165" s="1"/>
      <c r="SZJ165" s="1"/>
      <c r="SZK165" s="1"/>
      <c r="SZL165" s="1"/>
      <c r="SZM165" s="1"/>
      <c r="SZN165" s="1"/>
      <c r="SZO165" s="1"/>
      <c r="SZP165" s="1"/>
      <c r="SZQ165" s="1"/>
      <c r="SZR165" s="1"/>
      <c r="SZS165" s="1"/>
      <c r="SZT165" s="1"/>
      <c r="SZU165" s="1"/>
      <c r="SZV165" s="1"/>
      <c r="SZW165" s="1"/>
      <c r="SZX165" s="1"/>
      <c r="SZY165" s="1"/>
      <c r="SZZ165" s="1"/>
      <c r="TAA165" s="1"/>
      <c r="TAB165" s="1"/>
      <c r="TAC165" s="1"/>
      <c r="TAD165" s="1"/>
      <c r="TAE165" s="1"/>
      <c r="TAF165" s="1"/>
      <c r="TAG165" s="1"/>
      <c r="TAH165" s="1"/>
      <c r="TAI165" s="1"/>
      <c r="TAJ165" s="1"/>
      <c r="TAK165" s="1"/>
      <c r="TAL165" s="1"/>
      <c r="TAM165" s="1"/>
      <c r="TAN165" s="1"/>
      <c r="TAO165" s="1"/>
      <c r="TAP165" s="1"/>
      <c r="TAQ165" s="1"/>
      <c r="TAR165" s="1"/>
      <c r="TAS165" s="1"/>
      <c r="TAT165" s="1"/>
      <c r="TAU165" s="1"/>
      <c r="TAV165" s="1"/>
      <c r="TAW165" s="1"/>
      <c r="TAX165" s="1"/>
      <c r="TAY165" s="1"/>
      <c r="TAZ165" s="1"/>
      <c r="TBA165" s="1"/>
      <c r="TBB165" s="1"/>
      <c r="TBC165" s="1"/>
      <c r="TBD165" s="1"/>
      <c r="TBE165" s="1"/>
      <c r="TBF165" s="1"/>
      <c r="TBG165" s="1"/>
      <c r="TBH165" s="1"/>
      <c r="TBI165" s="1"/>
      <c r="TBJ165" s="1"/>
      <c r="TBK165" s="1"/>
      <c r="TBL165" s="1"/>
      <c r="TBM165" s="1"/>
      <c r="TBN165" s="1"/>
      <c r="TBO165" s="1"/>
      <c r="TBP165" s="1"/>
      <c r="TBQ165" s="1"/>
      <c r="TBR165" s="1"/>
      <c r="TBS165" s="1"/>
      <c r="TBT165" s="1"/>
      <c r="TBU165" s="1"/>
      <c r="TBV165" s="1"/>
      <c r="TBW165" s="1"/>
      <c r="TBX165" s="1"/>
      <c r="TBY165" s="1"/>
      <c r="TBZ165" s="1"/>
      <c r="TCA165" s="1"/>
      <c r="TCB165" s="1"/>
      <c r="TCC165" s="1"/>
      <c r="TCD165" s="1"/>
      <c r="TCE165" s="1"/>
      <c r="TCF165" s="1"/>
      <c r="TCG165" s="1"/>
      <c r="TCH165" s="1"/>
      <c r="TCI165" s="1"/>
      <c r="TCJ165" s="1"/>
      <c r="TCK165" s="1"/>
      <c r="TCL165" s="1"/>
      <c r="TCM165" s="1"/>
      <c r="TCN165" s="1"/>
      <c r="TCO165" s="1"/>
      <c r="TCP165" s="1"/>
      <c r="TCQ165" s="1"/>
      <c r="TCR165" s="1"/>
      <c r="TCS165" s="1"/>
      <c r="TCT165" s="1"/>
      <c r="TCU165" s="1"/>
      <c r="TCV165" s="1"/>
      <c r="TCW165" s="1"/>
      <c r="TCX165" s="1"/>
      <c r="TCY165" s="1"/>
      <c r="TCZ165" s="1"/>
      <c r="TDA165" s="1"/>
      <c r="TDB165" s="1"/>
      <c r="TDC165" s="1"/>
      <c r="TDD165" s="1"/>
      <c r="TDE165" s="1"/>
      <c r="TDF165" s="1"/>
      <c r="TDG165" s="1"/>
      <c r="TDH165" s="1"/>
      <c r="TDI165" s="1"/>
      <c r="TDJ165" s="1"/>
      <c r="TDK165" s="1"/>
      <c r="TDL165" s="1"/>
      <c r="TDM165" s="1"/>
      <c r="TDN165" s="1"/>
      <c r="TDO165" s="1"/>
      <c r="TDP165" s="1"/>
      <c r="TDQ165" s="1"/>
      <c r="TDR165" s="1"/>
      <c r="TDS165" s="1"/>
      <c r="TDT165" s="1"/>
      <c r="TDU165" s="1"/>
      <c r="TDV165" s="1"/>
      <c r="TDW165" s="1"/>
      <c r="TDX165" s="1"/>
      <c r="TDY165" s="1"/>
      <c r="TDZ165" s="1"/>
      <c r="TEA165" s="1"/>
      <c r="TEB165" s="1"/>
      <c r="TEC165" s="1"/>
      <c r="TED165" s="1"/>
      <c r="TEE165" s="1"/>
      <c r="TEF165" s="1"/>
      <c r="TEG165" s="1"/>
      <c r="TEH165" s="1"/>
      <c r="TEI165" s="1"/>
      <c r="TEJ165" s="1"/>
      <c r="TEK165" s="1"/>
      <c r="TEL165" s="1"/>
      <c r="TEM165" s="1"/>
      <c r="TEN165" s="1"/>
      <c r="TEO165" s="1"/>
      <c r="TEP165" s="1"/>
      <c r="TEQ165" s="1"/>
      <c r="TER165" s="1"/>
      <c r="TES165" s="1"/>
      <c r="TET165" s="1"/>
      <c r="TEU165" s="1"/>
      <c r="TEV165" s="1"/>
      <c r="TEW165" s="1"/>
      <c r="TEX165" s="1"/>
      <c r="TEY165" s="1"/>
      <c r="TEZ165" s="1"/>
      <c r="TFA165" s="1"/>
      <c r="TFB165" s="1"/>
      <c r="TFC165" s="1"/>
      <c r="TFD165" s="1"/>
      <c r="TFE165" s="1"/>
      <c r="TFF165" s="1"/>
      <c r="TFG165" s="1"/>
      <c r="TFH165" s="1"/>
      <c r="TFI165" s="1"/>
      <c r="TFJ165" s="1"/>
      <c r="TFK165" s="1"/>
      <c r="TFL165" s="1"/>
      <c r="TFM165" s="1"/>
      <c r="TFN165" s="1"/>
      <c r="TFO165" s="1"/>
      <c r="TFP165" s="1"/>
      <c r="TFQ165" s="1"/>
      <c r="TFR165" s="1"/>
      <c r="TFS165" s="1"/>
      <c r="TFT165" s="1"/>
      <c r="TFU165" s="1"/>
      <c r="TFV165" s="1"/>
      <c r="TFW165" s="1"/>
      <c r="TFX165" s="1"/>
      <c r="TFY165" s="1"/>
      <c r="TFZ165" s="1"/>
      <c r="TGA165" s="1"/>
      <c r="TGB165" s="1"/>
      <c r="TGC165" s="1"/>
      <c r="TGD165" s="1"/>
      <c r="TGE165" s="1"/>
      <c r="TGF165" s="1"/>
      <c r="TGG165" s="1"/>
      <c r="TGH165" s="1"/>
      <c r="TGI165" s="1"/>
      <c r="TGJ165" s="1"/>
      <c r="TGK165" s="1"/>
      <c r="TGL165" s="1"/>
      <c r="TGM165" s="1"/>
      <c r="TGN165" s="1"/>
      <c r="TGO165" s="1"/>
      <c r="TGP165" s="1"/>
      <c r="TGQ165" s="1"/>
      <c r="TGR165" s="1"/>
      <c r="TGS165" s="1"/>
      <c r="TGT165" s="1"/>
      <c r="TGU165" s="1"/>
      <c r="TGV165" s="1"/>
      <c r="TGW165" s="1"/>
      <c r="TGX165" s="1"/>
      <c r="TGY165" s="1"/>
      <c r="TGZ165" s="1"/>
      <c r="THA165" s="1"/>
      <c r="THB165" s="1"/>
      <c r="THC165" s="1"/>
      <c r="THD165" s="1"/>
      <c r="THE165" s="1"/>
      <c r="THF165" s="1"/>
      <c r="THG165" s="1"/>
      <c r="THH165" s="1"/>
      <c r="THI165" s="1"/>
      <c r="THJ165" s="1"/>
      <c r="THK165" s="1"/>
      <c r="THL165" s="1"/>
      <c r="THM165" s="1"/>
      <c r="THN165" s="1"/>
      <c r="THO165" s="1"/>
      <c r="THP165" s="1"/>
      <c r="THQ165" s="1"/>
      <c r="THR165" s="1"/>
      <c r="THS165" s="1"/>
      <c r="THT165" s="1"/>
      <c r="THU165" s="1"/>
      <c r="THV165" s="1"/>
      <c r="THW165" s="1"/>
      <c r="THX165" s="1"/>
      <c r="THY165" s="1"/>
      <c r="THZ165" s="1"/>
      <c r="TIA165" s="1"/>
      <c r="TIB165" s="1"/>
      <c r="TIC165" s="1"/>
      <c r="TID165" s="1"/>
      <c r="TIE165" s="1"/>
      <c r="TIF165" s="1"/>
      <c r="TIG165" s="1"/>
      <c r="TIH165" s="1"/>
      <c r="TII165" s="1"/>
      <c r="TIJ165" s="1"/>
      <c r="TIK165" s="1"/>
      <c r="TIL165" s="1"/>
      <c r="TIM165" s="1"/>
      <c r="TIN165" s="1"/>
      <c r="TIO165" s="1"/>
      <c r="TIP165" s="1"/>
      <c r="TIQ165" s="1"/>
      <c r="TIR165" s="1"/>
      <c r="TIS165" s="1"/>
      <c r="TIT165" s="1"/>
      <c r="TIU165" s="1"/>
      <c r="TIV165" s="1"/>
      <c r="TIW165" s="1"/>
      <c r="TIX165" s="1"/>
      <c r="TIY165" s="1"/>
      <c r="TIZ165" s="1"/>
      <c r="TJA165" s="1"/>
      <c r="TJB165" s="1"/>
      <c r="TJC165" s="1"/>
      <c r="TJD165" s="1"/>
      <c r="TJE165" s="1"/>
      <c r="TJF165" s="1"/>
      <c r="TJG165" s="1"/>
      <c r="TJH165" s="1"/>
      <c r="TJI165" s="1"/>
      <c r="TJJ165" s="1"/>
      <c r="TJK165" s="1"/>
      <c r="TJL165" s="1"/>
      <c r="TJM165" s="1"/>
      <c r="TJN165" s="1"/>
      <c r="TJO165" s="1"/>
      <c r="TJP165" s="1"/>
      <c r="TJQ165" s="1"/>
      <c r="TJR165" s="1"/>
      <c r="TJS165" s="1"/>
      <c r="TJT165" s="1"/>
      <c r="TJU165" s="1"/>
      <c r="TJV165" s="1"/>
      <c r="TJW165" s="1"/>
      <c r="TJX165" s="1"/>
      <c r="TJY165" s="1"/>
      <c r="TJZ165" s="1"/>
      <c r="TKA165" s="1"/>
      <c r="TKB165" s="1"/>
      <c r="TKC165" s="1"/>
      <c r="TKD165" s="1"/>
      <c r="TKE165" s="1"/>
      <c r="TKF165" s="1"/>
      <c r="TKG165" s="1"/>
      <c r="TKH165" s="1"/>
      <c r="TKI165" s="1"/>
      <c r="TKJ165" s="1"/>
      <c r="TKK165" s="1"/>
      <c r="TKL165" s="1"/>
      <c r="TKM165" s="1"/>
      <c r="TKN165" s="1"/>
      <c r="TKO165" s="1"/>
      <c r="TKP165" s="1"/>
      <c r="TKQ165" s="1"/>
      <c r="TKR165" s="1"/>
      <c r="TKS165" s="1"/>
      <c r="TKT165" s="1"/>
      <c r="TKU165" s="1"/>
      <c r="TKV165" s="1"/>
      <c r="TKW165" s="1"/>
      <c r="TKX165" s="1"/>
      <c r="TKY165" s="1"/>
      <c r="TKZ165" s="1"/>
      <c r="TLA165" s="1"/>
      <c r="TLB165" s="1"/>
      <c r="TLC165" s="1"/>
      <c r="TLD165" s="1"/>
      <c r="TLE165" s="1"/>
      <c r="TLF165" s="1"/>
      <c r="TLG165" s="1"/>
      <c r="TLH165" s="1"/>
      <c r="TLI165" s="1"/>
      <c r="TLJ165" s="1"/>
      <c r="TLK165" s="1"/>
      <c r="TLL165" s="1"/>
      <c r="TLM165" s="1"/>
      <c r="TLN165" s="1"/>
      <c r="TLO165" s="1"/>
      <c r="TLP165" s="1"/>
      <c r="TLQ165" s="1"/>
      <c r="TLR165" s="1"/>
      <c r="TLS165" s="1"/>
      <c r="TLT165" s="1"/>
      <c r="TLU165" s="1"/>
      <c r="TLV165" s="1"/>
      <c r="TLW165" s="1"/>
      <c r="TLX165" s="1"/>
      <c r="TLY165" s="1"/>
      <c r="TLZ165" s="1"/>
      <c r="TMA165" s="1"/>
      <c r="TMB165" s="1"/>
      <c r="TMC165" s="1"/>
      <c r="TMD165" s="1"/>
      <c r="TME165" s="1"/>
      <c r="TMF165" s="1"/>
      <c r="TMG165" s="1"/>
      <c r="TMH165" s="1"/>
      <c r="TMI165" s="1"/>
      <c r="TMJ165" s="1"/>
      <c r="TMK165" s="1"/>
      <c r="TML165" s="1"/>
      <c r="TMM165" s="1"/>
      <c r="TMN165" s="1"/>
      <c r="TMO165" s="1"/>
      <c r="TMP165" s="1"/>
      <c r="TMQ165" s="1"/>
      <c r="TMR165" s="1"/>
      <c r="TMS165" s="1"/>
      <c r="TMT165" s="1"/>
      <c r="TMU165" s="1"/>
      <c r="TMV165" s="1"/>
      <c r="TMW165" s="1"/>
      <c r="TMX165" s="1"/>
      <c r="TMY165" s="1"/>
      <c r="TMZ165" s="1"/>
      <c r="TNA165" s="1"/>
      <c r="TNB165" s="1"/>
      <c r="TNC165" s="1"/>
      <c r="TND165" s="1"/>
      <c r="TNE165" s="1"/>
      <c r="TNF165" s="1"/>
      <c r="TNG165" s="1"/>
      <c r="TNH165" s="1"/>
      <c r="TNI165" s="1"/>
      <c r="TNJ165" s="1"/>
      <c r="TNK165" s="1"/>
      <c r="TNL165" s="1"/>
      <c r="TNM165" s="1"/>
      <c r="TNN165" s="1"/>
      <c r="TNO165" s="1"/>
      <c r="TNP165" s="1"/>
      <c r="TNQ165" s="1"/>
      <c r="TNR165" s="1"/>
      <c r="TNS165" s="1"/>
      <c r="TNT165" s="1"/>
      <c r="TNU165" s="1"/>
      <c r="TNV165" s="1"/>
      <c r="TNW165" s="1"/>
      <c r="TNX165" s="1"/>
      <c r="TNY165" s="1"/>
      <c r="TNZ165" s="1"/>
      <c r="TOA165" s="1"/>
      <c r="TOB165" s="1"/>
      <c r="TOC165" s="1"/>
      <c r="TOD165" s="1"/>
      <c r="TOE165" s="1"/>
      <c r="TOF165" s="1"/>
      <c r="TOG165" s="1"/>
      <c r="TOH165" s="1"/>
      <c r="TOI165" s="1"/>
      <c r="TOJ165" s="1"/>
      <c r="TOK165" s="1"/>
      <c r="TOL165" s="1"/>
      <c r="TOM165" s="1"/>
      <c r="TON165" s="1"/>
      <c r="TOO165" s="1"/>
      <c r="TOP165" s="1"/>
      <c r="TOQ165" s="1"/>
      <c r="TOR165" s="1"/>
      <c r="TOS165" s="1"/>
      <c r="TOT165" s="1"/>
      <c r="TOU165" s="1"/>
      <c r="TOV165" s="1"/>
      <c r="TOW165" s="1"/>
      <c r="TOX165" s="1"/>
      <c r="TOY165" s="1"/>
      <c r="TOZ165" s="1"/>
      <c r="TPA165" s="1"/>
      <c r="TPB165" s="1"/>
      <c r="TPC165" s="1"/>
      <c r="TPD165" s="1"/>
      <c r="TPE165" s="1"/>
      <c r="TPF165" s="1"/>
      <c r="TPG165" s="1"/>
      <c r="TPH165" s="1"/>
      <c r="TPI165" s="1"/>
      <c r="TPJ165" s="1"/>
      <c r="TPK165" s="1"/>
      <c r="TPL165" s="1"/>
      <c r="TPM165" s="1"/>
      <c r="TPN165" s="1"/>
      <c r="TPO165" s="1"/>
      <c r="TPP165" s="1"/>
      <c r="TPQ165" s="1"/>
      <c r="TPR165" s="1"/>
      <c r="TPS165" s="1"/>
      <c r="TPT165" s="1"/>
      <c r="TPU165" s="1"/>
      <c r="TPV165" s="1"/>
      <c r="TPW165" s="1"/>
      <c r="TPX165" s="1"/>
      <c r="TPY165" s="1"/>
      <c r="TPZ165" s="1"/>
      <c r="TQA165" s="1"/>
      <c r="TQB165" s="1"/>
      <c r="TQC165" s="1"/>
      <c r="TQD165" s="1"/>
      <c r="TQE165" s="1"/>
      <c r="TQF165" s="1"/>
      <c r="TQG165" s="1"/>
      <c r="TQH165" s="1"/>
      <c r="TQI165" s="1"/>
      <c r="TQJ165" s="1"/>
      <c r="TQK165" s="1"/>
      <c r="TQL165" s="1"/>
      <c r="TQM165" s="1"/>
      <c r="TQN165" s="1"/>
      <c r="TQO165" s="1"/>
      <c r="TQP165" s="1"/>
      <c r="TQQ165" s="1"/>
      <c r="TQR165" s="1"/>
      <c r="TQS165" s="1"/>
      <c r="TQT165" s="1"/>
      <c r="TQU165" s="1"/>
      <c r="TQV165" s="1"/>
      <c r="TQW165" s="1"/>
      <c r="TQX165" s="1"/>
      <c r="TQY165" s="1"/>
      <c r="TQZ165" s="1"/>
      <c r="TRA165" s="1"/>
      <c r="TRB165" s="1"/>
      <c r="TRC165" s="1"/>
      <c r="TRD165" s="1"/>
      <c r="TRE165" s="1"/>
      <c r="TRF165" s="1"/>
      <c r="TRG165" s="1"/>
      <c r="TRH165" s="1"/>
      <c r="TRI165" s="1"/>
      <c r="TRJ165" s="1"/>
      <c r="TRK165" s="1"/>
      <c r="TRL165" s="1"/>
      <c r="TRM165" s="1"/>
      <c r="TRN165" s="1"/>
      <c r="TRO165" s="1"/>
      <c r="TRP165" s="1"/>
      <c r="TRQ165" s="1"/>
      <c r="TRR165" s="1"/>
      <c r="TRS165" s="1"/>
      <c r="TRT165" s="1"/>
      <c r="TRU165" s="1"/>
      <c r="TRV165" s="1"/>
      <c r="TRW165" s="1"/>
      <c r="TRX165" s="1"/>
      <c r="TRY165" s="1"/>
      <c r="TRZ165" s="1"/>
      <c r="TSA165" s="1"/>
      <c r="TSB165" s="1"/>
      <c r="TSC165" s="1"/>
      <c r="TSD165" s="1"/>
      <c r="TSE165" s="1"/>
      <c r="TSF165" s="1"/>
      <c r="TSG165" s="1"/>
      <c r="TSH165" s="1"/>
      <c r="TSI165" s="1"/>
      <c r="TSJ165" s="1"/>
      <c r="TSK165" s="1"/>
      <c r="TSL165" s="1"/>
      <c r="TSM165" s="1"/>
      <c r="TSN165" s="1"/>
      <c r="TSO165" s="1"/>
      <c r="TSP165" s="1"/>
      <c r="TSQ165" s="1"/>
      <c r="TSR165" s="1"/>
      <c r="TSS165" s="1"/>
      <c r="TST165" s="1"/>
      <c r="TSU165" s="1"/>
      <c r="TSV165" s="1"/>
      <c r="TSW165" s="1"/>
      <c r="TSX165" s="1"/>
      <c r="TSY165" s="1"/>
      <c r="TSZ165" s="1"/>
      <c r="TTA165" s="1"/>
      <c r="TTB165" s="1"/>
      <c r="TTC165" s="1"/>
      <c r="TTD165" s="1"/>
      <c r="TTE165" s="1"/>
      <c r="TTF165" s="1"/>
      <c r="TTG165" s="1"/>
      <c r="TTH165" s="1"/>
      <c r="TTI165" s="1"/>
      <c r="TTJ165" s="1"/>
      <c r="TTK165" s="1"/>
      <c r="TTL165" s="1"/>
      <c r="TTM165" s="1"/>
      <c r="TTN165" s="1"/>
      <c r="TTO165" s="1"/>
      <c r="TTP165" s="1"/>
      <c r="TTQ165" s="1"/>
      <c r="TTR165" s="1"/>
      <c r="TTS165" s="1"/>
      <c r="TTT165" s="1"/>
      <c r="TTU165" s="1"/>
      <c r="TTV165" s="1"/>
      <c r="TTW165" s="1"/>
      <c r="TTX165" s="1"/>
      <c r="TTY165" s="1"/>
      <c r="TTZ165" s="1"/>
      <c r="TUA165" s="1"/>
      <c r="TUB165" s="1"/>
      <c r="TUC165" s="1"/>
      <c r="TUD165" s="1"/>
      <c r="TUE165" s="1"/>
      <c r="TUF165" s="1"/>
      <c r="TUG165" s="1"/>
      <c r="TUH165" s="1"/>
      <c r="TUI165" s="1"/>
      <c r="TUJ165" s="1"/>
      <c r="TUK165" s="1"/>
      <c r="TUL165" s="1"/>
      <c r="TUM165" s="1"/>
      <c r="TUN165" s="1"/>
      <c r="TUO165" s="1"/>
      <c r="TUP165" s="1"/>
      <c r="TUQ165" s="1"/>
      <c r="TUR165" s="1"/>
      <c r="TUS165" s="1"/>
      <c r="TUT165" s="1"/>
      <c r="TUU165" s="1"/>
      <c r="TUV165" s="1"/>
      <c r="TUW165" s="1"/>
      <c r="TUX165" s="1"/>
      <c r="TUY165" s="1"/>
      <c r="TUZ165" s="1"/>
      <c r="TVA165" s="1"/>
      <c r="TVB165" s="1"/>
      <c r="TVC165" s="1"/>
      <c r="TVD165" s="1"/>
      <c r="TVE165" s="1"/>
      <c r="TVF165" s="1"/>
      <c r="TVG165" s="1"/>
      <c r="TVH165" s="1"/>
      <c r="TVI165" s="1"/>
      <c r="TVJ165" s="1"/>
      <c r="TVK165" s="1"/>
      <c r="TVL165" s="1"/>
      <c r="TVM165" s="1"/>
      <c r="TVN165" s="1"/>
      <c r="TVO165" s="1"/>
      <c r="TVP165" s="1"/>
      <c r="TVQ165" s="1"/>
      <c r="TVR165" s="1"/>
      <c r="TVS165" s="1"/>
      <c r="TVT165" s="1"/>
      <c r="TVU165" s="1"/>
      <c r="TVV165" s="1"/>
      <c r="TVW165" s="1"/>
      <c r="TVX165" s="1"/>
      <c r="TVY165" s="1"/>
      <c r="TVZ165" s="1"/>
      <c r="TWA165" s="1"/>
      <c r="TWB165" s="1"/>
      <c r="TWC165" s="1"/>
      <c r="TWD165" s="1"/>
      <c r="TWE165" s="1"/>
      <c r="TWF165" s="1"/>
      <c r="TWG165" s="1"/>
      <c r="TWH165" s="1"/>
      <c r="TWI165" s="1"/>
      <c r="TWJ165" s="1"/>
      <c r="TWK165" s="1"/>
      <c r="TWL165" s="1"/>
      <c r="TWM165" s="1"/>
      <c r="TWN165" s="1"/>
      <c r="TWO165" s="1"/>
      <c r="TWP165" s="1"/>
      <c r="TWQ165" s="1"/>
      <c r="TWR165" s="1"/>
      <c r="TWS165" s="1"/>
      <c r="TWT165" s="1"/>
      <c r="TWU165" s="1"/>
      <c r="TWV165" s="1"/>
      <c r="TWW165" s="1"/>
      <c r="TWX165" s="1"/>
      <c r="TWY165" s="1"/>
      <c r="TWZ165" s="1"/>
      <c r="TXA165" s="1"/>
      <c r="TXB165" s="1"/>
      <c r="TXC165" s="1"/>
      <c r="TXD165" s="1"/>
      <c r="TXE165" s="1"/>
      <c r="TXF165" s="1"/>
      <c r="TXG165" s="1"/>
      <c r="TXH165" s="1"/>
      <c r="TXI165" s="1"/>
      <c r="TXJ165" s="1"/>
      <c r="TXK165" s="1"/>
      <c r="TXL165" s="1"/>
      <c r="TXM165" s="1"/>
      <c r="TXN165" s="1"/>
      <c r="TXO165" s="1"/>
      <c r="TXP165" s="1"/>
      <c r="TXQ165" s="1"/>
      <c r="TXR165" s="1"/>
      <c r="TXS165" s="1"/>
      <c r="TXT165" s="1"/>
      <c r="TXU165" s="1"/>
      <c r="TXV165" s="1"/>
      <c r="TXW165" s="1"/>
      <c r="TXX165" s="1"/>
      <c r="TXY165" s="1"/>
      <c r="TXZ165" s="1"/>
      <c r="TYA165" s="1"/>
      <c r="TYB165" s="1"/>
      <c r="TYC165" s="1"/>
      <c r="TYD165" s="1"/>
      <c r="TYE165" s="1"/>
      <c r="TYF165" s="1"/>
      <c r="TYG165" s="1"/>
      <c r="TYH165" s="1"/>
      <c r="TYI165" s="1"/>
      <c r="TYJ165" s="1"/>
      <c r="TYK165" s="1"/>
      <c r="TYL165" s="1"/>
      <c r="TYM165" s="1"/>
      <c r="TYN165" s="1"/>
      <c r="TYO165" s="1"/>
      <c r="TYP165" s="1"/>
      <c r="TYQ165" s="1"/>
      <c r="TYR165" s="1"/>
      <c r="TYS165" s="1"/>
      <c r="TYT165" s="1"/>
      <c r="TYU165" s="1"/>
      <c r="TYV165" s="1"/>
      <c r="TYW165" s="1"/>
      <c r="TYX165" s="1"/>
      <c r="TYY165" s="1"/>
      <c r="TYZ165" s="1"/>
      <c r="TZA165" s="1"/>
      <c r="TZB165" s="1"/>
      <c r="TZC165" s="1"/>
      <c r="TZD165" s="1"/>
      <c r="TZE165" s="1"/>
      <c r="TZF165" s="1"/>
      <c r="TZG165" s="1"/>
      <c r="TZH165" s="1"/>
      <c r="TZI165" s="1"/>
      <c r="TZJ165" s="1"/>
      <c r="TZK165" s="1"/>
      <c r="TZL165" s="1"/>
      <c r="TZM165" s="1"/>
      <c r="TZN165" s="1"/>
      <c r="TZO165" s="1"/>
      <c r="TZP165" s="1"/>
      <c r="TZQ165" s="1"/>
      <c r="TZR165" s="1"/>
      <c r="TZS165" s="1"/>
      <c r="TZT165" s="1"/>
      <c r="TZU165" s="1"/>
      <c r="TZV165" s="1"/>
      <c r="TZW165" s="1"/>
      <c r="TZX165" s="1"/>
      <c r="TZY165" s="1"/>
      <c r="TZZ165" s="1"/>
      <c r="UAA165" s="1"/>
      <c r="UAB165" s="1"/>
      <c r="UAC165" s="1"/>
      <c r="UAD165" s="1"/>
      <c r="UAE165" s="1"/>
      <c r="UAF165" s="1"/>
      <c r="UAG165" s="1"/>
      <c r="UAH165" s="1"/>
      <c r="UAI165" s="1"/>
      <c r="UAJ165" s="1"/>
      <c r="UAK165" s="1"/>
      <c r="UAL165" s="1"/>
      <c r="UAM165" s="1"/>
      <c r="UAN165" s="1"/>
      <c r="UAO165" s="1"/>
      <c r="UAP165" s="1"/>
      <c r="UAQ165" s="1"/>
      <c r="UAR165" s="1"/>
      <c r="UAS165" s="1"/>
      <c r="UAT165" s="1"/>
      <c r="UAU165" s="1"/>
      <c r="UAV165" s="1"/>
      <c r="UAW165" s="1"/>
      <c r="UAX165" s="1"/>
      <c r="UAY165" s="1"/>
      <c r="UAZ165" s="1"/>
      <c r="UBA165" s="1"/>
      <c r="UBB165" s="1"/>
      <c r="UBC165" s="1"/>
      <c r="UBD165" s="1"/>
      <c r="UBE165" s="1"/>
      <c r="UBF165" s="1"/>
      <c r="UBG165" s="1"/>
      <c r="UBH165" s="1"/>
      <c r="UBI165" s="1"/>
      <c r="UBJ165" s="1"/>
      <c r="UBK165" s="1"/>
      <c r="UBL165" s="1"/>
      <c r="UBM165" s="1"/>
      <c r="UBN165" s="1"/>
      <c r="UBO165" s="1"/>
      <c r="UBP165" s="1"/>
      <c r="UBQ165" s="1"/>
      <c r="UBR165" s="1"/>
      <c r="UBS165" s="1"/>
      <c r="UBT165" s="1"/>
      <c r="UBU165" s="1"/>
      <c r="UBV165" s="1"/>
      <c r="UBW165" s="1"/>
      <c r="UBX165" s="1"/>
      <c r="UBY165" s="1"/>
      <c r="UBZ165" s="1"/>
      <c r="UCA165" s="1"/>
      <c r="UCB165" s="1"/>
      <c r="UCC165" s="1"/>
      <c r="UCD165" s="1"/>
      <c r="UCE165" s="1"/>
      <c r="UCF165" s="1"/>
      <c r="UCG165" s="1"/>
      <c r="UCH165" s="1"/>
      <c r="UCI165" s="1"/>
      <c r="UCJ165" s="1"/>
      <c r="UCK165" s="1"/>
      <c r="UCL165" s="1"/>
      <c r="UCM165" s="1"/>
      <c r="UCN165" s="1"/>
      <c r="UCO165" s="1"/>
      <c r="UCP165" s="1"/>
      <c r="UCQ165" s="1"/>
      <c r="UCR165" s="1"/>
      <c r="UCS165" s="1"/>
      <c r="UCT165" s="1"/>
      <c r="UCU165" s="1"/>
      <c r="UCV165" s="1"/>
      <c r="UCW165" s="1"/>
      <c r="UCX165" s="1"/>
      <c r="UCY165" s="1"/>
      <c r="UCZ165" s="1"/>
      <c r="UDA165" s="1"/>
      <c r="UDB165" s="1"/>
      <c r="UDC165" s="1"/>
      <c r="UDD165" s="1"/>
      <c r="UDE165" s="1"/>
      <c r="UDF165" s="1"/>
      <c r="UDG165" s="1"/>
      <c r="UDH165" s="1"/>
      <c r="UDI165" s="1"/>
      <c r="UDJ165" s="1"/>
      <c r="UDK165" s="1"/>
      <c r="UDL165" s="1"/>
      <c r="UDM165" s="1"/>
      <c r="UDN165" s="1"/>
      <c r="UDO165" s="1"/>
      <c r="UDP165" s="1"/>
      <c r="UDQ165" s="1"/>
      <c r="UDR165" s="1"/>
      <c r="UDS165" s="1"/>
      <c r="UDT165" s="1"/>
      <c r="UDU165" s="1"/>
      <c r="UDV165" s="1"/>
      <c r="UDW165" s="1"/>
      <c r="UDX165" s="1"/>
      <c r="UDY165" s="1"/>
      <c r="UDZ165" s="1"/>
      <c r="UEA165" s="1"/>
      <c r="UEB165" s="1"/>
      <c r="UEC165" s="1"/>
      <c r="UED165" s="1"/>
      <c r="UEE165" s="1"/>
      <c r="UEF165" s="1"/>
      <c r="UEG165" s="1"/>
      <c r="UEH165" s="1"/>
      <c r="UEI165" s="1"/>
      <c r="UEJ165" s="1"/>
      <c r="UEK165" s="1"/>
      <c r="UEL165" s="1"/>
      <c r="UEM165" s="1"/>
      <c r="UEN165" s="1"/>
      <c r="UEO165" s="1"/>
      <c r="UEP165" s="1"/>
      <c r="UEQ165" s="1"/>
      <c r="UER165" s="1"/>
      <c r="UES165" s="1"/>
      <c r="UET165" s="1"/>
      <c r="UEU165" s="1"/>
      <c r="UEV165" s="1"/>
      <c r="UEW165" s="1"/>
      <c r="UEX165" s="1"/>
      <c r="UEY165" s="1"/>
      <c r="UEZ165" s="1"/>
      <c r="UFA165" s="1"/>
      <c r="UFB165" s="1"/>
      <c r="UFC165" s="1"/>
      <c r="UFD165" s="1"/>
      <c r="UFE165" s="1"/>
      <c r="UFF165" s="1"/>
      <c r="UFG165" s="1"/>
      <c r="UFH165" s="1"/>
      <c r="UFI165" s="1"/>
      <c r="UFJ165" s="1"/>
      <c r="UFK165" s="1"/>
      <c r="UFL165" s="1"/>
      <c r="UFM165" s="1"/>
      <c r="UFN165" s="1"/>
      <c r="UFO165" s="1"/>
      <c r="UFP165" s="1"/>
      <c r="UFQ165" s="1"/>
      <c r="UFR165" s="1"/>
      <c r="UFS165" s="1"/>
      <c r="UFT165" s="1"/>
      <c r="UFU165" s="1"/>
      <c r="UFV165" s="1"/>
      <c r="UFW165" s="1"/>
      <c r="UFX165" s="1"/>
      <c r="UFY165" s="1"/>
      <c r="UFZ165" s="1"/>
      <c r="UGA165" s="1"/>
      <c r="UGB165" s="1"/>
      <c r="UGC165" s="1"/>
      <c r="UGD165" s="1"/>
      <c r="UGE165" s="1"/>
      <c r="UGF165" s="1"/>
      <c r="UGG165" s="1"/>
      <c r="UGH165" s="1"/>
      <c r="UGI165" s="1"/>
      <c r="UGJ165" s="1"/>
      <c r="UGK165" s="1"/>
      <c r="UGL165" s="1"/>
      <c r="UGM165" s="1"/>
      <c r="UGN165" s="1"/>
      <c r="UGO165" s="1"/>
      <c r="UGP165" s="1"/>
      <c r="UGQ165" s="1"/>
      <c r="UGR165" s="1"/>
      <c r="UGS165" s="1"/>
      <c r="UGT165" s="1"/>
      <c r="UGU165" s="1"/>
      <c r="UGV165" s="1"/>
      <c r="UGW165" s="1"/>
      <c r="UGX165" s="1"/>
      <c r="UGY165" s="1"/>
      <c r="UGZ165" s="1"/>
      <c r="UHA165" s="1"/>
      <c r="UHB165" s="1"/>
      <c r="UHC165" s="1"/>
      <c r="UHD165" s="1"/>
      <c r="UHE165" s="1"/>
      <c r="UHF165" s="1"/>
      <c r="UHG165" s="1"/>
      <c r="UHH165" s="1"/>
      <c r="UHI165" s="1"/>
      <c r="UHJ165" s="1"/>
      <c r="UHK165" s="1"/>
      <c r="UHL165" s="1"/>
      <c r="UHM165" s="1"/>
      <c r="UHN165" s="1"/>
      <c r="UHO165" s="1"/>
      <c r="UHP165" s="1"/>
      <c r="UHQ165" s="1"/>
      <c r="UHR165" s="1"/>
      <c r="UHS165" s="1"/>
      <c r="UHT165" s="1"/>
      <c r="UHU165" s="1"/>
      <c r="UHV165" s="1"/>
      <c r="UHW165" s="1"/>
      <c r="UHX165" s="1"/>
      <c r="UHY165" s="1"/>
      <c r="UHZ165" s="1"/>
      <c r="UIA165" s="1"/>
      <c r="UIB165" s="1"/>
      <c r="UIC165" s="1"/>
      <c r="UID165" s="1"/>
      <c r="UIE165" s="1"/>
      <c r="UIF165" s="1"/>
      <c r="UIG165" s="1"/>
      <c r="UIH165" s="1"/>
      <c r="UII165" s="1"/>
      <c r="UIJ165" s="1"/>
      <c r="UIK165" s="1"/>
      <c r="UIL165" s="1"/>
      <c r="UIM165" s="1"/>
      <c r="UIN165" s="1"/>
      <c r="UIO165" s="1"/>
      <c r="UIP165" s="1"/>
      <c r="UIQ165" s="1"/>
      <c r="UIR165" s="1"/>
      <c r="UIS165" s="1"/>
      <c r="UIT165" s="1"/>
      <c r="UIU165" s="1"/>
      <c r="UIV165" s="1"/>
      <c r="UIW165" s="1"/>
      <c r="UIX165" s="1"/>
      <c r="UIY165" s="1"/>
      <c r="UIZ165" s="1"/>
      <c r="UJA165" s="1"/>
      <c r="UJB165" s="1"/>
      <c r="UJC165" s="1"/>
      <c r="UJD165" s="1"/>
      <c r="UJE165" s="1"/>
      <c r="UJF165" s="1"/>
      <c r="UJG165" s="1"/>
      <c r="UJH165" s="1"/>
      <c r="UJI165" s="1"/>
      <c r="UJJ165" s="1"/>
      <c r="UJK165" s="1"/>
      <c r="UJL165" s="1"/>
      <c r="UJM165" s="1"/>
      <c r="UJN165" s="1"/>
      <c r="UJO165" s="1"/>
      <c r="UJP165" s="1"/>
      <c r="UJQ165" s="1"/>
      <c r="UJR165" s="1"/>
      <c r="UJS165" s="1"/>
      <c r="UJT165" s="1"/>
      <c r="UJU165" s="1"/>
      <c r="UJV165" s="1"/>
      <c r="UJW165" s="1"/>
      <c r="UJX165" s="1"/>
      <c r="UJY165" s="1"/>
      <c r="UJZ165" s="1"/>
      <c r="UKA165" s="1"/>
      <c r="UKB165" s="1"/>
      <c r="UKC165" s="1"/>
      <c r="UKD165" s="1"/>
      <c r="UKE165" s="1"/>
      <c r="UKF165" s="1"/>
      <c r="UKG165" s="1"/>
      <c r="UKH165" s="1"/>
      <c r="UKI165" s="1"/>
      <c r="UKJ165" s="1"/>
      <c r="UKK165" s="1"/>
      <c r="UKL165" s="1"/>
      <c r="UKM165" s="1"/>
      <c r="UKN165" s="1"/>
      <c r="UKO165" s="1"/>
      <c r="UKP165" s="1"/>
      <c r="UKQ165" s="1"/>
      <c r="UKR165" s="1"/>
      <c r="UKS165" s="1"/>
      <c r="UKT165" s="1"/>
      <c r="UKU165" s="1"/>
      <c r="UKV165" s="1"/>
      <c r="UKW165" s="1"/>
      <c r="UKX165" s="1"/>
      <c r="UKY165" s="1"/>
      <c r="UKZ165" s="1"/>
      <c r="ULA165" s="1"/>
      <c r="ULB165" s="1"/>
      <c r="ULC165" s="1"/>
      <c r="ULD165" s="1"/>
      <c r="ULE165" s="1"/>
      <c r="ULF165" s="1"/>
      <c r="ULG165" s="1"/>
      <c r="ULH165" s="1"/>
      <c r="ULI165" s="1"/>
      <c r="ULJ165" s="1"/>
      <c r="ULK165" s="1"/>
      <c r="ULL165" s="1"/>
      <c r="ULM165" s="1"/>
      <c r="ULN165" s="1"/>
      <c r="ULO165" s="1"/>
      <c r="ULP165" s="1"/>
      <c r="ULQ165" s="1"/>
      <c r="ULR165" s="1"/>
      <c r="ULS165" s="1"/>
      <c r="ULT165" s="1"/>
      <c r="ULU165" s="1"/>
      <c r="ULV165" s="1"/>
      <c r="ULW165" s="1"/>
      <c r="ULX165" s="1"/>
      <c r="ULY165" s="1"/>
      <c r="ULZ165" s="1"/>
      <c r="UMA165" s="1"/>
      <c r="UMB165" s="1"/>
      <c r="UMC165" s="1"/>
      <c r="UMD165" s="1"/>
      <c r="UME165" s="1"/>
      <c r="UMF165" s="1"/>
      <c r="UMG165" s="1"/>
      <c r="UMH165" s="1"/>
      <c r="UMI165" s="1"/>
      <c r="UMJ165" s="1"/>
      <c r="UMK165" s="1"/>
      <c r="UML165" s="1"/>
      <c r="UMM165" s="1"/>
      <c r="UMN165" s="1"/>
      <c r="UMO165" s="1"/>
      <c r="UMP165" s="1"/>
      <c r="UMQ165" s="1"/>
      <c r="UMR165" s="1"/>
      <c r="UMS165" s="1"/>
      <c r="UMT165" s="1"/>
      <c r="UMU165" s="1"/>
      <c r="UMV165" s="1"/>
      <c r="UMW165" s="1"/>
      <c r="UMX165" s="1"/>
      <c r="UMY165" s="1"/>
      <c r="UMZ165" s="1"/>
      <c r="UNA165" s="1"/>
      <c r="UNB165" s="1"/>
      <c r="UNC165" s="1"/>
      <c r="UND165" s="1"/>
      <c r="UNE165" s="1"/>
      <c r="UNF165" s="1"/>
      <c r="UNG165" s="1"/>
      <c r="UNH165" s="1"/>
      <c r="UNI165" s="1"/>
      <c r="UNJ165" s="1"/>
      <c r="UNK165" s="1"/>
      <c r="UNL165" s="1"/>
      <c r="UNM165" s="1"/>
      <c r="UNN165" s="1"/>
      <c r="UNO165" s="1"/>
      <c r="UNP165" s="1"/>
      <c r="UNQ165" s="1"/>
      <c r="UNR165" s="1"/>
      <c r="UNS165" s="1"/>
      <c r="UNT165" s="1"/>
      <c r="UNU165" s="1"/>
      <c r="UNV165" s="1"/>
      <c r="UNW165" s="1"/>
      <c r="UNX165" s="1"/>
      <c r="UNY165" s="1"/>
      <c r="UNZ165" s="1"/>
      <c r="UOA165" s="1"/>
      <c r="UOB165" s="1"/>
      <c r="UOC165" s="1"/>
      <c r="UOD165" s="1"/>
      <c r="UOE165" s="1"/>
      <c r="UOF165" s="1"/>
      <c r="UOG165" s="1"/>
      <c r="UOH165" s="1"/>
      <c r="UOI165" s="1"/>
      <c r="UOJ165" s="1"/>
      <c r="UOK165" s="1"/>
      <c r="UOL165" s="1"/>
      <c r="UOM165" s="1"/>
      <c r="UON165" s="1"/>
      <c r="UOO165" s="1"/>
      <c r="UOP165" s="1"/>
      <c r="UOQ165" s="1"/>
      <c r="UOR165" s="1"/>
      <c r="UOS165" s="1"/>
      <c r="UOT165" s="1"/>
      <c r="UOU165" s="1"/>
      <c r="UOV165" s="1"/>
      <c r="UOW165" s="1"/>
      <c r="UOX165" s="1"/>
      <c r="UOY165" s="1"/>
      <c r="UOZ165" s="1"/>
      <c r="UPA165" s="1"/>
      <c r="UPB165" s="1"/>
      <c r="UPC165" s="1"/>
      <c r="UPD165" s="1"/>
      <c r="UPE165" s="1"/>
      <c r="UPF165" s="1"/>
      <c r="UPG165" s="1"/>
      <c r="UPH165" s="1"/>
      <c r="UPI165" s="1"/>
      <c r="UPJ165" s="1"/>
      <c r="UPK165" s="1"/>
      <c r="UPL165" s="1"/>
      <c r="UPM165" s="1"/>
      <c r="UPN165" s="1"/>
      <c r="UPO165" s="1"/>
      <c r="UPP165" s="1"/>
      <c r="UPQ165" s="1"/>
      <c r="UPR165" s="1"/>
      <c r="UPS165" s="1"/>
      <c r="UPT165" s="1"/>
      <c r="UPU165" s="1"/>
      <c r="UPV165" s="1"/>
      <c r="UPW165" s="1"/>
      <c r="UPX165" s="1"/>
      <c r="UPY165" s="1"/>
      <c r="UPZ165" s="1"/>
      <c r="UQA165" s="1"/>
      <c r="UQB165" s="1"/>
      <c r="UQC165" s="1"/>
      <c r="UQD165" s="1"/>
      <c r="UQE165" s="1"/>
      <c r="UQF165" s="1"/>
      <c r="UQG165" s="1"/>
      <c r="UQH165" s="1"/>
      <c r="UQI165" s="1"/>
      <c r="UQJ165" s="1"/>
      <c r="UQK165" s="1"/>
      <c r="UQL165" s="1"/>
      <c r="UQM165" s="1"/>
      <c r="UQN165" s="1"/>
      <c r="UQO165" s="1"/>
      <c r="UQP165" s="1"/>
      <c r="UQQ165" s="1"/>
      <c r="UQR165" s="1"/>
      <c r="UQS165" s="1"/>
      <c r="UQT165" s="1"/>
      <c r="UQU165" s="1"/>
      <c r="UQV165" s="1"/>
      <c r="UQW165" s="1"/>
      <c r="UQX165" s="1"/>
      <c r="UQY165" s="1"/>
      <c r="UQZ165" s="1"/>
      <c r="URA165" s="1"/>
      <c r="URB165" s="1"/>
      <c r="URC165" s="1"/>
      <c r="URD165" s="1"/>
      <c r="URE165" s="1"/>
      <c r="URF165" s="1"/>
      <c r="URG165" s="1"/>
      <c r="URH165" s="1"/>
      <c r="URI165" s="1"/>
      <c r="URJ165" s="1"/>
      <c r="URK165" s="1"/>
      <c r="URL165" s="1"/>
      <c r="URM165" s="1"/>
      <c r="URN165" s="1"/>
      <c r="URO165" s="1"/>
      <c r="URP165" s="1"/>
      <c r="URQ165" s="1"/>
      <c r="URR165" s="1"/>
      <c r="URS165" s="1"/>
      <c r="URT165" s="1"/>
      <c r="URU165" s="1"/>
      <c r="URV165" s="1"/>
      <c r="URW165" s="1"/>
      <c r="URX165" s="1"/>
      <c r="URY165" s="1"/>
      <c r="URZ165" s="1"/>
      <c r="USA165" s="1"/>
      <c r="USB165" s="1"/>
      <c r="USC165" s="1"/>
      <c r="USD165" s="1"/>
      <c r="USE165" s="1"/>
      <c r="USF165" s="1"/>
      <c r="USG165" s="1"/>
      <c r="USH165" s="1"/>
      <c r="USI165" s="1"/>
      <c r="USJ165" s="1"/>
      <c r="USK165" s="1"/>
      <c r="USL165" s="1"/>
      <c r="USM165" s="1"/>
      <c r="USN165" s="1"/>
      <c r="USO165" s="1"/>
      <c r="USP165" s="1"/>
      <c r="USQ165" s="1"/>
      <c r="USR165" s="1"/>
      <c r="USS165" s="1"/>
      <c r="UST165" s="1"/>
      <c r="USU165" s="1"/>
      <c r="USV165" s="1"/>
      <c r="USW165" s="1"/>
      <c r="USX165" s="1"/>
      <c r="USY165" s="1"/>
      <c r="USZ165" s="1"/>
      <c r="UTA165" s="1"/>
      <c r="UTB165" s="1"/>
      <c r="UTC165" s="1"/>
      <c r="UTD165" s="1"/>
      <c r="UTE165" s="1"/>
      <c r="UTF165" s="1"/>
      <c r="UTG165" s="1"/>
      <c r="UTH165" s="1"/>
      <c r="UTI165" s="1"/>
      <c r="UTJ165" s="1"/>
      <c r="UTK165" s="1"/>
      <c r="UTL165" s="1"/>
      <c r="UTM165" s="1"/>
      <c r="UTN165" s="1"/>
      <c r="UTO165" s="1"/>
      <c r="UTP165" s="1"/>
      <c r="UTQ165" s="1"/>
      <c r="UTR165" s="1"/>
      <c r="UTS165" s="1"/>
      <c r="UTT165" s="1"/>
      <c r="UTU165" s="1"/>
      <c r="UTV165" s="1"/>
      <c r="UTW165" s="1"/>
      <c r="UTX165" s="1"/>
      <c r="UTY165" s="1"/>
      <c r="UTZ165" s="1"/>
      <c r="UUA165" s="1"/>
      <c r="UUB165" s="1"/>
      <c r="UUC165" s="1"/>
      <c r="UUD165" s="1"/>
      <c r="UUE165" s="1"/>
      <c r="UUF165" s="1"/>
      <c r="UUG165" s="1"/>
      <c r="UUH165" s="1"/>
      <c r="UUI165" s="1"/>
      <c r="UUJ165" s="1"/>
      <c r="UUK165" s="1"/>
      <c r="UUL165" s="1"/>
      <c r="UUM165" s="1"/>
      <c r="UUN165" s="1"/>
      <c r="UUO165" s="1"/>
      <c r="UUP165" s="1"/>
      <c r="UUQ165" s="1"/>
      <c r="UUR165" s="1"/>
      <c r="UUS165" s="1"/>
      <c r="UUT165" s="1"/>
      <c r="UUU165" s="1"/>
      <c r="UUV165" s="1"/>
      <c r="UUW165" s="1"/>
      <c r="UUX165" s="1"/>
      <c r="UUY165" s="1"/>
      <c r="UUZ165" s="1"/>
      <c r="UVA165" s="1"/>
      <c r="UVB165" s="1"/>
      <c r="UVC165" s="1"/>
      <c r="UVD165" s="1"/>
      <c r="UVE165" s="1"/>
      <c r="UVF165" s="1"/>
      <c r="UVG165" s="1"/>
      <c r="UVH165" s="1"/>
      <c r="UVI165" s="1"/>
      <c r="UVJ165" s="1"/>
      <c r="UVK165" s="1"/>
      <c r="UVL165" s="1"/>
      <c r="UVM165" s="1"/>
      <c r="UVN165" s="1"/>
      <c r="UVO165" s="1"/>
      <c r="UVP165" s="1"/>
      <c r="UVQ165" s="1"/>
      <c r="UVR165" s="1"/>
      <c r="UVS165" s="1"/>
      <c r="UVT165" s="1"/>
      <c r="UVU165" s="1"/>
      <c r="UVV165" s="1"/>
      <c r="UVW165" s="1"/>
      <c r="UVX165" s="1"/>
      <c r="UVY165" s="1"/>
      <c r="UVZ165" s="1"/>
      <c r="UWA165" s="1"/>
      <c r="UWB165" s="1"/>
      <c r="UWC165" s="1"/>
      <c r="UWD165" s="1"/>
      <c r="UWE165" s="1"/>
      <c r="UWF165" s="1"/>
      <c r="UWG165" s="1"/>
      <c r="UWH165" s="1"/>
      <c r="UWI165" s="1"/>
      <c r="UWJ165" s="1"/>
      <c r="UWK165" s="1"/>
      <c r="UWL165" s="1"/>
      <c r="UWM165" s="1"/>
      <c r="UWN165" s="1"/>
      <c r="UWO165" s="1"/>
      <c r="UWP165" s="1"/>
      <c r="UWQ165" s="1"/>
      <c r="UWR165" s="1"/>
      <c r="UWS165" s="1"/>
      <c r="UWT165" s="1"/>
      <c r="UWU165" s="1"/>
      <c r="UWV165" s="1"/>
      <c r="UWW165" s="1"/>
      <c r="UWX165" s="1"/>
      <c r="UWY165" s="1"/>
      <c r="UWZ165" s="1"/>
      <c r="UXA165" s="1"/>
      <c r="UXB165" s="1"/>
      <c r="UXC165" s="1"/>
      <c r="UXD165" s="1"/>
      <c r="UXE165" s="1"/>
      <c r="UXF165" s="1"/>
      <c r="UXG165" s="1"/>
      <c r="UXH165" s="1"/>
      <c r="UXI165" s="1"/>
      <c r="UXJ165" s="1"/>
      <c r="UXK165" s="1"/>
      <c r="UXL165" s="1"/>
      <c r="UXM165" s="1"/>
      <c r="UXN165" s="1"/>
      <c r="UXO165" s="1"/>
      <c r="UXP165" s="1"/>
      <c r="UXQ165" s="1"/>
      <c r="UXR165" s="1"/>
      <c r="UXS165" s="1"/>
      <c r="UXT165" s="1"/>
      <c r="UXU165" s="1"/>
      <c r="UXV165" s="1"/>
      <c r="UXW165" s="1"/>
      <c r="UXX165" s="1"/>
      <c r="UXY165" s="1"/>
      <c r="UXZ165" s="1"/>
      <c r="UYA165" s="1"/>
      <c r="UYB165" s="1"/>
      <c r="UYC165" s="1"/>
      <c r="UYD165" s="1"/>
      <c r="UYE165" s="1"/>
      <c r="UYF165" s="1"/>
      <c r="UYG165" s="1"/>
      <c r="UYH165" s="1"/>
      <c r="UYI165" s="1"/>
      <c r="UYJ165" s="1"/>
      <c r="UYK165" s="1"/>
      <c r="UYL165" s="1"/>
      <c r="UYM165" s="1"/>
      <c r="UYN165" s="1"/>
      <c r="UYO165" s="1"/>
      <c r="UYP165" s="1"/>
      <c r="UYQ165" s="1"/>
      <c r="UYR165" s="1"/>
      <c r="UYS165" s="1"/>
      <c r="UYT165" s="1"/>
      <c r="UYU165" s="1"/>
      <c r="UYV165" s="1"/>
      <c r="UYW165" s="1"/>
      <c r="UYX165" s="1"/>
      <c r="UYY165" s="1"/>
      <c r="UYZ165" s="1"/>
      <c r="UZA165" s="1"/>
      <c r="UZB165" s="1"/>
      <c r="UZC165" s="1"/>
      <c r="UZD165" s="1"/>
      <c r="UZE165" s="1"/>
      <c r="UZF165" s="1"/>
      <c r="UZG165" s="1"/>
      <c r="UZH165" s="1"/>
      <c r="UZI165" s="1"/>
      <c r="UZJ165" s="1"/>
      <c r="UZK165" s="1"/>
      <c r="UZL165" s="1"/>
      <c r="UZM165" s="1"/>
      <c r="UZN165" s="1"/>
      <c r="UZO165" s="1"/>
      <c r="UZP165" s="1"/>
      <c r="UZQ165" s="1"/>
      <c r="UZR165" s="1"/>
      <c r="UZS165" s="1"/>
      <c r="UZT165" s="1"/>
      <c r="UZU165" s="1"/>
      <c r="UZV165" s="1"/>
      <c r="UZW165" s="1"/>
      <c r="UZX165" s="1"/>
      <c r="UZY165" s="1"/>
      <c r="UZZ165" s="1"/>
      <c r="VAA165" s="1"/>
      <c r="VAB165" s="1"/>
      <c r="VAC165" s="1"/>
      <c r="VAD165" s="1"/>
      <c r="VAE165" s="1"/>
      <c r="VAF165" s="1"/>
      <c r="VAG165" s="1"/>
      <c r="VAH165" s="1"/>
      <c r="VAI165" s="1"/>
      <c r="VAJ165" s="1"/>
      <c r="VAK165" s="1"/>
      <c r="VAL165" s="1"/>
      <c r="VAM165" s="1"/>
      <c r="VAN165" s="1"/>
      <c r="VAO165" s="1"/>
      <c r="VAP165" s="1"/>
      <c r="VAQ165" s="1"/>
      <c r="VAR165" s="1"/>
      <c r="VAS165" s="1"/>
      <c r="VAT165" s="1"/>
      <c r="VAU165" s="1"/>
      <c r="VAV165" s="1"/>
      <c r="VAW165" s="1"/>
      <c r="VAX165" s="1"/>
      <c r="VAY165" s="1"/>
      <c r="VAZ165" s="1"/>
      <c r="VBA165" s="1"/>
      <c r="VBB165" s="1"/>
      <c r="VBC165" s="1"/>
      <c r="VBD165" s="1"/>
      <c r="VBE165" s="1"/>
      <c r="VBF165" s="1"/>
      <c r="VBG165" s="1"/>
      <c r="VBH165" s="1"/>
      <c r="VBI165" s="1"/>
      <c r="VBJ165" s="1"/>
      <c r="VBK165" s="1"/>
      <c r="VBL165" s="1"/>
      <c r="VBM165" s="1"/>
      <c r="VBN165" s="1"/>
      <c r="VBO165" s="1"/>
      <c r="VBP165" s="1"/>
      <c r="VBQ165" s="1"/>
      <c r="VBR165" s="1"/>
      <c r="VBS165" s="1"/>
      <c r="VBT165" s="1"/>
      <c r="VBU165" s="1"/>
      <c r="VBV165" s="1"/>
      <c r="VBW165" s="1"/>
      <c r="VBX165" s="1"/>
      <c r="VBY165" s="1"/>
      <c r="VBZ165" s="1"/>
      <c r="VCA165" s="1"/>
      <c r="VCB165" s="1"/>
      <c r="VCC165" s="1"/>
      <c r="VCD165" s="1"/>
      <c r="VCE165" s="1"/>
      <c r="VCF165" s="1"/>
      <c r="VCG165" s="1"/>
      <c r="VCH165" s="1"/>
      <c r="VCI165" s="1"/>
      <c r="VCJ165" s="1"/>
      <c r="VCK165" s="1"/>
      <c r="VCL165" s="1"/>
      <c r="VCM165" s="1"/>
      <c r="VCN165" s="1"/>
      <c r="VCO165" s="1"/>
      <c r="VCP165" s="1"/>
      <c r="VCQ165" s="1"/>
      <c r="VCR165" s="1"/>
      <c r="VCS165" s="1"/>
      <c r="VCT165" s="1"/>
      <c r="VCU165" s="1"/>
      <c r="VCV165" s="1"/>
      <c r="VCW165" s="1"/>
      <c r="VCX165" s="1"/>
      <c r="VCY165" s="1"/>
      <c r="VCZ165" s="1"/>
      <c r="VDA165" s="1"/>
      <c r="VDB165" s="1"/>
      <c r="VDC165" s="1"/>
      <c r="VDD165" s="1"/>
      <c r="VDE165" s="1"/>
      <c r="VDF165" s="1"/>
      <c r="VDG165" s="1"/>
      <c r="VDH165" s="1"/>
      <c r="VDI165" s="1"/>
      <c r="VDJ165" s="1"/>
      <c r="VDK165" s="1"/>
      <c r="VDL165" s="1"/>
      <c r="VDM165" s="1"/>
      <c r="VDN165" s="1"/>
      <c r="VDO165" s="1"/>
      <c r="VDP165" s="1"/>
      <c r="VDQ165" s="1"/>
      <c r="VDR165" s="1"/>
      <c r="VDS165" s="1"/>
      <c r="VDT165" s="1"/>
      <c r="VDU165" s="1"/>
      <c r="VDV165" s="1"/>
      <c r="VDW165" s="1"/>
      <c r="VDX165" s="1"/>
      <c r="VDY165" s="1"/>
      <c r="VDZ165" s="1"/>
      <c r="VEA165" s="1"/>
      <c r="VEB165" s="1"/>
      <c r="VEC165" s="1"/>
      <c r="VED165" s="1"/>
      <c r="VEE165" s="1"/>
      <c r="VEF165" s="1"/>
      <c r="VEG165" s="1"/>
      <c r="VEH165" s="1"/>
      <c r="VEI165" s="1"/>
      <c r="VEJ165" s="1"/>
      <c r="VEK165" s="1"/>
      <c r="VEL165" s="1"/>
      <c r="VEM165" s="1"/>
      <c r="VEN165" s="1"/>
      <c r="VEO165" s="1"/>
      <c r="VEP165" s="1"/>
      <c r="VEQ165" s="1"/>
      <c r="VER165" s="1"/>
      <c r="VES165" s="1"/>
      <c r="VET165" s="1"/>
      <c r="VEU165" s="1"/>
      <c r="VEV165" s="1"/>
      <c r="VEW165" s="1"/>
      <c r="VEX165" s="1"/>
      <c r="VEY165" s="1"/>
      <c r="VEZ165" s="1"/>
      <c r="VFA165" s="1"/>
      <c r="VFB165" s="1"/>
      <c r="VFC165" s="1"/>
      <c r="VFD165" s="1"/>
      <c r="VFE165" s="1"/>
      <c r="VFF165" s="1"/>
      <c r="VFG165" s="1"/>
      <c r="VFH165" s="1"/>
      <c r="VFI165" s="1"/>
      <c r="VFJ165" s="1"/>
      <c r="VFK165" s="1"/>
      <c r="VFL165" s="1"/>
      <c r="VFM165" s="1"/>
      <c r="VFN165" s="1"/>
      <c r="VFO165" s="1"/>
      <c r="VFP165" s="1"/>
      <c r="VFQ165" s="1"/>
      <c r="VFR165" s="1"/>
      <c r="VFS165" s="1"/>
      <c r="VFT165" s="1"/>
      <c r="VFU165" s="1"/>
      <c r="VFV165" s="1"/>
      <c r="VFW165" s="1"/>
      <c r="VFX165" s="1"/>
      <c r="VFY165" s="1"/>
      <c r="VFZ165" s="1"/>
      <c r="VGA165" s="1"/>
      <c r="VGB165" s="1"/>
      <c r="VGC165" s="1"/>
      <c r="VGD165" s="1"/>
      <c r="VGE165" s="1"/>
      <c r="VGF165" s="1"/>
      <c r="VGG165" s="1"/>
      <c r="VGH165" s="1"/>
      <c r="VGI165" s="1"/>
      <c r="VGJ165" s="1"/>
      <c r="VGK165" s="1"/>
      <c r="VGL165" s="1"/>
      <c r="VGM165" s="1"/>
      <c r="VGN165" s="1"/>
      <c r="VGO165" s="1"/>
      <c r="VGP165" s="1"/>
      <c r="VGQ165" s="1"/>
      <c r="VGR165" s="1"/>
      <c r="VGS165" s="1"/>
      <c r="VGT165" s="1"/>
      <c r="VGU165" s="1"/>
      <c r="VGV165" s="1"/>
      <c r="VGW165" s="1"/>
      <c r="VGX165" s="1"/>
      <c r="VGY165" s="1"/>
      <c r="VGZ165" s="1"/>
      <c r="VHA165" s="1"/>
      <c r="VHB165" s="1"/>
      <c r="VHC165" s="1"/>
      <c r="VHD165" s="1"/>
      <c r="VHE165" s="1"/>
      <c r="VHF165" s="1"/>
      <c r="VHG165" s="1"/>
      <c r="VHH165" s="1"/>
      <c r="VHI165" s="1"/>
      <c r="VHJ165" s="1"/>
      <c r="VHK165" s="1"/>
      <c r="VHL165" s="1"/>
      <c r="VHM165" s="1"/>
      <c r="VHN165" s="1"/>
      <c r="VHO165" s="1"/>
      <c r="VHP165" s="1"/>
      <c r="VHQ165" s="1"/>
      <c r="VHR165" s="1"/>
      <c r="VHS165" s="1"/>
      <c r="VHT165" s="1"/>
      <c r="VHU165" s="1"/>
      <c r="VHV165" s="1"/>
      <c r="VHW165" s="1"/>
      <c r="VHX165" s="1"/>
      <c r="VHY165" s="1"/>
      <c r="VHZ165" s="1"/>
      <c r="VIA165" s="1"/>
      <c r="VIB165" s="1"/>
      <c r="VIC165" s="1"/>
      <c r="VID165" s="1"/>
      <c r="VIE165" s="1"/>
      <c r="VIF165" s="1"/>
      <c r="VIG165" s="1"/>
      <c r="VIH165" s="1"/>
      <c r="VII165" s="1"/>
      <c r="VIJ165" s="1"/>
      <c r="VIK165" s="1"/>
      <c r="VIL165" s="1"/>
      <c r="VIM165" s="1"/>
      <c r="VIN165" s="1"/>
      <c r="VIO165" s="1"/>
      <c r="VIP165" s="1"/>
      <c r="VIQ165" s="1"/>
      <c r="VIR165" s="1"/>
      <c r="VIS165" s="1"/>
      <c r="VIT165" s="1"/>
      <c r="VIU165" s="1"/>
      <c r="VIV165" s="1"/>
      <c r="VIW165" s="1"/>
      <c r="VIX165" s="1"/>
      <c r="VIY165" s="1"/>
      <c r="VIZ165" s="1"/>
      <c r="VJA165" s="1"/>
      <c r="VJB165" s="1"/>
      <c r="VJC165" s="1"/>
      <c r="VJD165" s="1"/>
      <c r="VJE165" s="1"/>
      <c r="VJF165" s="1"/>
      <c r="VJG165" s="1"/>
      <c r="VJH165" s="1"/>
      <c r="VJI165" s="1"/>
      <c r="VJJ165" s="1"/>
      <c r="VJK165" s="1"/>
      <c r="VJL165" s="1"/>
      <c r="VJM165" s="1"/>
      <c r="VJN165" s="1"/>
      <c r="VJO165" s="1"/>
      <c r="VJP165" s="1"/>
      <c r="VJQ165" s="1"/>
      <c r="VJR165" s="1"/>
      <c r="VJS165" s="1"/>
      <c r="VJT165" s="1"/>
      <c r="VJU165" s="1"/>
      <c r="VJV165" s="1"/>
      <c r="VJW165" s="1"/>
      <c r="VJX165" s="1"/>
      <c r="VJY165" s="1"/>
      <c r="VJZ165" s="1"/>
      <c r="VKA165" s="1"/>
      <c r="VKB165" s="1"/>
      <c r="VKC165" s="1"/>
      <c r="VKD165" s="1"/>
      <c r="VKE165" s="1"/>
      <c r="VKF165" s="1"/>
      <c r="VKG165" s="1"/>
      <c r="VKH165" s="1"/>
      <c r="VKI165" s="1"/>
      <c r="VKJ165" s="1"/>
      <c r="VKK165" s="1"/>
      <c r="VKL165" s="1"/>
      <c r="VKM165" s="1"/>
      <c r="VKN165" s="1"/>
      <c r="VKO165" s="1"/>
      <c r="VKP165" s="1"/>
      <c r="VKQ165" s="1"/>
      <c r="VKR165" s="1"/>
      <c r="VKS165" s="1"/>
      <c r="VKT165" s="1"/>
      <c r="VKU165" s="1"/>
      <c r="VKV165" s="1"/>
      <c r="VKW165" s="1"/>
      <c r="VKX165" s="1"/>
      <c r="VKY165" s="1"/>
      <c r="VKZ165" s="1"/>
      <c r="VLA165" s="1"/>
      <c r="VLB165" s="1"/>
      <c r="VLC165" s="1"/>
      <c r="VLD165" s="1"/>
      <c r="VLE165" s="1"/>
      <c r="VLF165" s="1"/>
      <c r="VLG165" s="1"/>
      <c r="VLH165" s="1"/>
      <c r="VLI165" s="1"/>
      <c r="VLJ165" s="1"/>
      <c r="VLK165" s="1"/>
      <c r="VLL165" s="1"/>
      <c r="VLM165" s="1"/>
      <c r="VLN165" s="1"/>
      <c r="VLO165" s="1"/>
      <c r="VLP165" s="1"/>
      <c r="VLQ165" s="1"/>
      <c r="VLR165" s="1"/>
      <c r="VLS165" s="1"/>
      <c r="VLT165" s="1"/>
      <c r="VLU165" s="1"/>
      <c r="VLV165" s="1"/>
      <c r="VLW165" s="1"/>
      <c r="VLX165" s="1"/>
      <c r="VLY165" s="1"/>
      <c r="VLZ165" s="1"/>
      <c r="VMA165" s="1"/>
      <c r="VMB165" s="1"/>
      <c r="VMC165" s="1"/>
      <c r="VMD165" s="1"/>
      <c r="VME165" s="1"/>
      <c r="VMF165" s="1"/>
      <c r="VMG165" s="1"/>
      <c r="VMH165" s="1"/>
      <c r="VMI165" s="1"/>
      <c r="VMJ165" s="1"/>
      <c r="VMK165" s="1"/>
      <c r="VML165" s="1"/>
      <c r="VMM165" s="1"/>
      <c r="VMN165" s="1"/>
      <c r="VMO165" s="1"/>
      <c r="VMP165" s="1"/>
      <c r="VMQ165" s="1"/>
      <c r="VMR165" s="1"/>
      <c r="VMS165" s="1"/>
      <c r="VMT165" s="1"/>
      <c r="VMU165" s="1"/>
      <c r="VMV165" s="1"/>
      <c r="VMW165" s="1"/>
      <c r="VMX165" s="1"/>
      <c r="VMY165" s="1"/>
      <c r="VMZ165" s="1"/>
      <c r="VNA165" s="1"/>
      <c r="VNB165" s="1"/>
      <c r="VNC165" s="1"/>
      <c r="VND165" s="1"/>
      <c r="VNE165" s="1"/>
      <c r="VNF165" s="1"/>
      <c r="VNG165" s="1"/>
      <c r="VNH165" s="1"/>
      <c r="VNI165" s="1"/>
      <c r="VNJ165" s="1"/>
      <c r="VNK165" s="1"/>
      <c r="VNL165" s="1"/>
      <c r="VNM165" s="1"/>
      <c r="VNN165" s="1"/>
      <c r="VNO165" s="1"/>
      <c r="VNP165" s="1"/>
      <c r="VNQ165" s="1"/>
      <c r="VNR165" s="1"/>
      <c r="VNS165" s="1"/>
      <c r="VNT165" s="1"/>
      <c r="VNU165" s="1"/>
      <c r="VNV165" s="1"/>
      <c r="VNW165" s="1"/>
      <c r="VNX165" s="1"/>
      <c r="VNY165" s="1"/>
      <c r="VNZ165" s="1"/>
      <c r="VOA165" s="1"/>
      <c r="VOB165" s="1"/>
      <c r="VOC165" s="1"/>
      <c r="VOD165" s="1"/>
      <c r="VOE165" s="1"/>
      <c r="VOF165" s="1"/>
      <c r="VOG165" s="1"/>
      <c r="VOH165" s="1"/>
      <c r="VOI165" s="1"/>
      <c r="VOJ165" s="1"/>
      <c r="VOK165" s="1"/>
      <c r="VOL165" s="1"/>
      <c r="VOM165" s="1"/>
      <c r="VON165" s="1"/>
      <c r="VOO165" s="1"/>
      <c r="VOP165" s="1"/>
      <c r="VOQ165" s="1"/>
      <c r="VOR165" s="1"/>
      <c r="VOS165" s="1"/>
      <c r="VOT165" s="1"/>
      <c r="VOU165" s="1"/>
      <c r="VOV165" s="1"/>
      <c r="VOW165" s="1"/>
      <c r="VOX165" s="1"/>
      <c r="VOY165" s="1"/>
      <c r="VOZ165" s="1"/>
      <c r="VPA165" s="1"/>
      <c r="VPB165" s="1"/>
      <c r="VPC165" s="1"/>
      <c r="VPD165" s="1"/>
      <c r="VPE165" s="1"/>
      <c r="VPF165" s="1"/>
      <c r="VPG165" s="1"/>
      <c r="VPH165" s="1"/>
      <c r="VPI165" s="1"/>
      <c r="VPJ165" s="1"/>
      <c r="VPK165" s="1"/>
      <c r="VPL165" s="1"/>
      <c r="VPM165" s="1"/>
      <c r="VPN165" s="1"/>
      <c r="VPO165" s="1"/>
      <c r="VPP165" s="1"/>
      <c r="VPQ165" s="1"/>
      <c r="VPR165" s="1"/>
      <c r="VPS165" s="1"/>
      <c r="VPT165" s="1"/>
      <c r="VPU165" s="1"/>
      <c r="VPV165" s="1"/>
      <c r="VPW165" s="1"/>
      <c r="VPX165" s="1"/>
      <c r="VPY165" s="1"/>
      <c r="VPZ165" s="1"/>
      <c r="VQA165" s="1"/>
      <c r="VQB165" s="1"/>
      <c r="VQC165" s="1"/>
      <c r="VQD165" s="1"/>
      <c r="VQE165" s="1"/>
      <c r="VQF165" s="1"/>
      <c r="VQG165" s="1"/>
      <c r="VQH165" s="1"/>
      <c r="VQI165" s="1"/>
      <c r="VQJ165" s="1"/>
      <c r="VQK165" s="1"/>
      <c r="VQL165" s="1"/>
      <c r="VQM165" s="1"/>
      <c r="VQN165" s="1"/>
      <c r="VQO165" s="1"/>
      <c r="VQP165" s="1"/>
      <c r="VQQ165" s="1"/>
      <c r="VQR165" s="1"/>
      <c r="VQS165" s="1"/>
      <c r="VQT165" s="1"/>
      <c r="VQU165" s="1"/>
      <c r="VQV165" s="1"/>
      <c r="VQW165" s="1"/>
      <c r="VQX165" s="1"/>
      <c r="VQY165" s="1"/>
      <c r="VQZ165" s="1"/>
      <c r="VRA165" s="1"/>
      <c r="VRB165" s="1"/>
      <c r="VRC165" s="1"/>
      <c r="VRD165" s="1"/>
      <c r="VRE165" s="1"/>
      <c r="VRF165" s="1"/>
      <c r="VRG165" s="1"/>
      <c r="VRH165" s="1"/>
      <c r="VRI165" s="1"/>
      <c r="VRJ165" s="1"/>
      <c r="VRK165" s="1"/>
      <c r="VRL165" s="1"/>
      <c r="VRM165" s="1"/>
      <c r="VRN165" s="1"/>
      <c r="VRO165" s="1"/>
      <c r="VRP165" s="1"/>
      <c r="VRQ165" s="1"/>
      <c r="VRR165" s="1"/>
      <c r="VRS165" s="1"/>
      <c r="VRT165" s="1"/>
      <c r="VRU165" s="1"/>
      <c r="VRV165" s="1"/>
      <c r="VRW165" s="1"/>
      <c r="VRX165" s="1"/>
      <c r="VRY165" s="1"/>
      <c r="VRZ165" s="1"/>
      <c r="VSA165" s="1"/>
      <c r="VSB165" s="1"/>
      <c r="VSC165" s="1"/>
      <c r="VSD165" s="1"/>
      <c r="VSE165" s="1"/>
      <c r="VSF165" s="1"/>
      <c r="VSG165" s="1"/>
      <c r="VSH165" s="1"/>
      <c r="VSI165" s="1"/>
      <c r="VSJ165" s="1"/>
      <c r="VSK165" s="1"/>
      <c r="VSL165" s="1"/>
      <c r="VSM165" s="1"/>
      <c r="VSN165" s="1"/>
      <c r="VSO165" s="1"/>
      <c r="VSP165" s="1"/>
      <c r="VSQ165" s="1"/>
      <c r="VSR165" s="1"/>
      <c r="VSS165" s="1"/>
      <c r="VST165" s="1"/>
      <c r="VSU165" s="1"/>
      <c r="VSV165" s="1"/>
      <c r="VSW165" s="1"/>
      <c r="VSX165" s="1"/>
      <c r="VSY165" s="1"/>
      <c r="VSZ165" s="1"/>
      <c r="VTA165" s="1"/>
      <c r="VTB165" s="1"/>
      <c r="VTC165" s="1"/>
      <c r="VTD165" s="1"/>
      <c r="VTE165" s="1"/>
      <c r="VTF165" s="1"/>
      <c r="VTG165" s="1"/>
      <c r="VTH165" s="1"/>
      <c r="VTI165" s="1"/>
      <c r="VTJ165" s="1"/>
      <c r="VTK165" s="1"/>
      <c r="VTL165" s="1"/>
      <c r="VTM165" s="1"/>
      <c r="VTN165" s="1"/>
      <c r="VTO165" s="1"/>
      <c r="VTP165" s="1"/>
      <c r="VTQ165" s="1"/>
      <c r="VTR165" s="1"/>
      <c r="VTS165" s="1"/>
      <c r="VTT165" s="1"/>
      <c r="VTU165" s="1"/>
      <c r="VTV165" s="1"/>
      <c r="VTW165" s="1"/>
      <c r="VTX165" s="1"/>
      <c r="VTY165" s="1"/>
      <c r="VTZ165" s="1"/>
      <c r="VUA165" s="1"/>
      <c r="VUB165" s="1"/>
      <c r="VUC165" s="1"/>
      <c r="VUD165" s="1"/>
      <c r="VUE165" s="1"/>
      <c r="VUF165" s="1"/>
      <c r="VUG165" s="1"/>
      <c r="VUH165" s="1"/>
      <c r="VUI165" s="1"/>
      <c r="VUJ165" s="1"/>
      <c r="VUK165" s="1"/>
      <c r="VUL165" s="1"/>
      <c r="VUM165" s="1"/>
      <c r="VUN165" s="1"/>
      <c r="VUO165" s="1"/>
      <c r="VUP165" s="1"/>
      <c r="VUQ165" s="1"/>
      <c r="VUR165" s="1"/>
      <c r="VUS165" s="1"/>
      <c r="VUT165" s="1"/>
      <c r="VUU165" s="1"/>
      <c r="VUV165" s="1"/>
      <c r="VUW165" s="1"/>
      <c r="VUX165" s="1"/>
      <c r="VUY165" s="1"/>
      <c r="VUZ165" s="1"/>
      <c r="VVA165" s="1"/>
      <c r="VVB165" s="1"/>
      <c r="VVC165" s="1"/>
      <c r="VVD165" s="1"/>
      <c r="VVE165" s="1"/>
      <c r="VVF165" s="1"/>
      <c r="VVG165" s="1"/>
      <c r="VVH165" s="1"/>
      <c r="VVI165" s="1"/>
      <c r="VVJ165" s="1"/>
      <c r="VVK165" s="1"/>
      <c r="VVL165" s="1"/>
      <c r="VVM165" s="1"/>
      <c r="VVN165" s="1"/>
      <c r="VVO165" s="1"/>
      <c r="VVP165" s="1"/>
      <c r="VVQ165" s="1"/>
      <c r="VVR165" s="1"/>
      <c r="VVS165" s="1"/>
      <c r="VVT165" s="1"/>
      <c r="VVU165" s="1"/>
      <c r="VVV165" s="1"/>
      <c r="VVW165" s="1"/>
      <c r="VVX165" s="1"/>
      <c r="VVY165" s="1"/>
      <c r="VVZ165" s="1"/>
      <c r="VWA165" s="1"/>
      <c r="VWB165" s="1"/>
      <c r="VWC165" s="1"/>
      <c r="VWD165" s="1"/>
      <c r="VWE165" s="1"/>
      <c r="VWF165" s="1"/>
      <c r="VWG165" s="1"/>
      <c r="VWH165" s="1"/>
      <c r="VWI165" s="1"/>
      <c r="VWJ165" s="1"/>
      <c r="VWK165" s="1"/>
      <c r="VWL165" s="1"/>
      <c r="VWM165" s="1"/>
      <c r="VWN165" s="1"/>
      <c r="VWO165" s="1"/>
      <c r="VWP165" s="1"/>
      <c r="VWQ165" s="1"/>
      <c r="VWR165" s="1"/>
      <c r="VWS165" s="1"/>
      <c r="VWT165" s="1"/>
      <c r="VWU165" s="1"/>
      <c r="VWV165" s="1"/>
      <c r="VWW165" s="1"/>
      <c r="VWX165" s="1"/>
      <c r="VWY165" s="1"/>
      <c r="VWZ165" s="1"/>
      <c r="VXA165" s="1"/>
      <c r="VXB165" s="1"/>
      <c r="VXC165" s="1"/>
      <c r="VXD165" s="1"/>
      <c r="VXE165" s="1"/>
      <c r="VXF165" s="1"/>
      <c r="VXG165" s="1"/>
      <c r="VXH165" s="1"/>
      <c r="VXI165" s="1"/>
      <c r="VXJ165" s="1"/>
      <c r="VXK165" s="1"/>
      <c r="VXL165" s="1"/>
      <c r="VXM165" s="1"/>
      <c r="VXN165" s="1"/>
      <c r="VXO165" s="1"/>
      <c r="VXP165" s="1"/>
      <c r="VXQ165" s="1"/>
      <c r="VXR165" s="1"/>
      <c r="VXS165" s="1"/>
      <c r="VXT165" s="1"/>
      <c r="VXU165" s="1"/>
      <c r="VXV165" s="1"/>
      <c r="VXW165" s="1"/>
      <c r="VXX165" s="1"/>
      <c r="VXY165" s="1"/>
      <c r="VXZ165" s="1"/>
      <c r="VYA165" s="1"/>
      <c r="VYB165" s="1"/>
      <c r="VYC165" s="1"/>
      <c r="VYD165" s="1"/>
      <c r="VYE165" s="1"/>
      <c r="VYF165" s="1"/>
      <c r="VYG165" s="1"/>
      <c r="VYH165" s="1"/>
      <c r="VYI165" s="1"/>
      <c r="VYJ165" s="1"/>
      <c r="VYK165" s="1"/>
      <c r="VYL165" s="1"/>
      <c r="VYM165" s="1"/>
      <c r="VYN165" s="1"/>
      <c r="VYO165" s="1"/>
      <c r="VYP165" s="1"/>
      <c r="VYQ165" s="1"/>
      <c r="VYR165" s="1"/>
      <c r="VYS165" s="1"/>
      <c r="VYT165" s="1"/>
      <c r="VYU165" s="1"/>
      <c r="VYV165" s="1"/>
      <c r="VYW165" s="1"/>
      <c r="VYX165" s="1"/>
      <c r="VYY165" s="1"/>
      <c r="VYZ165" s="1"/>
      <c r="VZA165" s="1"/>
      <c r="VZB165" s="1"/>
      <c r="VZC165" s="1"/>
      <c r="VZD165" s="1"/>
      <c r="VZE165" s="1"/>
      <c r="VZF165" s="1"/>
      <c r="VZG165" s="1"/>
      <c r="VZH165" s="1"/>
      <c r="VZI165" s="1"/>
      <c r="VZJ165" s="1"/>
      <c r="VZK165" s="1"/>
      <c r="VZL165" s="1"/>
      <c r="VZM165" s="1"/>
      <c r="VZN165" s="1"/>
      <c r="VZO165" s="1"/>
      <c r="VZP165" s="1"/>
      <c r="VZQ165" s="1"/>
      <c r="VZR165" s="1"/>
      <c r="VZS165" s="1"/>
      <c r="VZT165" s="1"/>
      <c r="VZU165" s="1"/>
      <c r="VZV165" s="1"/>
      <c r="VZW165" s="1"/>
      <c r="VZX165" s="1"/>
      <c r="VZY165" s="1"/>
      <c r="VZZ165" s="1"/>
      <c r="WAA165" s="1"/>
      <c r="WAB165" s="1"/>
      <c r="WAC165" s="1"/>
      <c r="WAD165" s="1"/>
      <c r="WAE165" s="1"/>
      <c r="WAF165" s="1"/>
      <c r="WAG165" s="1"/>
      <c r="WAH165" s="1"/>
      <c r="WAI165" s="1"/>
      <c r="WAJ165" s="1"/>
      <c r="WAK165" s="1"/>
      <c r="WAL165" s="1"/>
      <c r="WAM165" s="1"/>
      <c r="WAN165" s="1"/>
      <c r="WAO165" s="1"/>
      <c r="WAP165" s="1"/>
      <c r="WAQ165" s="1"/>
      <c r="WAR165" s="1"/>
      <c r="WAS165" s="1"/>
      <c r="WAT165" s="1"/>
      <c r="WAU165" s="1"/>
      <c r="WAV165" s="1"/>
      <c r="WAW165" s="1"/>
      <c r="WAX165" s="1"/>
      <c r="WAY165" s="1"/>
      <c r="WAZ165" s="1"/>
      <c r="WBA165" s="1"/>
      <c r="WBB165" s="1"/>
      <c r="WBC165" s="1"/>
      <c r="WBD165" s="1"/>
      <c r="WBE165" s="1"/>
      <c r="WBF165" s="1"/>
      <c r="WBG165" s="1"/>
      <c r="WBH165" s="1"/>
      <c r="WBI165" s="1"/>
      <c r="WBJ165" s="1"/>
      <c r="WBK165" s="1"/>
      <c r="WBL165" s="1"/>
      <c r="WBM165" s="1"/>
      <c r="WBN165" s="1"/>
      <c r="WBO165" s="1"/>
      <c r="WBP165" s="1"/>
      <c r="WBQ165" s="1"/>
      <c r="WBR165" s="1"/>
      <c r="WBS165" s="1"/>
      <c r="WBT165" s="1"/>
      <c r="WBU165" s="1"/>
      <c r="WBV165" s="1"/>
      <c r="WBW165" s="1"/>
      <c r="WBX165" s="1"/>
      <c r="WBY165" s="1"/>
      <c r="WBZ165" s="1"/>
      <c r="WCA165" s="1"/>
      <c r="WCB165" s="1"/>
      <c r="WCC165" s="1"/>
      <c r="WCD165" s="1"/>
      <c r="WCE165" s="1"/>
      <c r="WCF165" s="1"/>
      <c r="WCG165" s="1"/>
      <c r="WCH165" s="1"/>
      <c r="WCI165" s="1"/>
      <c r="WCJ165" s="1"/>
      <c r="WCK165" s="1"/>
      <c r="WCL165" s="1"/>
      <c r="WCM165" s="1"/>
      <c r="WCN165" s="1"/>
      <c r="WCO165" s="1"/>
      <c r="WCP165" s="1"/>
      <c r="WCQ165" s="1"/>
      <c r="WCR165" s="1"/>
      <c r="WCS165" s="1"/>
      <c r="WCT165" s="1"/>
      <c r="WCU165" s="1"/>
      <c r="WCV165" s="1"/>
      <c r="WCW165" s="1"/>
      <c r="WCX165" s="1"/>
      <c r="WCY165" s="1"/>
      <c r="WCZ165" s="1"/>
      <c r="WDA165" s="1"/>
      <c r="WDB165" s="1"/>
      <c r="WDC165" s="1"/>
      <c r="WDD165" s="1"/>
      <c r="WDE165" s="1"/>
      <c r="WDF165" s="1"/>
      <c r="WDG165" s="1"/>
      <c r="WDH165" s="1"/>
      <c r="WDI165" s="1"/>
      <c r="WDJ165" s="1"/>
      <c r="WDK165" s="1"/>
      <c r="WDL165" s="1"/>
      <c r="WDM165" s="1"/>
      <c r="WDN165" s="1"/>
      <c r="WDO165" s="1"/>
      <c r="WDP165" s="1"/>
      <c r="WDQ165" s="1"/>
      <c r="WDR165" s="1"/>
      <c r="WDS165" s="1"/>
      <c r="WDT165" s="1"/>
      <c r="WDU165" s="1"/>
      <c r="WDV165" s="1"/>
      <c r="WDW165" s="1"/>
      <c r="WDX165" s="1"/>
      <c r="WDY165" s="1"/>
      <c r="WDZ165" s="1"/>
      <c r="WEA165" s="1"/>
      <c r="WEB165" s="1"/>
      <c r="WEC165" s="1"/>
      <c r="WED165" s="1"/>
      <c r="WEE165" s="1"/>
      <c r="WEF165" s="1"/>
      <c r="WEG165" s="1"/>
      <c r="WEH165" s="1"/>
      <c r="WEI165" s="1"/>
      <c r="WEJ165" s="1"/>
      <c r="WEK165" s="1"/>
      <c r="WEL165" s="1"/>
      <c r="WEM165" s="1"/>
      <c r="WEN165" s="1"/>
      <c r="WEO165" s="1"/>
      <c r="WEP165" s="1"/>
      <c r="WEQ165" s="1"/>
      <c r="WER165" s="1"/>
      <c r="WES165" s="1"/>
      <c r="WET165" s="1"/>
      <c r="WEU165" s="1"/>
      <c r="WEV165" s="1"/>
      <c r="WEW165" s="1"/>
      <c r="WEX165" s="1"/>
      <c r="WEY165" s="1"/>
      <c r="WEZ165" s="1"/>
      <c r="WFA165" s="1"/>
      <c r="WFB165" s="1"/>
      <c r="WFC165" s="1"/>
      <c r="WFD165" s="1"/>
      <c r="WFE165" s="1"/>
      <c r="WFF165" s="1"/>
      <c r="WFG165" s="1"/>
      <c r="WFH165" s="1"/>
      <c r="WFI165" s="1"/>
      <c r="WFJ165" s="1"/>
      <c r="WFK165" s="1"/>
      <c r="WFL165" s="1"/>
      <c r="WFM165" s="1"/>
      <c r="WFN165" s="1"/>
      <c r="WFO165" s="1"/>
      <c r="WFP165" s="1"/>
      <c r="WFQ165" s="1"/>
      <c r="WFR165" s="1"/>
      <c r="WFS165" s="1"/>
      <c r="WFT165" s="1"/>
      <c r="WFU165" s="1"/>
      <c r="WFV165" s="1"/>
      <c r="WFW165" s="1"/>
      <c r="WFX165" s="1"/>
      <c r="WFY165" s="1"/>
      <c r="WFZ165" s="1"/>
      <c r="WGA165" s="1"/>
      <c r="WGB165" s="1"/>
      <c r="WGC165" s="1"/>
      <c r="WGD165" s="1"/>
      <c r="WGE165" s="1"/>
      <c r="WGF165" s="1"/>
      <c r="WGG165" s="1"/>
      <c r="WGH165" s="1"/>
      <c r="WGI165" s="1"/>
      <c r="WGJ165" s="1"/>
      <c r="WGK165" s="1"/>
      <c r="WGL165" s="1"/>
      <c r="WGM165" s="1"/>
      <c r="WGN165" s="1"/>
      <c r="WGO165" s="1"/>
      <c r="WGP165" s="1"/>
      <c r="WGQ165" s="1"/>
      <c r="WGR165" s="1"/>
      <c r="WGS165" s="1"/>
      <c r="WGT165" s="1"/>
      <c r="WGU165" s="1"/>
      <c r="WGV165" s="1"/>
      <c r="WGW165" s="1"/>
      <c r="WGX165" s="1"/>
      <c r="WGY165" s="1"/>
      <c r="WGZ165" s="1"/>
      <c r="WHA165" s="1"/>
      <c r="WHB165" s="1"/>
      <c r="WHC165" s="1"/>
      <c r="WHD165" s="1"/>
      <c r="WHE165" s="1"/>
      <c r="WHF165" s="1"/>
      <c r="WHG165" s="1"/>
      <c r="WHH165" s="1"/>
      <c r="WHI165" s="1"/>
      <c r="WHJ165" s="1"/>
      <c r="WHK165" s="1"/>
      <c r="WHL165" s="1"/>
      <c r="WHM165" s="1"/>
      <c r="WHN165" s="1"/>
      <c r="WHO165" s="1"/>
      <c r="WHP165" s="1"/>
      <c r="WHQ165" s="1"/>
      <c r="WHR165" s="1"/>
      <c r="WHS165" s="1"/>
      <c r="WHT165" s="1"/>
      <c r="WHU165" s="1"/>
      <c r="WHV165" s="1"/>
      <c r="WHW165" s="1"/>
      <c r="WHX165" s="1"/>
      <c r="WHY165" s="1"/>
      <c r="WHZ165" s="1"/>
      <c r="WIA165" s="1"/>
      <c r="WIB165" s="1"/>
      <c r="WIC165" s="1"/>
      <c r="WID165" s="1"/>
      <c r="WIE165" s="1"/>
      <c r="WIF165" s="1"/>
      <c r="WIG165" s="1"/>
      <c r="WIH165" s="1"/>
      <c r="WII165" s="1"/>
      <c r="WIJ165" s="1"/>
      <c r="WIK165" s="1"/>
      <c r="WIL165" s="1"/>
      <c r="WIM165" s="1"/>
      <c r="WIN165" s="1"/>
      <c r="WIO165" s="1"/>
      <c r="WIP165" s="1"/>
      <c r="WIQ165" s="1"/>
      <c r="WIR165" s="1"/>
      <c r="WIS165" s="1"/>
      <c r="WIT165" s="1"/>
      <c r="WIU165" s="1"/>
      <c r="WIV165" s="1"/>
      <c r="WIW165" s="1"/>
      <c r="WIX165" s="1"/>
      <c r="WIY165" s="1"/>
      <c r="WIZ165" s="1"/>
      <c r="WJA165" s="1"/>
      <c r="WJB165" s="1"/>
      <c r="WJC165" s="1"/>
      <c r="WJD165" s="1"/>
      <c r="WJE165" s="1"/>
      <c r="WJF165" s="1"/>
      <c r="WJG165" s="1"/>
      <c r="WJH165" s="1"/>
      <c r="WJI165" s="1"/>
      <c r="WJJ165" s="1"/>
      <c r="WJK165" s="1"/>
      <c r="WJL165" s="1"/>
      <c r="WJM165" s="1"/>
      <c r="WJN165" s="1"/>
      <c r="WJO165" s="1"/>
      <c r="WJP165" s="1"/>
      <c r="WJQ165" s="1"/>
      <c r="WJR165" s="1"/>
      <c r="WJS165" s="1"/>
      <c r="WJT165" s="1"/>
      <c r="WJU165" s="1"/>
      <c r="WJV165" s="1"/>
      <c r="WJW165" s="1"/>
      <c r="WJX165" s="1"/>
      <c r="WJY165" s="1"/>
      <c r="WJZ165" s="1"/>
      <c r="WKA165" s="1"/>
      <c r="WKB165" s="1"/>
      <c r="WKC165" s="1"/>
      <c r="WKD165" s="1"/>
      <c r="WKE165" s="1"/>
      <c r="WKF165" s="1"/>
      <c r="WKG165" s="1"/>
      <c r="WKH165" s="1"/>
      <c r="WKI165" s="1"/>
      <c r="WKJ165" s="1"/>
      <c r="WKK165" s="1"/>
      <c r="WKL165" s="1"/>
      <c r="WKM165" s="1"/>
      <c r="WKN165" s="1"/>
      <c r="WKO165" s="1"/>
      <c r="WKP165" s="1"/>
      <c r="WKQ165" s="1"/>
      <c r="WKR165" s="1"/>
      <c r="WKS165" s="1"/>
      <c r="WKT165" s="1"/>
      <c r="WKU165" s="1"/>
      <c r="WKV165" s="1"/>
      <c r="WKW165" s="1"/>
      <c r="WKX165" s="1"/>
      <c r="WKY165" s="1"/>
      <c r="WKZ165" s="1"/>
      <c r="WLA165" s="1"/>
      <c r="WLB165" s="1"/>
      <c r="WLC165" s="1"/>
      <c r="WLD165" s="1"/>
      <c r="WLE165" s="1"/>
      <c r="WLF165" s="1"/>
      <c r="WLG165" s="1"/>
      <c r="WLH165" s="1"/>
      <c r="WLI165" s="1"/>
      <c r="WLJ165" s="1"/>
      <c r="WLK165" s="1"/>
      <c r="WLL165" s="1"/>
      <c r="WLM165" s="1"/>
      <c r="WLN165" s="1"/>
      <c r="WLO165" s="1"/>
      <c r="WLP165" s="1"/>
      <c r="WLQ165" s="1"/>
      <c r="WLR165" s="1"/>
      <c r="WLS165" s="1"/>
      <c r="WLT165" s="1"/>
      <c r="WLU165" s="1"/>
      <c r="WLV165" s="1"/>
      <c r="WLW165" s="1"/>
      <c r="WLX165" s="1"/>
      <c r="WLY165" s="1"/>
      <c r="WLZ165" s="1"/>
      <c r="WMA165" s="1"/>
      <c r="WMB165" s="1"/>
      <c r="WMC165" s="1"/>
      <c r="WMD165" s="1"/>
      <c r="WME165" s="1"/>
      <c r="WMF165" s="1"/>
      <c r="WMG165" s="1"/>
      <c r="WMH165" s="1"/>
      <c r="WMI165" s="1"/>
      <c r="WMJ165" s="1"/>
      <c r="WMK165" s="1"/>
      <c r="WML165" s="1"/>
      <c r="WMM165" s="1"/>
      <c r="WMN165" s="1"/>
      <c r="WMO165" s="1"/>
      <c r="WMP165" s="1"/>
      <c r="WMQ165" s="1"/>
      <c r="WMR165" s="1"/>
      <c r="WMS165" s="1"/>
      <c r="WMT165" s="1"/>
      <c r="WMU165" s="1"/>
      <c r="WMV165" s="1"/>
      <c r="WMW165" s="1"/>
      <c r="WMX165" s="1"/>
      <c r="WMY165" s="1"/>
      <c r="WMZ165" s="1"/>
      <c r="WNA165" s="1"/>
      <c r="WNB165" s="1"/>
      <c r="WNC165" s="1"/>
      <c r="WND165" s="1"/>
      <c r="WNE165" s="1"/>
      <c r="WNF165" s="1"/>
      <c r="WNG165" s="1"/>
      <c r="WNH165" s="1"/>
      <c r="WNI165" s="1"/>
      <c r="WNJ165" s="1"/>
      <c r="WNK165" s="1"/>
      <c r="WNL165" s="1"/>
      <c r="WNM165" s="1"/>
      <c r="WNN165" s="1"/>
      <c r="WNO165" s="1"/>
      <c r="WNP165" s="1"/>
      <c r="WNQ165" s="1"/>
      <c r="WNR165" s="1"/>
      <c r="WNS165" s="1"/>
      <c r="WNT165" s="1"/>
      <c r="WNU165" s="1"/>
      <c r="WNV165" s="1"/>
      <c r="WNW165" s="1"/>
      <c r="WNX165" s="1"/>
      <c r="WNY165" s="1"/>
      <c r="WNZ165" s="1"/>
      <c r="WOA165" s="1"/>
      <c r="WOB165" s="1"/>
      <c r="WOC165" s="1"/>
      <c r="WOD165" s="1"/>
      <c r="WOE165" s="1"/>
      <c r="WOF165" s="1"/>
      <c r="WOG165" s="1"/>
      <c r="WOH165" s="1"/>
      <c r="WOI165" s="1"/>
      <c r="WOJ165" s="1"/>
      <c r="WOK165" s="1"/>
      <c r="WOL165" s="1"/>
      <c r="WOM165" s="1"/>
      <c r="WON165" s="1"/>
      <c r="WOO165" s="1"/>
      <c r="WOP165" s="1"/>
      <c r="WOQ165" s="1"/>
      <c r="WOR165" s="1"/>
      <c r="WOS165" s="1"/>
      <c r="WOT165" s="1"/>
      <c r="WOU165" s="1"/>
      <c r="WOV165" s="1"/>
      <c r="WOW165" s="1"/>
      <c r="WOX165" s="1"/>
      <c r="WOY165" s="1"/>
      <c r="WOZ165" s="1"/>
      <c r="WPA165" s="1"/>
      <c r="WPB165" s="1"/>
      <c r="WPC165" s="1"/>
      <c r="WPD165" s="1"/>
      <c r="WPE165" s="1"/>
      <c r="WPF165" s="1"/>
      <c r="WPG165" s="1"/>
      <c r="WPH165" s="1"/>
      <c r="WPI165" s="1"/>
      <c r="WPJ165" s="1"/>
      <c r="WPK165" s="1"/>
      <c r="WPL165" s="1"/>
      <c r="WPM165" s="1"/>
      <c r="WPN165" s="1"/>
      <c r="WPO165" s="1"/>
      <c r="WPP165" s="1"/>
      <c r="WPQ165" s="1"/>
      <c r="WPR165" s="1"/>
      <c r="WPS165" s="1"/>
      <c r="WPT165" s="1"/>
      <c r="WPU165" s="1"/>
      <c r="WPV165" s="1"/>
      <c r="WPW165" s="1"/>
      <c r="WPX165" s="1"/>
      <c r="WPY165" s="1"/>
      <c r="WPZ165" s="1"/>
      <c r="WQA165" s="1"/>
      <c r="WQB165" s="1"/>
      <c r="WQC165" s="1"/>
      <c r="WQD165" s="1"/>
      <c r="WQE165" s="1"/>
      <c r="WQF165" s="1"/>
      <c r="WQG165" s="1"/>
      <c r="WQH165" s="1"/>
      <c r="WQI165" s="1"/>
      <c r="WQJ165" s="1"/>
      <c r="WQK165" s="1"/>
      <c r="WQL165" s="1"/>
      <c r="WQM165" s="1"/>
      <c r="WQN165" s="1"/>
      <c r="WQO165" s="1"/>
      <c r="WQP165" s="1"/>
      <c r="WQQ165" s="1"/>
      <c r="WQR165" s="1"/>
      <c r="WQS165" s="1"/>
      <c r="WQT165" s="1"/>
      <c r="WQU165" s="1"/>
      <c r="WQV165" s="1"/>
      <c r="WQW165" s="1"/>
      <c r="WQX165" s="1"/>
      <c r="WQY165" s="1"/>
      <c r="WQZ165" s="1"/>
      <c r="WRA165" s="1"/>
      <c r="WRB165" s="1"/>
      <c r="WRC165" s="1"/>
      <c r="WRD165" s="1"/>
      <c r="WRE165" s="1"/>
      <c r="WRF165" s="1"/>
      <c r="WRG165" s="1"/>
      <c r="WRH165" s="1"/>
      <c r="WRI165" s="1"/>
      <c r="WRJ165" s="1"/>
      <c r="WRK165" s="1"/>
      <c r="WRL165" s="1"/>
      <c r="WRM165" s="1"/>
      <c r="WRN165" s="1"/>
      <c r="WRO165" s="1"/>
      <c r="WRP165" s="1"/>
      <c r="WRQ165" s="1"/>
      <c r="WRR165" s="1"/>
      <c r="WRS165" s="1"/>
      <c r="WRT165" s="1"/>
      <c r="WRU165" s="1"/>
      <c r="WRV165" s="1"/>
      <c r="WRW165" s="1"/>
      <c r="WRX165" s="1"/>
      <c r="WRY165" s="1"/>
      <c r="WRZ165" s="1"/>
      <c r="WSA165" s="1"/>
      <c r="WSB165" s="1"/>
      <c r="WSC165" s="1"/>
      <c r="WSD165" s="1"/>
      <c r="WSE165" s="1"/>
      <c r="WSF165" s="1"/>
      <c r="WSG165" s="1"/>
      <c r="WSH165" s="1"/>
      <c r="WSI165" s="1"/>
      <c r="WSJ165" s="1"/>
      <c r="WSK165" s="1"/>
      <c r="WSL165" s="1"/>
      <c r="WSM165" s="1"/>
      <c r="WSN165" s="1"/>
      <c r="WSO165" s="1"/>
      <c r="WSP165" s="1"/>
      <c r="WSQ165" s="1"/>
      <c r="WSR165" s="1"/>
      <c r="WSS165" s="1"/>
      <c r="WST165" s="1"/>
      <c r="WSU165" s="1"/>
      <c r="WSV165" s="1"/>
      <c r="WSW165" s="1"/>
      <c r="WSX165" s="1"/>
      <c r="WSY165" s="1"/>
      <c r="WSZ165" s="1"/>
      <c r="WTA165" s="1"/>
      <c r="WTB165" s="1"/>
      <c r="WTC165" s="1"/>
      <c r="WTD165" s="1"/>
      <c r="WTE165" s="1"/>
      <c r="WTF165" s="1"/>
      <c r="WTG165" s="1"/>
      <c r="WTH165" s="1"/>
      <c r="WTI165" s="1"/>
      <c r="WTJ165" s="1"/>
      <c r="WTK165" s="1"/>
      <c r="WTL165" s="1"/>
      <c r="WTM165" s="1"/>
      <c r="WTN165" s="1"/>
      <c r="WTO165" s="1"/>
      <c r="WTP165" s="1"/>
      <c r="WTQ165" s="1"/>
      <c r="WTR165" s="1"/>
      <c r="WTS165" s="1"/>
      <c r="WTT165" s="1"/>
      <c r="WTU165" s="1"/>
      <c r="WTV165" s="1"/>
      <c r="WTW165" s="1"/>
      <c r="WTX165" s="1"/>
      <c r="WTY165" s="1"/>
      <c r="WTZ165" s="1"/>
      <c r="WUA165" s="1"/>
      <c r="WUB165" s="1"/>
      <c r="WUC165" s="1"/>
      <c r="WUD165" s="1"/>
      <c r="WUE165" s="1"/>
      <c r="WUF165" s="1"/>
      <c r="WUG165" s="1"/>
      <c r="WUH165" s="1"/>
      <c r="WUI165" s="1"/>
      <c r="WUJ165" s="1"/>
      <c r="WUK165" s="1"/>
      <c r="WUL165" s="1"/>
      <c r="WUM165" s="1"/>
      <c r="WUN165" s="1"/>
      <c r="WUO165" s="1"/>
      <c r="WUP165" s="1"/>
      <c r="WUQ165" s="1"/>
      <c r="WUR165" s="1"/>
      <c r="WUS165" s="1"/>
      <c r="WUT165" s="1"/>
      <c r="WUU165" s="1"/>
      <c r="WUV165" s="1"/>
      <c r="WUW165" s="1"/>
      <c r="WUX165" s="1"/>
      <c r="WUY165" s="1"/>
      <c r="WUZ165" s="1"/>
      <c r="WVA165" s="1"/>
      <c r="WVB165" s="1"/>
      <c r="WVC165" s="1"/>
      <c r="WVD165" s="1"/>
      <c r="WVE165" s="1"/>
      <c r="WVF165" s="1"/>
      <c r="WVG165" s="1"/>
      <c r="WVH165" s="1"/>
      <c r="WVI165" s="1"/>
      <c r="WVJ165" s="1"/>
      <c r="WVK165" s="1"/>
      <c r="WVL165" s="1"/>
      <c r="WVM165" s="1"/>
      <c r="WVN165" s="1"/>
      <c r="WVO165" s="1"/>
      <c r="WVP165" s="1"/>
      <c r="WVQ165" s="1"/>
      <c r="WVR165" s="1"/>
      <c r="WVS165" s="1"/>
      <c r="WVT165" s="1"/>
      <c r="WVU165" s="1"/>
      <c r="WVV165" s="1"/>
      <c r="WVW165" s="1"/>
      <c r="WVX165" s="1"/>
      <c r="WVY165" s="1"/>
      <c r="WVZ165" s="1"/>
      <c r="WWA165" s="1"/>
      <c r="WWB165" s="1"/>
      <c r="WWC165" s="1"/>
      <c r="WWD165" s="1"/>
      <c r="WWE165" s="1"/>
      <c r="WWF165" s="1"/>
      <c r="WWG165" s="1"/>
      <c r="WWH165" s="1"/>
      <c r="WWI165" s="1"/>
      <c r="WWJ165" s="1"/>
      <c r="WWK165" s="1"/>
      <c r="WWL165" s="1"/>
      <c r="WWM165" s="1"/>
      <c r="WWN165" s="1"/>
      <c r="WWO165" s="1"/>
      <c r="WWP165" s="1"/>
      <c r="WWQ165" s="1"/>
      <c r="WWR165" s="1"/>
      <c r="WWS165" s="1"/>
      <c r="WWT165" s="1"/>
      <c r="WWU165" s="1"/>
      <c r="WWV165" s="1"/>
      <c r="WWW165" s="1"/>
      <c r="WWX165" s="1"/>
      <c r="WWY165" s="1"/>
      <c r="WWZ165" s="1"/>
      <c r="WXA165" s="1"/>
      <c r="WXB165" s="1"/>
      <c r="WXC165" s="1"/>
      <c r="WXD165" s="1"/>
      <c r="WXE165" s="1"/>
      <c r="WXF165" s="1"/>
      <c r="WXG165" s="1"/>
      <c r="WXH165" s="1"/>
      <c r="WXI165" s="1"/>
      <c r="WXJ165" s="1"/>
      <c r="WXK165" s="1"/>
      <c r="WXL165" s="1"/>
      <c r="WXM165" s="1"/>
      <c r="WXN165" s="1"/>
      <c r="WXO165" s="1"/>
      <c r="WXP165" s="1"/>
      <c r="WXQ165" s="1"/>
      <c r="WXR165" s="1"/>
      <c r="WXS165" s="1"/>
      <c r="WXT165" s="1"/>
      <c r="WXU165" s="1"/>
      <c r="WXV165" s="1"/>
      <c r="WXW165" s="1"/>
      <c r="WXX165" s="1"/>
      <c r="WXY165" s="1"/>
      <c r="WXZ165" s="1"/>
      <c r="WYA165" s="1"/>
      <c r="WYB165" s="1"/>
      <c r="WYC165" s="1"/>
      <c r="WYD165" s="1"/>
      <c r="WYE165" s="1"/>
      <c r="WYF165" s="1"/>
      <c r="WYG165" s="1"/>
      <c r="WYH165" s="1"/>
      <c r="WYI165" s="1"/>
      <c r="WYJ165" s="1"/>
      <c r="WYK165" s="1"/>
      <c r="WYL165" s="1"/>
      <c r="WYM165" s="1"/>
      <c r="WYN165" s="1"/>
      <c r="WYO165" s="1"/>
      <c r="WYP165" s="1"/>
      <c r="WYQ165" s="1"/>
      <c r="WYR165" s="1"/>
      <c r="WYS165" s="1"/>
      <c r="WYT165" s="1"/>
      <c r="WYU165" s="1"/>
      <c r="WYV165" s="1"/>
      <c r="WYW165" s="1"/>
      <c r="WYX165" s="1"/>
      <c r="WYY165" s="1"/>
      <c r="WYZ165" s="1"/>
      <c r="WZA165" s="1"/>
      <c r="WZB165" s="1"/>
      <c r="WZC165" s="1"/>
      <c r="WZD165" s="1"/>
      <c r="WZE165" s="1"/>
      <c r="WZF165" s="1"/>
      <c r="WZG165" s="1"/>
      <c r="WZH165" s="1"/>
      <c r="WZI165" s="1"/>
      <c r="WZJ165" s="1"/>
      <c r="WZK165" s="1"/>
      <c r="WZL165" s="1"/>
      <c r="WZM165" s="1"/>
      <c r="WZN165" s="1"/>
      <c r="WZO165" s="1"/>
      <c r="WZP165" s="1"/>
      <c r="WZQ165" s="1"/>
      <c r="WZR165" s="1"/>
      <c r="WZS165" s="1"/>
      <c r="WZT165" s="1"/>
      <c r="WZU165" s="1"/>
      <c r="WZV165" s="1"/>
      <c r="WZW165" s="1"/>
      <c r="WZX165" s="1"/>
      <c r="WZY165" s="1"/>
      <c r="WZZ165" s="1"/>
      <c r="XAA165" s="1"/>
      <c r="XAB165" s="1"/>
      <c r="XAC165" s="1"/>
      <c r="XAD165" s="1"/>
      <c r="XAE165" s="1"/>
      <c r="XAF165" s="1"/>
      <c r="XAG165" s="1"/>
      <c r="XAH165" s="1"/>
      <c r="XAI165" s="1"/>
      <c r="XAJ165" s="1"/>
      <c r="XAK165" s="1"/>
      <c r="XAL165" s="1"/>
      <c r="XAM165" s="1"/>
      <c r="XAN165" s="1"/>
      <c r="XAO165" s="1"/>
      <c r="XAP165" s="1"/>
      <c r="XAQ165" s="1"/>
      <c r="XAR165" s="1"/>
      <c r="XAS165" s="1"/>
      <c r="XAT165" s="1"/>
      <c r="XAU165" s="1"/>
      <c r="XAV165" s="1"/>
      <c r="XAW165" s="1"/>
      <c r="XAX165" s="1"/>
      <c r="XAY165" s="1"/>
      <c r="XAZ165" s="1"/>
      <c r="XBA165" s="1"/>
      <c r="XBB165" s="1"/>
      <c r="XBC165" s="1"/>
      <c r="XBD165" s="1"/>
      <c r="XBE165" s="1"/>
      <c r="XBF165" s="1"/>
      <c r="XBG165" s="1"/>
      <c r="XBH165" s="1"/>
      <c r="XBI165" s="1"/>
      <c r="XBJ165" s="1"/>
      <c r="XBK165" s="1"/>
      <c r="XBL165" s="1"/>
      <c r="XBM165" s="1"/>
      <c r="XBN165" s="1"/>
      <c r="XBO165" s="1"/>
      <c r="XBP165" s="1"/>
      <c r="XBQ165" s="1"/>
      <c r="XBR165" s="1"/>
      <c r="XBS165" s="1"/>
      <c r="XBT165" s="1"/>
      <c r="XBU165" s="1"/>
      <c r="XBV165" s="1"/>
      <c r="XBW165" s="1"/>
      <c r="XBX165" s="1"/>
      <c r="XBY165" s="1"/>
      <c r="XBZ165" s="1"/>
      <c r="XCA165" s="1"/>
      <c r="XCB165" s="1"/>
      <c r="XCC165" s="1"/>
      <c r="XCD165" s="1"/>
      <c r="XCE165" s="1"/>
      <c r="XCF165" s="1"/>
      <c r="XCG165" s="1"/>
      <c r="XCH165" s="1"/>
      <c r="XCI165" s="1"/>
      <c r="XCJ165" s="1"/>
      <c r="XCK165" s="1"/>
      <c r="XCL165" s="1"/>
      <c r="XCM165" s="1"/>
      <c r="XCN165" s="1"/>
      <c r="XCO165" s="1"/>
      <c r="XCP165" s="1"/>
      <c r="XCQ165" s="1"/>
      <c r="XCR165" s="1"/>
      <c r="XCS165" s="1"/>
      <c r="XCT165" s="1"/>
      <c r="XCU165" s="1"/>
      <c r="XCV165" s="1"/>
      <c r="XCW165" s="1"/>
      <c r="XCX165" s="1"/>
      <c r="XCY165" s="1"/>
      <c r="XCZ165" s="1"/>
      <c r="XDA165" s="1"/>
      <c r="XDB165" s="1"/>
      <c r="XDC165" s="1"/>
      <c r="XDD165" s="1"/>
      <c r="XDE165" s="1"/>
      <c r="XDF165" s="1"/>
      <c r="XDG165" s="1"/>
      <c r="XDH165" s="1"/>
      <c r="XDI165" s="1"/>
      <c r="XDJ165" s="1"/>
      <c r="XDK165" s="1"/>
      <c r="XDL165" s="1"/>
      <c r="XDM165" s="1"/>
      <c r="XDN165" s="1"/>
      <c r="XDO165" s="1"/>
      <c r="XDP165" s="1"/>
      <c r="XDQ165" s="1"/>
      <c r="XDR165" s="1"/>
      <c r="XDS165" s="1"/>
      <c r="XDT165" s="1"/>
      <c r="XDU165" s="1"/>
      <c r="XDV165" s="1"/>
      <c r="XDW165" s="1"/>
      <c r="XDX165" s="1"/>
      <c r="XDY165" s="1"/>
      <c r="XDZ165" s="1"/>
      <c r="XEA165" s="1"/>
      <c r="XEB165" s="1"/>
      <c r="XEC165" s="1"/>
      <c r="XED165" s="1"/>
      <c r="XEE165" s="1"/>
      <c r="XEF165" s="1"/>
      <c r="XEG165" s="1"/>
      <c r="XEH165" s="1"/>
      <c r="XEI165" s="1"/>
      <c r="XEJ165" s="1"/>
      <c r="XEK165" s="1"/>
      <c r="XEL165" s="1"/>
      <c r="XEM165" s="1"/>
      <c r="XEN165" s="1"/>
      <c r="XEO165" s="1"/>
      <c r="XEP165" s="1"/>
      <c r="XEQ165" s="1"/>
      <c r="XER165" s="1"/>
      <c r="XES165" s="1"/>
      <c r="XET165" s="1"/>
      <c r="XEU165" s="1"/>
      <c r="XEV165" s="1"/>
      <c r="XEW165" s="1"/>
      <c r="XEX165" s="1"/>
      <c r="XEY165" s="1"/>
      <c r="XEZ165" s="1"/>
      <c r="XFA165" s="1"/>
    </row>
  </sheetData>
  <sheetProtection algorithmName="SHA-512" hashValue="P7fDsinVvxx3nZucydCKGJUaCUITL3O6+MDWpX9fH6y2rV8ncXhfVhBAjq7WdYxhMdYZhcH06oGvzEXnxn5+Eg==" saltValue="+LN+LMN6JfQFmKNt66H0Pw==" spinCount="100000" sheet="1" objects="1" scenarios="1" formatCells="0" formatColumns="0"/>
  <protectedRanges>
    <protectedRange algorithmName="SHA-512" hashValue="EROmC9dGm0Ve8PXeSWTQJMAsyQ9oBD9bUzW81a8vgv4sYE7EDF4bBpZo1w/Ljy58lB6ApprCHQOO+nF0Y11iqA==" saltValue="tU01xHO55V/rIWUGsHRIYA==" spinCount="100000" sqref="D1:D1048576" name="kol3a"/>
    <protectedRange algorithmName="SHA-512" hashValue="gU558b1FHjQA7q5Rx3tRymSE8ltoTImmr6+42UXHnZe26W4CJC3HrDkS20EJ1JOPKC87W12Tn6ZWiGLYo8vyaA==" saltValue="kT9soKFEbwU/lwEF2qJ5ZA==" spinCount="100000" sqref="E1:E1048576" name="kol4"/>
  </protectedRanges>
  <mergeCells count="7">
    <mergeCell ref="A1:B1"/>
    <mergeCell ref="B130:E130"/>
    <mergeCell ref="B13:E13"/>
    <mergeCell ref="B58:E58"/>
    <mergeCell ref="B87:E87"/>
    <mergeCell ref="B96:E96"/>
    <mergeCell ref="B125:E125"/>
  </mergeCells>
  <phoneticPr fontId="17" type="noConversion"/>
  <dataValidations count="2">
    <dataValidation type="list" allowBlank="1" showInputMessage="1" showErrorMessage="1" errorTitle="Nieprawidłowa wartość" error="Dla warunku granicznego możesz jedynie podać wartość z listy wyboru: NIE albo TAK" sqref="C6:D9 C11:D12 C17:D57 C59:D86 C88:D95 C97:D123 C126:D127 C129:D129 C131:D131 C134:D158 C14:D14" xr:uid="{CAB547E1-5170-4887-8205-BA176B53B672}">
      <formula1>"Warunek graniczny,TAK,NIE"</formula1>
    </dataValidation>
    <dataValidation type="list" allowBlank="1" showInputMessage="1" showErrorMessage="1" errorTitle="Błędna wartość" error="Możesz podać jedynie wartości z listy wyboru, tj. Nie ma, Będzie, Jest." sqref="C10:D10 C132:D133 C124:D124 C128:D128 C15:D16" xr:uid="{0D32072F-4680-4F01-AC8B-DF8D39A89AA1}">
      <formula1>"Opcja,Nie ma,Jest"</formula1>
    </dataValidation>
  </dataValidations>
  <pageMargins left="0.31527777777777777" right="0.15763888888888888" top="0.74791666666666667" bottom="0.35416666666666669" header="0.51180555555555551" footer="0.51180555555555551"/>
  <pageSetup paperSize="9" scale="52"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58B70-F1C1-4671-B44B-0B684628C5DB}">
  <sheetPr>
    <tabColor theme="3"/>
  </sheetPr>
  <dimension ref="A1:XFA916"/>
  <sheetViews>
    <sheetView showGridLines="0" zoomScale="96" zoomScaleNormal="96" workbookViewId="0">
      <pane xSplit="5" ySplit="3" topLeftCell="F903" activePane="bottomRight" state="frozen"/>
      <selection pane="topRight"/>
      <selection pane="bottomLeft"/>
      <selection pane="bottomRight" activeCell="A908" sqref="A908:XFD916"/>
    </sheetView>
  </sheetViews>
  <sheetFormatPr defaultRowHeight="12.75" customHeight="1"/>
  <cols>
    <col min="1" max="1" width="10.6640625" style="163" customWidth="1"/>
    <col min="2" max="2" width="90.6640625" style="294" customWidth="1"/>
    <col min="3" max="4" width="15.6640625" style="139" customWidth="1"/>
    <col min="5" max="5" width="60.6640625" style="58" customWidth="1"/>
    <col min="6" max="6" width="57.33203125" customWidth="1"/>
  </cols>
  <sheetData>
    <row r="1" spans="1:16381" s="1" customFormat="1" ht="12.75" customHeight="1">
      <c r="A1" s="331" t="s">
        <v>315</v>
      </c>
      <c r="B1" s="331"/>
      <c r="C1" s="220"/>
      <c r="D1" s="220"/>
      <c r="E1" s="270"/>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ht="13.2" customHeight="1">
      <c r="A3" s="192">
        <v>1</v>
      </c>
      <c r="B3" s="105">
        <v>2</v>
      </c>
      <c r="C3" s="105">
        <v>3</v>
      </c>
      <c r="D3" s="105" t="s">
        <v>7</v>
      </c>
      <c r="E3" s="105">
        <v>4</v>
      </c>
    </row>
    <row r="4" spans="1:16381" ht="13.2">
      <c r="A4" s="114" t="s">
        <v>316</v>
      </c>
      <c r="B4" s="340" t="s">
        <v>317</v>
      </c>
      <c r="C4" s="340"/>
      <c r="D4" s="340"/>
      <c r="E4" s="340"/>
    </row>
    <row r="5" spans="1:16381" ht="13.2">
      <c r="A5" s="114" t="s">
        <v>318</v>
      </c>
      <c r="B5" s="340" t="s">
        <v>319</v>
      </c>
      <c r="C5" s="340"/>
      <c r="D5" s="340"/>
      <c r="E5" s="340"/>
    </row>
    <row r="6" spans="1:16381" ht="26.4">
      <c r="A6" s="193" t="s">
        <v>320</v>
      </c>
      <c r="B6" s="60" t="s">
        <v>321</v>
      </c>
      <c r="C6" s="269" t="s">
        <v>13</v>
      </c>
      <c r="D6" s="269" t="s">
        <v>13</v>
      </c>
      <c r="E6" s="273"/>
    </row>
    <row r="7" spans="1:16381" ht="26.4" customHeight="1">
      <c r="A7" s="193" t="s">
        <v>322</v>
      </c>
      <c r="B7" s="60" t="s">
        <v>323</v>
      </c>
      <c r="C7" s="269" t="s">
        <v>13</v>
      </c>
      <c r="D7" s="269" t="s">
        <v>13</v>
      </c>
      <c r="E7" s="273"/>
    </row>
    <row r="8" spans="1:16381" ht="39.6" customHeight="1">
      <c r="A8" s="193" t="s">
        <v>324</v>
      </c>
      <c r="B8" s="60" t="s">
        <v>325</v>
      </c>
      <c r="C8" s="269" t="s">
        <v>13</v>
      </c>
      <c r="D8" s="269" t="s">
        <v>13</v>
      </c>
      <c r="E8" s="273"/>
    </row>
    <row r="9" spans="1:16381" ht="24" customHeight="1">
      <c r="A9" s="193" t="s">
        <v>326</v>
      </c>
      <c r="B9" s="60" t="s">
        <v>327</v>
      </c>
      <c r="C9" s="269" t="s">
        <v>13</v>
      </c>
      <c r="D9" s="269" t="s">
        <v>13</v>
      </c>
      <c r="E9" s="273"/>
    </row>
    <row r="10" spans="1:16381" ht="26.4">
      <c r="A10" s="193" t="s">
        <v>328</v>
      </c>
      <c r="B10" s="60" t="s">
        <v>329</v>
      </c>
      <c r="C10" s="269" t="s">
        <v>13</v>
      </c>
      <c r="D10" s="269" t="s">
        <v>13</v>
      </c>
      <c r="E10" s="273"/>
    </row>
    <row r="11" spans="1:16381" ht="26.4">
      <c r="A11" s="193" t="s">
        <v>330</v>
      </c>
      <c r="B11" s="60" t="s">
        <v>331</v>
      </c>
      <c r="C11" s="269" t="s">
        <v>13</v>
      </c>
      <c r="D11" s="269" t="s">
        <v>13</v>
      </c>
      <c r="E11" s="273"/>
    </row>
    <row r="12" spans="1:16381" ht="26.4">
      <c r="A12" s="193" t="s">
        <v>332</v>
      </c>
      <c r="B12" s="60" t="s">
        <v>333</v>
      </c>
      <c r="C12" s="269" t="s">
        <v>13</v>
      </c>
      <c r="D12" s="269" t="s">
        <v>13</v>
      </c>
      <c r="E12" s="273"/>
    </row>
    <row r="13" spans="1:16381" ht="26.4">
      <c r="A13" s="193" t="s">
        <v>334</v>
      </c>
      <c r="B13" s="60" t="s">
        <v>335</v>
      </c>
      <c r="C13" s="269" t="s">
        <v>13</v>
      </c>
      <c r="D13" s="269" t="s">
        <v>13</v>
      </c>
      <c r="E13" s="273"/>
    </row>
    <row r="14" spans="1:16381" ht="26.4">
      <c r="A14" s="193" t="s">
        <v>336</v>
      </c>
      <c r="B14" s="60" t="s">
        <v>337</v>
      </c>
      <c r="C14" s="269" t="s">
        <v>13</v>
      </c>
      <c r="D14" s="269" t="s">
        <v>13</v>
      </c>
      <c r="E14" s="273"/>
    </row>
    <row r="15" spans="1:16381" ht="26.4">
      <c r="A15" s="193" t="s">
        <v>338</v>
      </c>
      <c r="B15" s="60" t="s">
        <v>339</v>
      </c>
      <c r="C15" s="269" t="s">
        <v>13</v>
      </c>
      <c r="D15" s="269" t="s">
        <v>13</v>
      </c>
      <c r="E15" s="273"/>
    </row>
    <row r="16" spans="1:16381" ht="26.4" customHeight="1">
      <c r="A16" s="193" t="s">
        <v>340</v>
      </c>
      <c r="B16" s="60" t="s">
        <v>341</v>
      </c>
      <c r="C16" s="269" t="s">
        <v>13</v>
      </c>
      <c r="D16" s="269" t="s">
        <v>13</v>
      </c>
      <c r="E16" s="273"/>
    </row>
    <row r="17" spans="1:5" ht="26.4">
      <c r="A17" s="193" t="s">
        <v>342</v>
      </c>
      <c r="B17" s="60" t="s">
        <v>343</v>
      </c>
      <c r="C17" s="269" t="s">
        <v>13</v>
      </c>
      <c r="D17" s="269" t="s">
        <v>13</v>
      </c>
      <c r="E17" s="273"/>
    </row>
    <row r="18" spans="1:5" ht="26.4">
      <c r="A18" s="193" t="s">
        <v>344</v>
      </c>
      <c r="B18" s="60" t="s">
        <v>345</v>
      </c>
      <c r="C18" s="269" t="s">
        <v>13</v>
      </c>
      <c r="D18" s="269" t="s">
        <v>13</v>
      </c>
      <c r="E18" s="273"/>
    </row>
    <row r="19" spans="1:5" ht="26.4">
      <c r="A19" s="193" t="s">
        <v>346</v>
      </c>
      <c r="B19" s="60" t="s">
        <v>347</v>
      </c>
      <c r="C19" s="269" t="s">
        <v>13</v>
      </c>
      <c r="D19" s="269" t="s">
        <v>13</v>
      </c>
      <c r="E19" s="273"/>
    </row>
    <row r="20" spans="1:5" ht="30.75" customHeight="1">
      <c r="A20" s="193" t="s">
        <v>348</v>
      </c>
      <c r="B20" s="60" t="s">
        <v>349</v>
      </c>
      <c r="C20" s="269" t="s">
        <v>13</v>
      </c>
      <c r="D20" s="269" t="s">
        <v>13</v>
      </c>
      <c r="E20" s="273"/>
    </row>
    <row r="21" spans="1:5" ht="26.4" customHeight="1">
      <c r="A21" s="193" t="s">
        <v>350</v>
      </c>
      <c r="B21" s="60" t="s">
        <v>351</v>
      </c>
      <c r="C21" s="269" t="s">
        <v>13</v>
      </c>
      <c r="D21" s="269" t="s">
        <v>13</v>
      </c>
      <c r="E21" s="273"/>
    </row>
    <row r="22" spans="1:5" ht="26.4" customHeight="1">
      <c r="A22" s="193" t="s">
        <v>352</v>
      </c>
      <c r="B22" s="60" t="s">
        <v>353</v>
      </c>
      <c r="C22" s="269" t="s">
        <v>13</v>
      </c>
      <c r="D22" s="269" t="s">
        <v>13</v>
      </c>
      <c r="E22" s="273"/>
    </row>
    <row r="23" spans="1:5" ht="26.4">
      <c r="A23" s="193" t="s">
        <v>354</v>
      </c>
      <c r="B23" s="60" t="s">
        <v>355</v>
      </c>
      <c r="C23" s="269" t="s">
        <v>13</v>
      </c>
      <c r="D23" s="269" t="s">
        <v>13</v>
      </c>
      <c r="E23" s="273"/>
    </row>
    <row r="24" spans="1:5" ht="26.4" customHeight="1">
      <c r="A24" s="193" t="s">
        <v>356</v>
      </c>
      <c r="B24" s="60" t="s">
        <v>357</v>
      </c>
      <c r="C24" s="269" t="s">
        <v>13</v>
      </c>
      <c r="D24" s="269" t="s">
        <v>13</v>
      </c>
      <c r="E24" s="273"/>
    </row>
    <row r="25" spans="1:5" ht="26.4">
      <c r="A25" s="193" t="s">
        <v>358</v>
      </c>
      <c r="B25" s="60" t="s">
        <v>359</v>
      </c>
      <c r="C25" s="269" t="s">
        <v>13</v>
      </c>
      <c r="D25" s="269" t="s">
        <v>13</v>
      </c>
      <c r="E25" s="273"/>
    </row>
    <row r="26" spans="1:5" ht="26.4" customHeight="1">
      <c r="A26" s="193" t="s">
        <v>360</v>
      </c>
      <c r="B26" s="60" t="s">
        <v>361</v>
      </c>
      <c r="C26" s="269" t="s">
        <v>13</v>
      </c>
      <c r="D26" s="269" t="s">
        <v>13</v>
      </c>
      <c r="E26" s="273"/>
    </row>
    <row r="27" spans="1:5" ht="26.4">
      <c r="A27" s="193" t="s">
        <v>362</v>
      </c>
      <c r="B27" s="60" t="s">
        <v>363</v>
      </c>
      <c r="C27" s="269" t="s">
        <v>13</v>
      </c>
      <c r="D27" s="269" t="s">
        <v>13</v>
      </c>
      <c r="E27" s="273"/>
    </row>
    <row r="28" spans="1:5" ht="26.4">
      <c r="A28" s="193" t="s">
        <v>364</v>
      </c>
      <c r="B28" s="60" t="s">
        <v>365</v>
      </c>
      <c r="C28" s="269" t="s">
        <v>13</v>
      </c>
      <c r="D28" s="269" t="s">
        <v>13</v>
      </c>
      <c r="E28" s="273"/>
    </row>
    <row r="29" spans="1:5" ht="26.4">
      <c r="A29" s="193" t="s">
        <v>366</v>
      </c>
      <c r="B29" s="60" t="s">
        <v>367</v>
      </c>
      <c r="C29" s="269" t="s">
        <v>13</v>
      </c>
      <c r="D29" s="269" t="s">
        <v>13</v>
      </c>
      <c r="E29" s="273"/>
    </row>
    <row r="30" spans="1:5" ht="52.95" customHeight="1">
      <c r="A30" s="193" t="s">
        <v>368</v>
      </c>
      <c r="B30" s="60" t="s">
        <v>369</v>
      </c>
      <c r="C30" s="269" t="s">
        <v>13</v>
      </c>
      <c r="D30" s="269" t="s">
        <v>13</v>
      </c>
      <c r="E30" s="273"/>
    </row>
    <row r="31" spans="1:5" ht="26.4">
      <c r="A31" s="193" t="s">
        <v>370</v>
      </c>
      <c r="B31" s="60" t="s">
        <v>371</v>
      </c>
      <c r="C31" s="269" t="s">
        <v>13</v>
      </c>
      <c r="D31" s="269" t="s">
        <v>13</v>
      </c>
      <c r="E31" s="273"/>
    </row>
    <row r="32" spans="1:5" ht="39.6" customHeight="1">
      <c r="A32" s="193" t="s">
        <v>372</v>
      </c>
      <c r="B32" s="60" t="s">
        <v>373</v>
      </c>
      <c r="C32" s="269" t="s">
        <v>13</v>
      </c>
      <c r="D32" s="269" t="s">
        <v>13</v>
      </c>
      <c r="E32" s="273"/>
    </row>
    <row r="33" spans="1:5" ht="56.25" customHeight="1">
      <c r="A33" s="193" t="s">
        <v>374</v>
      </c>
      <c r="B33" s="60" t="s">
        <v>376</v>
      </c>
      <c r="C33" s="269" t="s">
        <v>13</v>
      </c>
      <c r="D33" s="269" t="s">
        <v>13</v>
      </c>
      <c r="E33" s="301"/>
    </row>
    <row r="34" spans="1:5" ht="42" customHeight="1">
      <c r="A34" s="193" t="s">
        <v>375</v>
      </c>
      <c r="B34" s="60" t="s">
        <v>378</v>
      </c>
      <c r="C34" s="269" t="s">
        <v>13</v>
      </c>
      <c r="D34" s="269" t="s">
        <v>13</v>
      </c>
      <c r="E34" s="273"/>
    </row>
    <row r="35" spans="1:5" ht="39.6">
      <c r="A35" s="193" t="s">
        <v>377</v>
      </c>
      <c r="B35" s="303" t="s">
        <v>379</v>
      </c>
      <c r="C35" s="304" t="s">
        <v>22</v>
      </c>
      <c r="D35" s="304" t="s">
        <v>22</v>
      </c>
      <c r="E35" s="301"/>
    </row>
    <row r="36" spans="1:5" ht="26.4">
      <c r="A36" s="193" t="s">
        <v>380</v>
      </c>
      <c r="B36" s="60" t="s">
        <v>381</v>
      </c>
      <c r="C36" s="269" t="s">
        <v>13</v>
      </c>
      <c r="D36" s="269" t="s">
        <v>13</v>
      </c>
      <c r="E36" s="273"/>
    </row>
    <row r="37" spans="1:5" ht="13.2">
      <c r="A37" s="302" t="s">
        <v>382</v>
      </c>
      <c r="B37" s="303" t="s">
        <v>383</v>
      </c>
      <c r="C37" s="304" t="s">
        <v>22</v>
      </c>
      <c r="D37" s="304" t="s">
        <v>22</v>
      </c>
      <c r="E37" s="305"/>
    </row>
    <row r="38" spans="1:5" ht="81" customHeight="1">
      <c r="A38" s="193" t="s">
        <v>384</v>
      </c>
      <c r="B38" s="107" t="s">
        <v>385</v>
      </c>
      <c r="C38" s="269" t="s">
        <v>13</v>
      </c>
      <c r="D38" s="269" t="s">
        <v>13</v>
      </c>
      <c r="E38" s="273"/>
    </row>
    <row r="39" spans="1:5" ht="80.25" customHeight="1">
      <c r="A39" s="194" t="s">
        <v>386</v>
      </c>
      <c r="B39" s="107" t="s">
        <v>387</v>
      </c>
      <c r="C39" s="269" t="s">
        <v>13</v>
      </c>
      <c r="D39" s="269" t="s">
        <v>13</v>
      </c>
      <c r="E39" s="273"/>
    </row>
    <row r="40" spans="1:5" ht="52.95" customHeight="1">
      <c r="A40" s="194" t="s">
        <v>388</v>
      </c>
      <c r="B40" s="107" t="s">
        <v>389</v>
      </c>
      <c r="C40" s="269" t="s">
        <v>13</v>
      </c>
      <c r="D40" s="269" t="s">
        <v>13</v>
      </c>
      <c r="E40" s="273"/>
    </row>
    <row r="41" spans="1:5" ht="26.4" customHeight="1">
      <c r="A41" s="194" t="s">
        <v>390</v>
      </c>
      <c r="B41" s="107" t="s">
        <v>391</v>
      </c>
      <c r="C41" s="269" t="s">
        <v>13</v>
      </c>
      <c r="D41" s="269" t="s">
        <v>13</v>
      </c>
      <c r="E41" s="273"/>
    </row>
    <row r="42" spans="1:5" ht="26.4">
      <c r="A42" s="194" t="s">
        <v>392</v>
      </c>
      <c r="B42" s="107" t="s">
        <v>393</v>
      </c>
      <c r="C42" s="269" t="s">
        <v>13</v>
      </c>
      <c r="D42" s="269" t="s">
        <v>13</v>
      </c>
      <c r="E42" s="273"/>
    </row>
    <row r="43" spans="1:5" ht="26.4" customHeight="1">
      <c r="A43" s="194" t="s">
        <v>394</v>
      </c>
      <c r="B43" s="107" t="s">
        <v>395</v>
      </c>
      <c r="C43" s="269" t="s">
        <v>13</v>
      </c>
      <c r="D43" s="269" t="s">
        <v>13</v>
      </c>
      <c r="E43" s="273"/>
    </row>
    <row r="44" spans="1:5" ht="52.8">
      <c r="A44" s="194" t="s">
        <v>396</v>
      </c>
      <c r="B44" s="107" t="s">
        <v>397</v>
      </c>
      <c r="C44" s="269" t="s">
        <v>13</v>
      </c>
      <c r="D44" s="269" t="s">
        <v>13</v>
      </c>
      <c r="E44" s="273"/>
    </row>
    <row r="45" spans="1:5" ht="26.4">
      <c r="A45" s="194" t="s">
        <v>398</v>
      </c>
      <c r="B45" s="107" t="s">
        <v>399</v>
      </c>
      <c r="C45" s="269" t="s">
        <v>13</v>
      </c>
      <c r="D45" s="269" t="s">
        <v>13</v>
      </c>
      <c r="E45" s="273"/>
    </row>
    <row r="46" spans="1:5" ht="66">
      <c r="A46" s="194" t="s">
        <v>400</v>
      </c>
      <c r="B46" s="107" t="s">
        <v>401</v>
      </c>
      <c r="C46" s="269" t="s">
        <v>13</v>
      </c>
      <c r="D46" s="269" t="s">
        <v>13</v>
      </c>
      <c r="E46" s="273"/>
    </row>
    <row r="47" spans="1:5" ht="66">
      <c r="A47" s="194" t="s">
        <v>402</v>
      </c>
      <c r="B47" s="107" t="s">
        <v>403</v>
      </c>
      <c r="C47" s="269" t="s">
        <v>13</v>
      </c>
      <c r="D47" s="269" t="s">
        <v>13</v>
      </c>
      <c r="E47" s="273"/>
    </row>
    <row r="48" spans="1:5" ht="52.8">
      <c r="A48" s="194" t="s">
        <v>404</v>
      </c>
      <c r="B48" s="110" t="s">
        <v>405</v>
      </c>
      <c r="C48" s="269" t="s">
        <v>13</v>
      </c>
      <c r="D48" s="269" t="s">
        <v>13</v>
      </c>
      <c r="E48" s="274"/>
    </row>
    <row r="49" spans="1:5" ht="26.4">
      <c r="A49" s="194" t="s">
        <v>406</v>
      </c>
      <c r="B49" s="107" t="s">
        <v>407</v>
      </c>
      <c r="C49" s="269" t="s">
        <v>13</v>
      </c>
      <c r="D49" s="269" t="s">
        <v>13</v>
      </c>
      <c r="E49" s="273"/>
    </row>
    <row r="50" spans="1:5" ht="26.4">
      <c r="A50" s="194" t="s">
        <v>408</v>
      </c>
      <c r="B50" s="107" t="s">
        <v>409</v>
      </c>
      <c r="C50" s="269" t="s">
        <v>13</v>
      </c>
      <c r="D50" s="269" t="s">
        <v>13</v>
      </c>
      <c r="E50" s="273"/>
    </row>
    <row r="51" spans="1:5" ht="26.4">
      <c r="A51" s="194" t="s">
        <v>410</v>
      </c>
      <c r="B51" s="107" t="s">
        <v>411</v>
      </c>
      <c r="C51" s="269" t="s">
        <v>13</v>
      </c>
      <c r="D51" s="269" t="s">
        <v>13</v>
      </c>
      <c r="E51" s="273"/>
    </row>
    <row r="52" spans="1:5" ht="57" customHeight="1">
      <c r="A52" s="194" t="s">
        <v>412</v>
      </c>
      <c r="B52" s="107" t="s">
        <v>413</v>
      </c>
      <c r="C52" s="269" t="s">
        <v>13</v>
      </c>
      <c r="D52" s="269" t="s">
        <v>13</v>
      </c>
      <c r="E52" s="273"/>
    </row>
    <row r="53" spans="1:5" ht="26.4">
      <c r="A53" s="194" t="s">
        <v>414</v>
      </c>
      <c r="B53" s="107" t="s">
        <v>415</v>
      </c>
      <c r="C53" s="269" t="s">
        <v>13</v>
      </c>
      <c r="D53" s="269" t="s">
        <v>13</v>
      </c>
      <c r="E53" s="273"/>
    </row>
    <row r="54" spans="1:5" ht="26.4">
      <c r="A54" s="194" t="s">
        <v>416</v>
      </c>
      <c r="B54" s="107" t="s">
        <v>417</v>
      </c>
      <c r="C54" s="269" t="s">
        <v>13</v>
      </c>
      <c r="D54" s="269" t="s">
        <v>13</v>
      </c>
      <c r="E54" s="273"/>
    </row>
    <row r="55" spans="1:5" ht="26.4">
      <c r="A55" s="194" t="s">
        <v>418</v>
      </c>
      <c r="B55" s="107" t="s">
        <v>419</v>
      </c>
      <c r="C55" s="269" t="s">
        <v>13</v>
      </c>
      <c r="D55" s="269" t="s">
        <v>13</v>
      </c>
      <c r="E55" s="273"/>
    </row>
    <row r="56" spans="1:5" ht="26.4">
      <c r="A56" s="194" t="s">
        <v>420</v>
      </c>
      <c r="B56" s="107" t="s">
        <v>421</v>
      </c>
      <c r="C56" s="269" t="s">
        <v>13</v>
      </c>
      <c r="D56" s="269" t="s">
        <v>13</v>
      </c>
      <c r="E56" s="273"/>
    </row>
    <row r="57" spans="1:5" ht="40.5" customHeight="1">
      <c r="A57" s="194" t="s">
        <v>422</v>
      </c>
      <c r="B57" s="107" t="s">
        <v>423</v>
      </c>
      <c r="C57" s="269" t="s">
        <v>13</v>
      </c>
      <c r="D57" s="269" t="s">
        <v>13</v>
      </c>
      <c r="E57" s="273"/>
    </row>
    <row r="58" spans="1:5" ht="61.5" customHeight="1">
      <c r="A58" s="194" t="s">
        <v>424</v>
      </c>
      <c r="B58" s="61" t="s">
        <v>425</v>
      </c>
      <c r="C58" s="269" t="s">
        <v>13</v>
      </c>
      <c r="D58" s="269" t="s">
        <v>13</v>
      </c>
      <c r="E58" s="273"/>
    </row>
    <row r="59" spans="1:5" ht="89.25" customHeight="1">
      <c r="A59" s="194" t="s">
        <v>426</v>
      </c>
      <c r="B59" s="61" t="s">
        <v>427</v>
      </c>
      <c r="C59" s="269" t="s">
        <v>13</v>
      </c>
      <c r="D59" s="269" t="s">
        <v>13</v>
      </c>
      <c r="E59" s="273"/>
    </row>
    <row r="60" spans="1:5" ht="52.95" customHeight="1">
      <c r="A60" s="194" t="s">
        <v>428</v>
      </c>
      <c r="B60" s="61" t="s">
        <v>429</v>
      </c>
      <c r="C60" s="269" t="s">
        <v>13</v>
      </c>
      <c r="D60" s="269" t="s">
        <v>13</v>
      </c>
      <c r="E60" s="273"/>
    </row>
    <row r="61" spans="1:5" ht="40.5" customHeight="1">
      <c r="A61" s="306" t="s">
        <v>430</v>
      </c>
      <c r="B61" s="307" t="s">
        <v>431</v>
      </c>
      <c r="C61" s="304" t="s">
        <v>22</v>
      </c>
      <c r="D61" s="304" t="s">
        <v>22</v>
      </c>
      <c r="E61" s="308"/>
    </row>
    <row r="62" spans="1:5" ht="13.2">
      <c r="A62" s="306" t="s">
        <v>432</v>
      </c>
      <c r="B62" s="112" t="s">
        <v>433</v>
      </c>
      <c r="C62" s="304" t="s">
        <v>22</v>
      </c>
      <c r="D62" s="304" t="s">
        <v>22</v>
      </c>
      <c r="E62" s="308"/>
    </row>
    <row r="63" spans="1:5" ht="26.4">
      <c r="A63" s="306" t="s">
        <v>434</v>
      </c>
      <c r="B63" s="112" t="s">
        <v>435</v>
      </c>
      <c r="C63" s="304" t="s">
        <v>22</v>
      </c>
      <c r="D63" s="304" t="s">
        <v>22</v>
      </c>
      <c r="E63" s="308"/>
    </row>
    <row r="64" spans="1:5" ht="52.8">
      <c r="A64" s="306" t="s">
        <v>436</v>
      </c>
      <c r="B64" s="112" t="s">
        <v>2454</v>
      </c>
      <c r="C64" s="304" t="s">
        <v>22</v>
      </c>
      <c r="D64" s="304" t="s">
        <v>22</v>
      </c>
      <c r="E64" s="308"/>
    </row>
    <row r="65" spans="1:5" ht="26.4">
      <c r="A65" s="306" t="s">
        <v>437</v>
      </c>
      <c r="B65" s="112" t="s">
        <v>438</v>
      </c>
      <c r="C65" s="304" t="s">
        <v>22</v>
      </c>
      <c r="D65" s="304" t="s">
        <v>22</v>
      </c>
      <c r="E65" s="308"/>
    </row>
    <row r="66" spans="1:5" ht="39.6">
      <c r="A66" s="306" t="s">
        <v>439</v>
      </c>
      <c r="B66" s="112" t="s">
        <v>440</v>
      </c>
      <c r="C66" s="304" t="s">
        <v>22</v>
      </c>
      <c r="D66" s="304" t="s">
        <v>22</v>
      </c>
      <c r="E66" s="308"/>
    </row>
    <row r="67" spans="1:5" ht="26.4">
      <c r="A67" s="306" t="s">
        <v>441</v>
      </c>
      <c r="B67" s="112" t="s">
        <v>442</v>
      </c>
      <c r="C67" s="304" t="s">
        <v>22</v>
      </c>
      <c r="D67" s="304" t="s">
        <v>22</v>
      </c>
      <c r="E67" s="308"/>
    </row>
    <row r="68" spans="1:5" ht="13.2">
      <c r="A68" s="306" t="s">
        <v>443</v>
      </c>
      <c r="B68" s="307" t="s">
        <v>444</v>
      </c>
      <c r="C68" s="304" t="s">
        <v>22</v>
      </c>
      <c r="D68" s="304" t="s">
        <v>22</v>
      </c>
      <c r="E68" s="308"/>
    </row>
    <row r="69" spans="1:5" ht="13.95" customHeight="1">
      <c r="A69" s="114" t="s">
        <v>445</v>
      </c>
      <c r="B69" s="340" t="s">
        <v>446</v>
      </c>
      <c r="C69" s="340"/>
      <c r="D69" s="340"/>
      <c r="E69" s="340"/>
    </row>
    <row r="70" spans="1:5" ht="39.6">
      <c r="A70" s="194" t="s">
        <v>447</v>
      </c>
      <c r="B70" s="107" t="s">
        <v>448</v>
      </c>
      <c r="C70" s="269" t="s">
        <v>13</v>
      </c>
      <c r="D70" s="269" t="s">
        <v>13</v>
      </c>
      <c r="E70" s="273"/>
    </row>
    <row r="71" spans="1:5" ht="26.4">
      <c r="A71" s="309" t="s">
        <v>449</v>
      </c>
      <c r="B71" s="310" t="s">
        <v>450</v>
      </c>
      <c r="C71" s="304" t="s">
        <v>22</v>
      </c>
      <c r="D71" s="304" t="s">
        <v>22</v>
      </c>
      <c r="E71" s="305"/>
    </row>
    <row r="72" spans="1:5" ht="51" customHeight="1">
      <c r="A72" s="194" t="s">
        <v>451</v>
      </c>
      <c r="B72" s="107" t="s">
        <v>452</v>
      </c>
      <c r="C72" s="269" t="s">
        <v>13</v>
      </c>
      <c r="D72" s="269" t="s">
        <v>13</v>
      </c>
      <c r="E72" s="273"/>
    </row>
    <row r="73" spans="1:5" ht="26.4">
      <c r="A73" s="194" t="s">
        <v>453</v>
      </c>
      <c r="B73" s="107" t="s">
        <v>454</v>
      </c>
      <c r="C73" s="269" t="s">
        <v>13</v>
      </c>
      <c r="D73" s="269" t="s">
        <v>13</v>
      </c>
      <c r="E73" s="273"/>
    </row>
    <row r="74" spans="1:5" ht="52.8">
      <c r="A74" s="194" t="s">
        <v>455</v>
      </c>
      <c r="B74" s="107" t="s">
        <v>456</v>
      </c>
      <c r="C74" s="269" t="s">
        <v>13</v>
      </c>
      <c r="D74" s="269" t="s">
        <v>13</v>
      </c>
      <c r="E74" s="273"/>
    </row>
    <row r="75" spans="1:5" ht="39.6">
      <c r="A75" s="194" t="s">
        <v>457</v>
      </c>
      <c r="B75" s="107" t="s">
        <v>458</v>
      </c>
      <c r="C75" s="269" t="s">
        <v>13</v>
      </c>
      <c r="D75" s="269" t="s">
        <v>13</v>
      </c>
      <c r="E75" s="273"/>
    </row>
    <row r="76" spans="1:5" ht="26.4">
      <c r="A76" s="194" t="s">
        <v>459</v>
      </c>
      <c r="B76" s="107" t="s">
        <v>460</v>
      </c>
      <c r="C76" s="269" t="s">
        <v>13</v>
      </c>
      <c r="D76" s="269" t="s">
        <v>13</v>
      </c>
      <c r="E76" s="273"/>
    </row>
    <row r="77" spans="1:5" ht="39.6">
      <c r="A77" s="194" t="s">
        <v>461</v>
      </c>
      <c r="B77" s="107" t="s">
        <v>462</v>
      </c>
      <c r="C77" s="269" t="s">
        <v>13</v>
      </c>
      <c r="D77" s="269" t="s">
        <v>13</v>
      </c>
      <c r="E77" s="273"/>
    </row>
    <row r="78" spans="1:5" ht="26.4">
      <c r="A78" s="309" t="s">
        <v>463</v>
      </c>
      <c r="B78" s="310" t="s">
        <v>464</v>
      </c>
      <c r="C78" s="304" t="s">
        <v>22</v>
      </c>
      <c r="D78" s="304" t="s">
        <v>22</v>
      </c>
      <c r="E78" s="305"/>
    </row>
    <row r="79" spans="1:5" ht="66">
      <c r="A79" s="194" t="s">
        <v>465</v>
      </c>
      <c r="B79" s="107" t="s">
        <v>466</v>
      </c>
      <c r="C79" s="269" t="s">
        <v>13</v>
      </c>
      <c r="D79" s="269" t="s">
        <v>13</v>
      </c>
      <c r="E79" s="273"/>
    </row>
    <row r="80" spans="1:5" ht="26.4" customHeight="1">
      <c r="A80" s="194" t="s">
        <v>467</v>
      </c>
      <c r="B80" s="107" t="s">
        <v>468</v>
      </c>
      <c r="C80" s="269" t="s">
        <v>13</v>
      </c>
      <c r="D80" s="269" t="s">
        <v>13</v>
      </c>
      <c r="E80" s="273"/>
    </row>
    <row r="81" spans="1:5" ht="39.6">
      <c r="A81" s="194" t="s">
        <v>469</v>
      </c>
      <c r="B81" s="107" t="s">
        <v>470</v>
      </c>
      <c r="C81" s="269" t="s">
        <v>13</v>
      </c>
      <c r="D81" s="269" t="s">
        <v>13</v>
      </c>
      <c r="E81" s="273"/>
    </row>
    <row r="82" spans="1:5" ht="52.8">
      <c r="A82" s="194" t="s">
        <v>471</v>
      </c>
      <c r="B82" s="107" t="s">
        <v>472</v>
      </c>
      <c r="C82" s="269" t="s">
        <v>13</v>
      </c>
      <c r="D82" s="269" t="s">
        <v>13</v>
      </c>
      <c r="E82" s="273"/>
    </row>
    <row r="83" spans="1:5" ht="37.5" customHeight="1">
      <c r="A83" s="309" t="s">
        <v>473</v>
      </c>
      <c r="B83" s="310" t="s">
        <v>474</v>
      </c>
      <c r="C83" s="304" t="s">
        <v>22</v>
      </c>
      <c r="D83" s="304" t="s">
        <v>22</v>
      </c>
      <c r="E83" s="308"/>
    </row>
    <row r="84" spans="1:5" ht="13.2">
      <c r="A84" s="309" t="s">
        <v>475</v>
      </c>
      <c r="B84" s="311" t="s">
        <v>476</v>
      </c>
      <c r="C84" s="304" t="s">
        <v>22</v>
      </c>
      <c r="D84" s="304" t="s">
        <v>22</v>
      </c>
      <c r="E84" s="308"/>
    </row>
    <row r="85" spans="1:5" ht="26.4">
      <c r="A85" s="309" t="s">
        <v>477</v>
      </c>
      <c r="B85" s="311" t="s">
        <v>478</v>
      </c>
      <c r="C85" s="304" t="s">
        <v>22</v>
      </c>
      <c r="D85" s="304" t="s">
        <v>22</v>
      </c>
      <c r="E85" s="308"/>
    </row>
    <row r="86" spans="1:5" ht="26.4">
      <c r="A86" s="309" t="s">
        <v>479</v>
      </c>
      <c r="B86" s="311" t="s">
        <v>480</v>
      </c>
      <c r="C86" s="304" t="s">
        <v>22</v>
      </c>
      <c r="D86" s="304" t="s">
        <v>22</v>
      </c>
      <c r="E86" s="308"/>
    </row>
    <row r="87" spans="1:5" ht="39.6">
      <c r="A87" s="194" t="s">
        <v>481</v>
      </c>
      <c r="B87" s="107" t="s">
        <v>482</v>
      </c>
      <c r="C87" s="269" t="s">
        <v>13</v>
      </c>
      <c r="D87" s="269" t="s">
        <v>13</v>
      </c>
      <c r="E87" s="273"/>
    </row>
    <row r="88" spans="1:5" ht="26.4">
      <c r="A88" s="194" t="s">
        <v>483</v>
      </c>
      <c r="B88" s="107" t="s">
        <v>484</v>
      </c>
      <c r="C88" s="269" t="s">
        <v>13</v>
      </c>
      <c r="D88" s="269" t="s">
        <v>13</v>
      </c>
      <c r="E88" s="273"/>
    </row>
    <row r="89" spans="1:5" ht="26.4">
      <c r="A89" s="194" t="s">
        <v>485</v>
      </c>
      <c r="B89" s="107" t="s">
        <v>486</v>
      </c>
      <c r="C89" s="269" t="s">
        <v>13</v>
      </c>
      <c r="D89" s="269" t="s">
        <v>13</v>
      </c>
      <c r="E89" s="273"/>
    </row>
    <row r="90" spans="1:5" ht="26.4">
      <c r="A90" s="194" t="s">
        <v>487</v>
      </c>
      <c r="B90" s="107" t="s">
        <v>488</v>
      </c>
      <c r="C90" s="269" t="s">
        <v>13</v>
      </c>
      <c r="D90" s="269" t="s">
        <v>13</v>
      </c>
      <c r="E90" s="273"/>
    </row>
    <row r="91" spans="1:5" ht="39.6">
      <c r="A91" s="194" t="s">
        <v>489</v>
      </c>
      <c r="B91" s="107" t="s">
        <v>490</v>
      </c>
      <c r="C91" s="269" t="s">
        <v>13</v>
      </c>
      <c r="D91" s="269" t="s">
        <v>13</v>
      </c>
      <c r="E91" s="273"/>
    </row>
    <row r="92" spans="1:5" ht="26.4">
      <c r="A92" s="194" t="s">
        <v>491</v>
      </c>
      <c r="B92" s="107" t="s">
        <v>492</v>
      </c>
      <c r="C92" s="269" t="s">
        <v>13</v>
      </c>
      <c r="D92" s="269" t="s">
        <v>13</v>
      </c>
      <c r="E92" s="273"/>
    </row>
    <row r="93" spans="1:5" ht="26.4">
      <c r="A93" s="194" t="s">
        <v>493</v>
      </c>
      <c r="B93" s="107" t="s">
        <v>494</v>
      </c>
      <c r="C93" s="269" t="s">
        <v>13</v>
      </c>
      <c r="D93" s="269" t="s">
        <v>13</v>
      </c>
      <c r="E93" s="273"/>
    </row>
    <row r="94" spans="1:5" ht="26.4">
      <c r="A94" s="194" t="s">
        <v>495</v>
      </c>
      <c r="B94" s="107" t="s">
        <v>496</v>
      </c>
      <c r="C94" s="269" t="s">
        <v>13</v>
      </c>
      <c r="D94" s="269" t="s">
        <v>13</v>
      </c>
      <c r="E94" s="273"/>
    </row>
    <row r="95" spans="1:5" ht="26.4">
      <c r="A95" s="194" t="s">
        <v>497</v>
      </c>
      <c r="B95" s="107" t="s">
        <v>498</v>
      </c>
      <c r="C95" s="269" t="s">
        <v>13</v>
      </c>
      <c r="D95" s="269" t="s">
        <v>13</v>
      </c>
      <c r="E95" s="273"/>
    </row>
    <row r="96" spans="1:5" ht="27" customHeight="1">
      <c r="A96" s="194" t="s">
        <v>499</v>
      </c>
      <c r="B96" s="107" t="s">
        <v>500</v>
      </c>
      <c r="C96" s="269" t="s">
        <v>13</v>
      </c>
      <c r="D96" s="269" t="s">
        <v>13</v>
      </c>
      <c r="E96" s="273"/>
    </row>
    <row r="97" spans="1:5" ht="26.4">
      <c r="A97" s="194" t="s">
        <v>501</v>
      </c>
      <c r="B97" s="107" t="s">
        <v>502</v>
      </c>
      <c r="C97" s="269" t="s">
        <v>13</v>
      </c>
      <c r="D97" s="269" t="s">
        <v>13</v>
      </c>
      <c r="E97" s="273"/>
    </row>
    <row r="98" spans="1:5" ht="26.4">
      <c r="A98" s="194" t="s">
        <v>503</v>
      </c>
      <c r="B98" s="107" t="s">
        <v>504</v>
      </c>
      <c r="C98" s="269" t="s">
        <v>13</v>
      </c>
      <c r="D98" s="269" t="s">
        <v>13</v>
      </c>
      <c r="E98" s="273"/>
    </row>
    <row r="99" spans="1:5" ht="27" customHeight="1">
      <c r="A99" s="194" t="s">
        <v>505</v>
      </c>
      <c r="B99" s="107" t="s">
        <v>506</v>
      </c>
      <c r="C99" s="269" t="s">
        <v>13</v>
      </c>
      <c r="D99" s="269" t="s">
        <v>13</v>
      </c>
      <c r="E99" s="273"/>
    </row>
    <row r="100" spans="1:5" ht="26.4">
      <c r="A100" s="194" t="s">
        <v>507</v>
      </c>
      <c r="B100" s="107" t="s">
        <v>508</v>
      </c>
      <c r="C100" s="269" t="s">
        <v>13</v>
      </c>
      <c r="D100" s="269" t="s">
        <v>13</v>
      </c>
      <c r="E100" s="273"/>
    </row>
    <row r="101" spans="1:5" ht="26.4">
      <c r="A101" s="194" t="s">
        <v>509</v>
      </c>
      <c r="B101" s="107" t="s">
        <v>510</v>
      </c>
      <c r="C101" s="269" t="s">
        <v>13</v>
      </c>
      <c r="D101" s="269" t="s">
        <v>13</v>
      </c>
      <c r="E101" s="273"/>
    </row>
    <row r="102" spans="1:5" ht="52.8">
      <c r="A102" s="194" t="s">
        <v>511</v>
      </c>
      <c r="B102" s="110" t="s">
        <v>512</v>
      </c>
      <c r="C102" s="269" t="s">
        <v>13</v>
      </c>
      <c r="D102" s="269" t="s">
        <v>13</v>
      </c>
      <c r="E102" s="273"/>
    </row>
    <row r="103" spans="1:5" ht="26.4">
      <c r="A103" s="309" t="s">
        <v>513</v>
      </c>
      <c r="B103" s="112" t="s">
        <v>514</v>
      </c>
      <c r="C103" s="304" t="s">
        <v>22</v>
      </c>
      <c r="D103" s="304" t="s">
        <v>22</v>
      </c>
      <c r="E103" s="305"/>
    </row>
    <row r="104" spans="1:5" ht="39.6" customHeight="1">
      <c r="A104" s="194" t="s">
        <v>515</v>
      </c>
      <c r="B104" s="107" t="s">
        <v>516</v>
      </c>
      <c r="C104" s="269" t="s">
        <v>13</v>
      </c>
      <c r="D104" s="269" t="s">
        <v>13</v>
      </c>
      <c r="E104" s="273"/>
    </row>
    <row r="105" spans="1:5" ht="26.4">
      <c r="A105" s="194" t="s">
        <v>517</v>
      </c>
      <c r="B105" s="107" t="s">
        <v>518</v>
      </c>
      <c r="C105" s="269" t="s">
        <v>13</v>
      </c>
      <c r="D105" s="269" t="s">
        <v>13</v>
      </c>
      <c r="E105" s="273"/>
    </row>
    <row r="106" spans="1:5" ht="26.4">
      <c r="A106" s="194" t="s">
        <v>519</v>
      </c>
      <c r="B106" s="107" t="s">
        <v>520</v>
      </c>
      <c r="C106" s="269" t="s">
        <v>13</v>
      </c>
      <c r="D106" s="269" t="s">
        <v>13</v>
      </c>
      <c r="E106" s="273"/>
    </row>
    <row r="107" spans="1:5" ht="26.4">
      <c r="A107" s="194" t="s">
        <v>521</v>
      </c>
      <c r="B107" s="107" t="s">
        <v>522</v>
      </c>
      <c r="C107" s="269" t="s">
        <v>13</v>
      </c>
      <c r="D107" s="269" t="s">
        <v>13</v>
      </c>
      <c r="E107" s="273"/>
    </row>
    <row r="108" spans="1:5" ht="26.4">
      <c r="A108" s="195" t="s">
        <v>523</v>
      </c>
      <c r="B108" s="110" t="s">
        <v>524</v>
      </c>
      <c r="C108" s="269" t="s">
        <v>13</v>
      </c>
      <c r="D108" s="269" t="s">
        <v>13</v>
      </c>
      <c r="E108" s="273"/>
    </row>
    <row r="109" spans="1:5" ht="39.6">
      <c r="A109" s="195" t="s">
        <v>525</v>
      </c>
      <c r="B109" s="107" t="s">
        <v>526</v>
      </c>
      <c r="C109" s="269" t="s">
        <v>13</v>
      </c>
      <c r="D109" s="269" t="s">
        <v>13</v>
      </c>
      <c r="E109" s="273"/>
    </row>
    <row r="110" spans="1:5" ht="52.95" customHeight="1">
      <c r="A110" s="195" t="s">
        <v>527</v>
      </c>
      <c r="B110" s="107" t="s">
        <v>528</v>
      </c>
      <c r="C110" s="269" t="s">
        <v>13</v>
      </c>
      <c r="D110" s="269" t="s">
        <v>13</v>
      </c>
      <c r="E110" s="273"/>
    </row>
    <row r="111" spans="1:5" ht="26.4" customHeight="1">
      <c r="A111" s="194" t="s">
        <v>529</v>
      </c>
      <c r="B111" s="107" t="s">
        <v>530</v>
      </c>
      <c r="C111" s="269" t="s">
        <v>13</v>
      </c>
      <c r="D111" s="269" t="s">
        <v>13</v>
      </c>
      <c r="E111" s="273"/>
    </row>
    <row r="112" spans="1:5" ht="26.4">
      <c r="A112" s="194" t="s">
        <v>531</v>
      </c>
      <c r="B112" s="107" t="s">
        <v>532</v>
      </c>
      <c r="C112" s="269" t="s">
        <v>13</v>
      </c>
      <c r="D112" s="269" t="s">
        <v>13</v>
      </c>
      <c r="E112" s="273"/>
    </row>
    <row r="113" spans="1:5" ht="34.950000000000003" customHeight="1">
      <c r="A113" s="194" t="s">
        <v>533</v>
      </c>
      <c r="B113" s="107" t="s">
        <v>534</v>
      </c>
      <c r="C113" s="269" t="s">
        <v>13</v>
      </c>
      <c r="D113" s="269" t="s">
        <v>13</v>
      </c>
      <c r="E113" s="273"/>
    </row>
    <row r="114" spans="1:5" ht="26.4">
      <c r="A114" s="194" t="s">
        <v>535</v>
      </c>
      <c r="B114" s="107" t="s">
        <v>536</v>
      </c>
      <c r="C114" s="269" t="s">
        <v>13</v>
      </c>
      <c r="D114" s="269" t="s">
        <v>13</v>
      </c>
      <c r="E114" s="273"/>
    </row>
    <row r="115" spans="1:5" ht="26.4">
      <c r="A115" s="194" t="s">
        <v>537</v>
      </c>
      <c r="B115" s="107" t="s">
        <v>538</v>
      </c>
      <c r="C115" s="269" t="s">
        <v>13</v>
      </c>
      <c r="D115" s="269" t="s">
        <v>13</v>
      </c>
      <c r="E115" s="273"/>
    </row>
    <row r="116" spans="1:5" ht="24" customHeight="1">
      <c r="A116" s="194" t="s">
        <v>539</v>
      </c>
      <c r="B116" s="107" t="s">
        <v>540</v>
      </c>
      <c r="C116" s="269" t="s">
        <v>13</v>
      </c>
      <c r="D116" s="269" t="s">
        <v>13</v>
      </c>
      <c r="E116" s="273"/>
    </row>
    <row r="117" spans="1:5" ht="26.4">
      <c r="A117" s="194" t="s">
        <v>541</v>
      </c>
      <c r="B117" s="107" t="s">
        <v>542</v>
      </c>
      <c r="C117" s="269" t="s">
        <v>13</v>
      </c>
      <c r="D117" s="269" t="s">
        <v>13</v>
      </c>
      <c r="E117" s="273"/>
    </row>
    <row r="118" spans="1:5" ht="26.4">
      <c r="A118" s="194" t="s">
        <v>543</v>
      </c>
      <c r="B118" s="107" t="s">
        <v>544</v>
      </c>
      <c r="C118" s="269" t="s">
        <v>13</v>
      </c>
      <c r="D118" s="269" t="s">
        <v>13</v>
      </c>
      <c r="E118" s="273"/>
    </row>
    <row r="119" spans="1:5" ht="13.2">
      <c r="A119" s="309" t="s">
        <v>545</v>
      </c>
      <c r="B119" s="112" t="s">
        <v>546</v>
      </c>
      <c r="C119" s="304" t="s">
        <v>22</v>
      </c>
      <c r="D119" s="304" t="s">
        <v>22</v>
      </c>
      <c r="E119" s="273"/>
    </row>
    <row r="120" spans="1:5" ht="39.6">
      <c r="A120" s="194" t="s">
        <v>547</v>
      </c>
      <c r="B120" s="107" t="s">
        <v>548</v>
      </c>
      <c r="C120" s="269" t="s">
        <v>13</v>
      </c>
      <c r="D120" s="269" t="s">
        <v>13</v>
      </c>
      <c r="E120" s="273"/>
    </row>
    <row r="121" spans="1:5" ht="26.4">
      <c r="A121" s="309" t="s">
        <v>549</v>
      </c>
      <c r="B121" s="112" t="s">
        <v>550</v>
      </c>
      <c r="C121" s="304" t="s">
        <v>22</v>
      </c>
      <c r="D121" s="304" t="s">
        <v>22</v>
      </c>
      <c r="E121" s="273"/>
    </row>
    <row r="122" spans="1:5" ht="52.5" customHeight="1">
      <c r="A122" s="309" t="s">
        <v>551</v>
      </c>
      <c r="B122" s="310" t="s">
        <v>552</v>
      </c>
      <c r="C122" s="304" t="s">
        <v>22</v>
      </c>
      <c r="D122" s="304" t="s">
        <v>22</v>
      </c>
      <c r="E122" s="273"/>
    </row>
    <row r="123" spans="1:5" ht="13.2">
      <c r="A123" s="309" t="s">
        <v>553</v>
      </c>
      <c r="B123" s="311" t="s">
        <v>554</v>
      </c>
      <c r="C123" s="304" t="s">
        <v>22</v>
      </c>
      <c r="D123" s="304" t="s">
        <v>22</v>
      </c>
      <c r="E123" s="273"/>
    </row>
    <row r="124" spans="1:5" ht="13.95" customHeight="1">
      <c r="A124" s="114" t="s">
        <v>555</v>
      </c>
      <c r="B124" s="342" t="s">
        <v>556</v>
      </c>
      <c r="C124" s="342"/>
      <c r="D124" s="342"/>
      <c r="E124" s="342"/>
    </row>
    <row r="125" spans="1:5" ht="66">
      <c r="A125" s="194" t="s">
        <v>557</v>
      </c>
      <c r="B125" s="107" t="s">
        <v>558</v>
      </c>
      <c r="C125" s="269" t="s">
        <v>13</v>
      </c>
      <c r="D125" s="269" t="s">
        <v>13</v>
      </c>
      <c r="E125" s="273"/>
    </row>
    <row r="126" spans="1:5" ht="26.4">
      <c r="A126" s="196" t="s">
        <v>559</v>
      </c>
      <c r="B126" s="113" t="s">
        <v>560</v>
      </c>
      <c r="C126" s="269" t="s">
        <v>13</v>
      </c>
      <c r="D126" s="269" t="s">
        <v>13</v>
      </c>
      <c r="E126" s="273"/>
    </row>
    <row r="127" spans="1:5" ht="52.8">
      <c r="A127" s="195" t="s">
        <v>561</v>
      </c>
      <c r="B127" s="110" t="s">
        <v>562</v>
      </c>
      <c r="C127" s="269" t="s">
        <v>13</v>
      </c>
      <c r="D127" s="269" t="s">
        <v>13</v>
      </c>
      <c r="E127" s="273"/>
    </row>
    <row r="128" spans="1:5" ht="26.4">
      <c r="A128" s="195" t="s">
        <v>563</v>
      </c>
      <c r="B128" s="110" t="s">
        <v>564</v>
      </c>
      <c r="C128" s="269" t="s">
        <v>13</v>
      </c>
      <c r="D128" s="269" t="s">
        <v>13</v>
      </c>
      <c r="E128" s="273"/>
    </row>
    <row r="129" spans="1:5" ht="52.8">
      <c r="A129" s="194" t="s">
        <v>565</v>
      </c>
      <c r="B129" s="107" t="s">
        <v>566</v>
      </c>
      <c r="C129" s="269" t="s">
        <v>13</v>
      </c>
      <c r="D129" s="269" t="s">
        <v>13</v>
      </c>
      <c r="E129" s="273"/>
    </row>
    <row r="130" spans="1:5" ht="39.6">
      <c r="A130" s="194" t="s">
        <v>567</v>
      </c>
      <c r="B130" s="107" t="s">
        <v>568</v>
      </c>
      <c r="C130" s="269" t="s">
        <v>13</v>
      </c>
      <c r="D130" s="269" t="s">
        <v>13</v>
      </c>
      <c r="E130" s="273"/>
    </row>
    <row r="131" spans="1:5" ht="39.6">
      <c r="A131" s="195" t="s">
        <v>569</v>
      </c>
      <c r="B131" s="110" t="s">
        <v>570</v>
      </c>
      <c r="C131" s="269" t="s">
        <v>13</v>
      </c>
      <c r="D131" s="269" t="s">
        <v>13</v>
      </c>
      <c r="E131" s="273"/>
    </row>
    <row r="132" spans="1:5" ht="52.8">
      <c r="A132" s="195" t="s">
        <v>571</v>
      </c>
      <c r="B132" s="110" t="s">
        <v>572</v>
      </c>
      <c r="C132" s="269" t="s">
        <v>13</v>
      </c>
      <c r="D132" s="269" t="s">
        <v>13</v>
      </c>
      <c r="E132" s="273"/>
    </row>
    <row r="133" spans="1:5" ht="26.4">
      <c r="A133" s="195" t="s">
        <v>573</v>
      </c>
      <c r="B133" s="110" t="s">
        <v>574</v>
      </c>
      <c r="C133" s="269" t="s">
        <v>13</v>
      </c>
      <c r="D133" s="269" t="s">
        <v>13</v>
      </c>
      <c r="E133" s="273"/>
    </row>
    <row r="134" spans="1:5" ht="39.6">
      <c r="A134" s="195" t="s">
        <v>575</v>
      </c>
      <c r="B134" s="107" t="s">
        <v>576</v>
      </c>
      <c r="C134" s="269" t="s">
        <v>13</v>
      </c>
      <c r="D134" s="269" t="s">
        <v>13</v>
      </c>
      <c r="E134" s="273"/>
    </row>
    <row r="135" spans="1:5" ht="39.6">
      <c r="A135" s="195" t="s">
        <v>577</v>
      </c>
      <c r="B135" s="110" t="s">
        <v>578</v>
      </c>
      <c r="C135" s="269" t="s">
        <v>13</v>
      </c>
      <c r="D135" s="269" t="s">
        <v>13</v>
      </c>
      <c r="E135" s="273"/>
    </row>
    <row r="136" spans="1:5" ht="52.8">
      <c r="A136" s="195" t="s">
        <v>579</v>
      </c>
      <c r="B136" s="110" t="s">
        <v>580</v>
      </c>
      <c r="C136" s="269" t="s">
        <v>13</v>
      </c>
      <c r="D136" s="269" t="s">
        <v>13</v>
      </c>
      <c r="E136" s="273"/>
    </row>
    <row r="137" spans="1:5" ht="26.4">
      <c r="A137" s="195" t="s">
        <v>581</v>
      </c>
      <c r="B137" s="107" t="s">
        <v>582</v>
      </c>
      <c r="C137" s="269" t="s">
        <v>13</v>
      </c>
      <c r="D137" s="269" t="s">
        <v>13</v>
      </c>
      <c r="E137" s="273"/>
    </row>
    <row r="138" spans="1:5" ht="33" customHeight="1">
      <c r="A138" s="195" t="s">
        <v>583</v>
      </c>
      <c r="B138" s="107" t="s">
        <v>584</v>
      </c>
      <c r="C138" s="269" t="s">
        <v>13</v>
      </c>
      <c r="D138" s="269" t="s">
        <v>13</v>
      </c>
      <c r="E138" s="276"/>
    </row>
    <row r="139" spans="1:5" ht="52.8">
      <c r="A139" s="195" t="s">
        <v>585</v>
      </c>
      <c r="B139" s="110" t="s">
        <v>586</v>
      </c>
      <c r="C139" s="269" t="s">
        <v>13</v>
      </c>
      <c r="D139" s="269" t="s">
        <v>13</v>
      </c>
      <c r="E139" s="273"/>
    </row>
    <row r="140" spans="1:5" ht="39.6" customHeight="1">
      <c r="A140" s="194" t="s">
        <v>587</v>
      </c>
      <c r="B140" s="107" t="s">
        <v>588</v>
      </c>
      <c r="C140" s="269" t="s">
        <v>13</v>
      </c>
      <c r="D140" s="269" t="s">
        <v>13</v>
      </c>
      <c r="E140" s="273"/>
    </row>
    <row r="141" spans="1:5" ht="26.4">
      <c r="A141" s="214" t="s">
        <v>589</v>
      </c>
      <c r="B141" s="215" t="s">
        <v>590</v>
      </c>
      <c r="C141" s="269" t="s">
        <v>13</v>
      </c>
      <c r="D141" s="269" t="s">
        <v>13</v>
      </c>
      <c r="E141" s="277"/>
    </row>
    <row r="142" spans="1:5" ht="26.4">
      <c r="A142" s="194" t="s">
        <v>591</v>
      </c>
      <c r="B142" s="107" t="s">
        <v>592</v>
      </c>
      <c r="C142" s="269" t="s">
        <v>13</v>
      </c>
      <c r="D142" s="269" t="s">
        <v>13</v>
      </c>
      <c r="E142" s="273"/>
    </row>
    <row r="143" spans="1:5" ht="26.4">
      <c r="A143" s="194" t="s">
        <v>593</v>
      </c>
      <c r="B143" s="107" t="s">
        <v>594</v>
      </c>
      <c r="C143" s="269" t="s">
        <v>13</v>
      </c>
      <c r="D143" s="269" t="s">
        <v>13</v>
      </c>
      <c r="E143" s="273"/>
    </row>
    <row r="144" spans="1:5" ht="79.2" customHeight="1">
      <c r="A144" s="194" t="s">
        <v>595</v>
      </c>
      <c r="B144" s="107" t="s">
        <v>596</v>
      </c>
      <c r="C144" s="269" t="s">
        <v>13</v>
      </c>
      <c r="D144" s="269" t="s">
        <v>13</v>
      </c>
      <c r="E144" s="273"/>
    </row>
    <row r="145" spans="1:5" ht="27.75" customHeight="1">
      <c r="A145" s="309" t="s">
        <v>597</v>
      </c>
      <c r="B145" s="112" t="s">
        <v>598</v>
      </c>
      <c r="C145" s="304" t="s">
        <v>22</v>
      </c>
      <c r="D145" s="304" t="s">
        <v>22</v>
      </c>
      <c r="E145" s="273"/>
    </row>
    <row r="146" spans="1:5" ht="39.6" customHeight="1">
      <c r="A146" s="194" t="s">
        <v>599</v>
      </c>
      <c r="B146" s="107" t="s">
        <v>600</v>
      </c>
      <c r="C146" s="269" t="s">
        <v>13</v>
      </c>
      <c r="D146" s="269" t="s">
        <v>13</v>
      </c>
      <c r="E146" s="273"/>
    </row>
    <row r="147" spans="1:5" ht="39.6" customHeight="1">
      <c r="A147" s="194" t="s">
        <v>601</v>
      </c>
      <c r="B147" s="112" t="s">
        <v>602</v>
      </c>
      <c r="C147" s="269" t="s">
        <v>13</v>
      </c>
      <c r="D147" s="269" t="s">
        <v>13</v>
      </c>
      <c r="E147" s="273"/>
    </row>
    <row r="148" spans="1:5" ht="39.6" customHeight="1">
      <c r="A148" s="194" t="s">
        <v>603</v>
      </c>
      <c r="B148" s="107" t="s">
        <v>604</v>
      </c>
      <c r="C148" s="269" t="s">
        <v>13</v>
      </c>
      <c r="D148" s="269" t="s">
        <v>13</v>
      </c>
      <c r="E148" s="273"/>
    </row>
    <row r="149" spans="1:5" ht="39.6" customHeight="1">
      <c r="A149" s="194" t="s">
        <v>605</v>
      </c>
      <c r="B149" s="107" t="s">
        <v>606</v>
      </c>
      <c r="C149" s="269" t="s">
        <v>13</v>
      </c>
      <c r="D149" s="269" t="s">
        <v>13</v>
      </c>
      <c r="E149" s="273"/>
    </row>
    <row r="150" spans="1:5" ht="39.6">
      <c r="A150" s="194" t="s">
        <v>607</v>
      </c>
      <c r="B150" s="107" t="s">
        <v>608</v>
      </c>
      <c r="C150" s="269" t="s">
        <v>13</v>
      </c>
      <c r="D150" s="269" t="s">
        <v>13</v>
      </c>
      <c r="E150" s="273"/>
    </row>
    <row r="151" spans="1:5" ht="39.6">
      <c r="A151" s="309" t="s">
        <v>609</v>
      </c>
      <c r="B151" s="112" t="s">
        <v>610</v>
      </c>
      <c r="C151" s="304" t="s">
        <v>22</v>
      </c>
      <c r="D151" s="304" t="s">
        <v>22</v>
      </c>
      <c r="E151" s="273"/>
    </row>
    <row r="152" spans="1:5" ht="26.4">
      <c r="A152" s="309" t="s">
        <v>611</v>
      </c>
      <c r="B152" s="112" t="s">
        <v>612</v>
      </c>
      <c r="C152" s="269" t="s">
        <v>13</v>
      </c>
      <c r="D152" s="269" t="s">
        <v>13</v>
      </c>
      <c r="E152" s="273"/>
    </row>
    <row r="153" spans="1:5" ht="26.4">
      <c r="A153" s="309" t="s">
        <v>613</v>
      </c>
      <c r="B153" s="112" t="s">
        <v>614</v>
      </c>
      <c r="C153" s="269" t="s">
        <v>13</v>
      </c>
      <c r="D153" s="269" t="s">
        <v>13</v>
      </c>
      <c r="E153" s="273"/>
    </row>
    <row r="154" spans="1:5" ht="39.6">
      <c r="A154" s="309" t="s">
        <v>615</v>
      </c>
      <c r="B154" s="307" t="s">
        <v>616</v>
      </c>
      <c r="C154" s="304" t="s">
        <v>22</v>
      </c>
      <c r="D154" s="304" t="s">
        <v>22</v>
      </c>
      <c r="E154" s="273"/>
    </row>
    <row r="155" spans="1:5" ht="39.6" customHeight="1">
      <c r="A155" s="194" t="s">
        <v>617</v>
      </c>
      <c r="B155" s="107" t="s">
        <v>618</v>
      </c>
      <c r="C155" s="269" t="s">
        <v>13</v>
      </c>
      <c r="D155" s="269" t="s">
        <v>13</v>
      </c>
      <c r="E155" s="273"/>
    </row>
    <row r="156" spans="1:5" ht="26.4">
      <c r="A156" s="194" t="s">
        <v>619</v>
      </c>
      <c r="B156" s="107" t="s">
        <v>518</v>
      </c>
      <c r="C156" s="269" t="s">
        <v>13</v>
      </c>
      <c r="D156" s="269" t="s">
        <v>13</v>
      </c>
      <c r="E156" s="273"/>
    </row>
    <row r="157" spans="1:5" ht="26.4">
      <c r="A157" s="194" t="s">
        <v>620</v>
      </c>
      <c r="B157" s="107" t="s">
        <v>520</v>
      </c>
      <c r="C157" s="269" t="s">
        <v>13</v>
      </c>
      <c r="D157" s="269" t="s">
        <v>13</v>
      </c>
      <c r="E157" s="273"/>
    </row>
    <row r="158" spans="1:5" ht="26.4">
      <c r="A158" s="194" t="s">
        <v>621</v>
      </c>
      <c r="B158" s="107" t="s">
        <v>522</v>
      </c>
      <c r="C158" s="269" t="s">
        <v>13</v>
      </c>
      <c r="D158" s="269" t="s">
        <v>13</v>
      </c>
      <c r="E158" s="273"/>
    </row>
    <row r="159" spans="1:5" ht="48" customHeight="1">
      <c r="A159" s="194" t="s">
        <v>622</v>
      </c>
      <c r="B159" s="107" t="s">
        <v>623</v>
      </c>
      <c r="C159" s="269" t="s">
        <v>13</v>
      </c>
      <c r="D159" s="269" t="s">
        <v>13</v>
      </c>
      <c r="E159" s="273"/>
    </row>
    <row r="160" spans="1:5" ht="26.4" customHeight="1">
      <c r="A160" s="194" t="s">
        <v>624</v>
      </c>
      <c r="B160" s="107" t="s">
        <v>625</v>
      </c>
      <c r="C160" s="269" t="s">
        <v>13</v>
      </c>
      <c r="D160" s="269" t="s">
        <v>13</v>
      </c>
      <c r="E160" s="273"/>
    </row>
    <row r="161" spans="1:5" ht="26.4">
      <c r="A161" s="194" t="s">
        <v>626</v>
      </c>
      <c r="B161" s="107" t="s">
        <v>627</v>
      </c>
      <c r="C161" s="269" t="s">
        <v>13</v>
      </c>
      <c r="D161" s="269" t="s">
        <v>13</v>
      </c>
      <c r="E161" s="273"/>
    </row>
    <row r="162" spans="1:5" ht="26.4" customHeight="1">
      <c r="A162" s="194" t="s">
        <v>628</v>
      </c>
      <c r="B162" s="107" t="s">
        <v>629</v>
      </c>
      <c r="C162" s="269" t="s">
        <v>13</v>
      </c>
      <c r="D162" s="269" t="s">
        <v>13</v>
      </c>
      <c r="E162" s="273"/>
    </row>
    <row r="163" spans="1:5" ht="26.4">
      <c r="A163" s="194" t="s">
        <v>630</v>
      </c>
      <c r="B163" s="107" t="s">
        <v>631</v>
      </c>
      <c r="C163" s="269" t="s">
        <v>13</v>
      </c>
      <c r="D163" s="269" t="s">
        <v>13</v>
      </c>
      <c r="E163" s="273"/>
    </row>
    <row r="164" spans="1:5" ht="26.4">
      <c r="A164" s="309" t="s">
        <v>632</v>
      </c>
      <c r="B164" s="112" t="s">
        <v>633</v>
      </c>
      <c r="C164" s="304" t="s">
        <v>22</v>
      </c>
      <c r="D164" s="304" t="s">
        <v>22</v>
      </c>
      <c r="E164" s="273"/>
    </row>
    <row r="165" spans="1:5" ht="52.8">
      <c r="A165" s="309" t="s">
        <v>634</v>
      </c>
      <c r="B165" s="312" t="s">
        <v>2453</v>
      </c>
      <c r="C165" s="304" t="s">
        <v>22</v>
      </c>
      <c r="D165" s="304" t="s">
        <v>22</v>
      </c>
      <c r="E165" s="273"/>
    </row>
    <row r="166" spans="1:5" ht="26.4">
      <c r="A166" s="309" t="s">
        <v>635</v>
      </c>
      <c r="B166" s="312" t="s">
        <v>636</v>
      </c>
      <c r="C166" s="304" t="s">
        <v>22</v>
      </c>
      <c r="D166" s="304" t="s">
        <v>22</v>
      </c>
      <c r="E166" s="273"/>
    </row>
    <row r="167" spans="1:5" ht="26.4">
      <c r="A167" s="309" t="s">
        <v>637</v>
      </c>
      <c r="B167" s="312" t="s">
        <v>638</v>
      </c>
      <c r="C167" s="304" t="s">
        <v>22</v>
      </c>
      <c r="D167" s="304" t="s">
        <v>22</v>
      </c>
      <c r="E167" s="313"/>
    </row>
    <row r="168" spans="1:5" ht="26.4">
      <c r="A168" s="309" t="s">
        <v>639</v>
      </c>
      <c r="B168" s="312" t="s">
        <v>640</v>
      </c>
      <c r="C168" s="304" t="s">
        <v>22</v>
      </c>
      <c r="D168" s="304" t="s">
        <v>22</v>
      </c>
      <c r="E168" s="313"/>
    </row>
    <row r="169" spans="1:5" ht="26.4">
      <c r="A169" s="309" t="s">
        <v>641</v>
      </c>
      <c r="B169" s="312" t="s">
        <v>642</v>
      </c>
      <c r="C169" s="304" t="s">
        <v>22</v>
      </c>
      <c r="D169" s="304" t="s">
        <v>22</v>
      </c>
      <c r="E169" s="313"/>
    </row>
    <row r="170" spans="1:5" ht="13.2">
      <c r="A170" s="309" t="s">
        <v>643</v>
      </c>
      <c r="B170" s="312" t="s">
        <v>644</v>
      </c>
      <c r="C170" s="304" t="s">
        <v>22</v>
      </c>
      <c r="D170" s="304" t="s">
        <v>22</v>
      </c>
      <c r="E170" s="313"/>
    </row>
    <row r="171" spans="1:5" ht="26.4">
      <c r="A171" s="309" t="s">
        <v>645</v>
      </c>
      <c r="B171" s="312" t="s">
        <v>646</v>
      </c>
      <c r="C171" s="304" t="s">
        <v>22</v>
      </c>
      <c r="D171" s="304" t="s">
        <v>22</v>
      </c>
      <c r="E171" s="280"/>
    </row>
    <row r="172" spans="1:5" ht="51" customHeight="1">
      <c r="A172" s="309" t="s">
        <v>647</v>
      </c>
      <c r="B172" s="312" t="s">
        <v>648</v>
      </c>
      <c r="C172" s="314" t="s">
        <v>22</v>
      </c>
      <c r="D172" s="314" t="s">
        <v>22</v>
      </c>
      <c r="E172" s="280"/>
    </row>
    <row r="173" spans="1:5" ht="13.2">
      <c r="A173" s="197" t="s">
        <v>649</v>
      </c>
      <c r="B173" s="348" t="s">
        <v>650</v>
      </c>
      <c r="C173" s="348"/>
      <c r="D173" s="168"/>
      <c r="E173" s="278"/>
    </row>
    <row r="174" spans="1:5" ht="26.4">
      <c r="A174" s="194" t="s">
        <v>651</v>
      </c>
      <c r="B174" s="107" t="s">
        <v>652</v>
      </c>
      <c r="C174" s="269" t="s">
        <v>13</v>
      </c>
      <c r="D174" s="269" t="s">
        <v>13</v>
      </c>
      <c r="E174" s="273"/>
    </row>
    <row r="175" spans="1:5" ht="52.95" customHeight="1">
      <c r="A175" s="194" t="s">
        <v>653</v>
      </c>
      <c r="B175" s="107" t="s">
        <v>654</v>
      </c>
      <c r="C175" s="269" t="s">
        <v>13</v>
      </c>
      <c r="D175" s="269" t="s">
        <v>13</v>
      </c>
      <c r="E175" s="273"/>
    </row>
    <row r="176" spans="1:5" ht="52.95" customHeight="1">
      <c r="A176" s="194" t="s">
        <v>655</v>
      </c>
      <c r="B176" s="107" t="s">
        <v>656</v>
      </c>
      <c r="C176" s="269" t="s">
        <v>13</v>
      </c>
      <c r="D176" s="269" t="s">
        <v>13</v>
      </c>
      <c r="E176" s="273"/>
    </row>
    <row r="177" spans="1:5" ht="24" customHeight="1">
      <c r="A177" s="194" t="s">
        <v>657</v>
      </c>
      <c r="B177" s="107" t="s">
        <v>658</v>
      </c>
      <c r="C177" s="269" t="s">
        <v>13</v>
      </c>
      <c r="D177" s="269" t="s">
        <v>13</v>
      </c>
      <c r="E177" s="273"/>
    </row>
    <row r="178" spans="1:5" ht="26.4">
      <c r="A178" s="194" t="s">
        <v>659</v>
      </c>
      <c r="B178" s="107" t="s">
        <v>660</v>
      </c>
      <c r="C178" s="269" t="s">
        <v>13</v>
      </c>
      <c r="D178" s="269" t="s">
        <v>13</v>
      </c>
      <c r="E178" s="273"/>
    </row>
    <row r="179" spans="1:5" ht="52.95" customHeight="1">
      <c r="A179" s="194" t="s">
        <v>661</v>
      </c>
      <c r="B179" s="107" t="s">
        <v>662</v>
      </c>
      <c r="C179" s="269" t="s">
        <v>13</v>
      </c>
      <c r="D179" s="269" t="s">
        <v>13</v>
      </c>
      <c r="E179" s="273"/>
    </row>
    <row r="180" spans="1:5" ht="26.4">
      <c r="A180" s="194" t="s">
        <v>663</v>
      </c>
      <c r="B180" s="107" t="s">
        <v>664</v>
      </c>
      <c r="C180" s="269" t="s">
        <v>13</v>
      </c>
      <c r="D180" s="269" t="s">
        <v>13</v>
      </c>
      <c r="E180" s="273"/>
    </row>
    <row r="181" spans="1:5" ht="26.4" customHeight="1">
      <c r="A181" s="194" t="s">
        <v>665</v>
      </c>
      <c r="B181" s="107" t="s">
        <v>666</v>
      </c>
      <c r="C181" s="269" t="s">
        <v>13</v>
      </c>
      <c r="D181" s="269" t="s">
        <v>13</v>
      </c>
      <c r="E181" s="273"/>
    </row>
    <row r="182" spans="1:5" ht="26.4">
      <c r="A182" s="194" t="s">
        <v>667</v>
      </c>
      <c r="B182" s="107" t="s">
        <v>668</v>
      </c>
      <c r="C182" s="269" t="s">
        <v>13</v>
      </c>
      <c r="D182" s="269" t="s">
        <v>13</v>
      </c>
      <c r="E182" s="273"/>
    </row>
    <row r="183" spans="1:5" ht="52.8">
      <c r="A183" s="194" t="s">
        <v>669</v>
      </c>
      <c r="B183" s="107" t="s">
        <v>670</v>
      </c>
      <c r="C183" s="269" t="s">
        <v>13</v>
      </c>
      <c r="D183" s="269" t="s">
        <v>13</v>
      </c>
      <c r="E183" s="273"/>
    </row>
    <row r="184" spans="1:5" ht="52.95" customHeight="1">
      <c r="A184" s="194" t="s">
        <v>671</v>
      </c>
      <c r="B184" s="107" t="s">
        <v>672</v>
      </c>
      <c r="C184" s="269" t="s">
        <v>13</v>
      </c>
      <c r="D184" s="269" t="s">
        <v>13</v>
      </c>
      <c r="E184" s="273"/>
    </row>
    <row r="185" spans="1:5" ht="26.4">
      <c r="A185" s="194" t="s">
        <v>673</v>
      </c>
      <c r="B185" s="107" t="s">
        <v>674</v>
      </c>
      <c r="C185" s="269" t="s">
        <v>13</v>
      </c>
      <c r="D185" s="269" t="s">
        <v>13</v>
      </c>
      <c r="E185" s="273"/>
    </row>
    <row r="186" spans="1:5" ht="52.8">
      <c r="A186" s="194" t="s">
        <v>675</v>
      </c>
      <c r="B186" s="107" t="s">
        <v>676</v>
      </c>
      <c r="C186" s="269" t="s">
        <v>13</v>
      </c>
      <c r="D186" s="269" t="s">
        <v>13</v>
      </c>
      <c r="E186" s="273"/>
    </row>
    <row r="187" spans="1:5" ht="26.4">
      <c r="A187" s="194" t="s">
        <v>677</v>
      </c>
      <c r="B187" s="107" t="s">
        <v>678</v>
      </c>
      <c r="C187" s="269" t="s">
        <v>13</v>
      </c>
      <c r="D187" s="269" t="s">
        <v>13</v>
      </c>
      <c r="E187" s="273"/>
    </row>
    <row r="188" spans="1:5" ht="26.4">
      <c r="A188" s="194" t="s">
        <v>679</v>
      </c>
      <c r="B188" s="107" t="s">
        <v>680</v>
      </c>
      <c r="C188" s="269" t="s">
        <v>13</v>
      </c>
      <c r="D188" s="269" t="s">
        <v>13</v>
      </c>
      <c r="E188" s="273"/>
    </row>
    <row r="189" spans="1:5" ht="13.2">
      <c r="A189" s="309" t="s">
        <v>681</v>
      </c>
      <c r="B189" s="112" t="s">
        <v>682</v>
      </c>
      <c r="C189" s="314" t="s">
        <v>22</v>
      </c>
      <c r="D189" s="304" t="s">
        <v>22</v>
      </c>
      <c r="E189" s="273"/>
    </row>
    <row r="190" spans="1:5" ht="13.95" customHeight="1">
      <c r="A190" s="114" t="s">
        <v>683</v>
      </c>
      <c r="B190" s="341" t="s">
        <v>684</v>
      </c>
      <c r="C190" s="341"/>
      <c r="D190" s="104"/>
      <c r="E190" s="278"/>
    </row>
    <row r="191" spans="1:5" ht="39.6">
      <c r="A191" s="194" t="s">
        <v>685</v>
      </c>
      <c r="B191" s="107" t="s">
        <v>686</v>
      </c>
      <c r="C191" s="269" t="s">
        <v>13</v>
      </c>
      <c r="D191" s="269" t="s">
        <v>13</v>
      </c>
      <c r="E191" s="273"/>
    </row>
    <row r="192" spans="1:5" ht="39.6" customHeight="1">
      <c r="A192" s="194" t="s">
        <v>687</v>
      </c>
      <c r="B192" s="107" t="s">
        <v>688</v>
      </c>
      <c r="C192" s="269" t="s">
        <v>13</v>
      </c>
      <c r="D192" s="269" t="s">
        <v>13</v>
      </c>
      <c r="E192" s="273"/>
    </row>
    <row r="193" spans="1:5" ht="26.4" customHeight="1">
      <c r="A193" s="194" t="s">
        <v>689</v>
      </c>
      <c r="B193" s="107" t="s">
        <v>690</v>
      </c>
      <c r="C193" s="269" t="s">
        <v>13</v>
      </c>
      <c r="D193" s="269" t="s">
        <v>13</v>
      </c>
      <c r="E193" s="273"/>
    </row>
    <row r="194" spans="1:5" ht="26.4">
      <c r="A194" s="194" t="s">
        <v>691</v>
      </c>
      <c r="B194" s="107" t="s">
        <v>692</v>
      </c>
      <c r="C194" s="269" t="s">
        <v>13</v>
      </c>
      <c r="D194" s="269" t="s">
        <v>13</v>
      </c>
      <c r="E194" s="273"/>
    </row>
    <row r="195" spans="1:5" ht="39.6">
      <c r="A195" s="194" t="s">
        <v>693</v>
      </c>
      <c r="B195" s="107" t="s">
        <v>694</v>
      </c>
      <c r="C195" s="269" t="s">
        <v>13</v>
      </c>
      <c r="D195" s="269" t="s">
        <v>13</v>
      </c>
      <c r="E195" s="273"/>
    </row>
    <row r="196" spans="1:5" ht="39.6">
      <c r="A196" s="194" t="s">
        <v>695</v>
      </c>
      <c r="B196" s="107" t="s">
        <v>696</v>
      </c>
      <c r="C196" s="269" t="s">
        <v>13</v>
      </c>
      <c r="D196" s="269" t="s">
        <v>13</v>
      </c>
      <c r="E196" s="273"/>
    </row>
    <row r="197" spans="1:5" ht="26.4">
      <c r="A197" s="194" t="s">
        <v>697</v>
      </c>
      <c r="B197" s="107" t="s">
        <v>698</v>
      </c>
      <c r="C197" s="269" t="s">
        <v>13</v>
      </c>
      <c r="D197" s="269" t="s">
        <v>13</v>
      </c>
      <c r="E197" s="273"/>
    </row>
    <row r="198" spans="1:5" ht="39.6">
      <c r="A198" s="194" t="s">
        <v>699</v>
      </c>
      <c r="B198" s="107" t="s">
        <v>700</v>
      </c>
      <c r="C198" s="269" t="s">
        <v>13</v>
      </c>
      <c r="D198" s="269" t="s">
        <v>13</v>
      </c>
      <c r="E198" s="273"/>
    </row>
    <row r="199" spans="1:5" ht="39.6">
      <c r="A199" s="194" t="s">
        <v>701</v>
      </c>
      <c r="B199" s="107" t="s">
        <v>702</v>
      </c>
      <c r="C199" s="269" t="s">
        <v>13</v>
      </c>
      <c r="D199" s="269" t="s">
        <v>13</v>
      </c>
      <c r="E199" s="273"/>
    </row>
    <row r="200" spans="1:5" ht="26.4">
      <c r="A200" s="194" t="s">
        <v>703</v>
      </c>
      <c r="B200" s="107" t="s">
        <v>704</v>
      </c>
      <c r="C200" s="269" t="s">
        <v>13</v>
      </c>
      <c r="D200" s="269" t="s">
        <v>13</v>
      </c>
      <c r="E200" s="273"/>
    </row>
    <row r="201" spans="1:5" ht="26.4">
      <c r="A201" s="194" t="s">
        <v>705</v>
      </c>
      <c r="B201" s="107" t="s">
        <v>706</v>
      </c>
      <c r="C201" s="269" t="s">
        <v>13</v>
      </c>
      <c r="D201" s="269" t="s">
        <v>13</v>
      </c>
      <c r="E201" s="273"/>
    </row>
    <row r="202" spans="1:5" ht="26.4">
      <c r="A202" s="194" t="s">
        <v>707</v>
      </c>
      <c r="B202" s="107" t="s">
        <v>708</v>
      </c>
      <c r="C202" s="269" t="s">
        <v>13</v>
      </c>
      <c r="D202" s="269" t="s">
        <v>13</v>
      </c>
      <c r="E202" s="273"/>
    </row>
    <row r="203" spans="1:5" ht="26.4">
      <c r="A203" s="194" t="s">
        <v>709</v>
      </c>
      <c r="B203" s="107" t="s">
        <v>710</v>
      </c>
      <c r="C203" s="269" t="s">
        <v>13</v>
      </c>
      <c r="D203" s="269" t="s">
        <v>13</v>
      </c>
      <c r="E203" s="273"/>
    </row>
    <row r="204" spans="1:5" ht="26.4">
      <c r="A204" s="194" t="s">
        <v>711</v>
      </c>
      <c r="B204" s="107" t="s">
        <v>712</v>
      </c>
      <c r="C204" s="269" t="s">
        <v>13</v>
      </c>
      <c r="D204" s="269" t="s">
        <v>13</v>
      </c>
      <c r="E204" s="273"/>
    </row>
    <row r="205" spans="1:5" ht="39.6">
      <c r="A205" s="194" t="s">
        <v>713</v>
      </c>
      <c r="B205" s="107" t="s">
        <v>714</v>
      </c>
      <c r="C205" s="269" t="s">
        <v>13</v>
      </c>
      <c r="D205" s="269" t="s">
        <v>13</v>
      </c>
      <c r="E205" s="273"/>
    </row>
    <row r="206" spans="1:5" ht="39.6">
      <c r="A206" s="194" t="s">
        <v>715</v>
      </c>
      <c r="B206" s="107" t="s">
        <v>716</v>
      </c>
      <c r="C206" s="269" t="s">
        <v>13</v>
      </c>
      <c r="D206" s="269" t="s">
        <v>13</v>
      </c>
      <c r="E206" s="273"/>
    </row>
    <row r="207" spans="1:5" ht="26.4">
      <c r="A207" s="194" t="s">
        <v>717</v>
      </c>
      <c r="B207" s="107" t="s">
        <v>718</v>
      </c>
      <c r="C207" s="269" t="s">
        <v>13</v>
      </c>
      <c r="D207" s="269" t="s">
        <v>13</v>
      </c>
      <c r="E207" s="273"/>
    </row>
    <row r="208" spans="1:5" ht="13.2">
      <c r="A208" s="309" t="s">
        <v>719</v>
      </c>
      <c r="B208" s="112" t="s">
        <v>720</v>
      </c>
      <c r="C208" s="304" t="s">
        <v>22</v>
      </c>
      <c r="D208" s="304" t="s">
        <v>22</v>
      </c>
      <c r="E208" s="273"/>
    </row>
    <row r="209" spans="1:5" ht="26.4" customHeight="1">
      <c r="A209" s="194" t="s">
        <v>721</v>
      </c>
      <c r="B209" s="107" t="s">
        <v>722</v>
      </c>
      <c r="C209" s="269" t="s">
        <v>13</v>
      </c>
      <c r="D209" s="269" t="s">
        <v>13</v>
      </c>
      <c r="E209" s="273"/>
    </row>
    <row r="210" spans="1:5" ht="26.4" customHeight="1">
      <c r="A210" s="194" t="s">
        <v>723</v>
      </c>
      <c r="B210" s="107" t="s">
        <v>724</v>
      </c>
      <c r="C210" s="269" t="s">
        <v>13</v>
      </c>
      <c r="D210" s="269" t="s">
        <v>13</v>
      </c>
      <c r="E210" s="273"/>
    </row>
    <row r="211" spans="1:5" ht="39.6">
      <c r="A211" s="194" t="s">
        <v>725</v>
      </c>
      <c r="B211" s="107" t="s">
        <v>726</v>
      </c>
      <c r="C211" s="269" t="s">
        <v>13</v>
      </c>
      <c r="D211" s="269" t="s">
        <v>13</v>
      </c>
      <c r="E211" s="273"/>
    </row>
    <row r="212" spans="1:5" ht="26.4">
      <c r="A212" s="194" t="s">
        <v>727</v>
      </c>
      <c r="B212" s="107" t="s">
        <v>728</v>
      </c>
      <c r="C212" s="269" t="s">
        <v>13</v>
      </c>
      <c r="D212" s="269" t="s">
        <v>13</v>
      </c>
      <c r="E212" s="273"/>
    </row>
    <row r="213" spans="1:5" ht="26.4">
      <c r="A213" s="309" t="s">
        <v>729</v>
      </c>
      <c r="B213" s="112" t="s">
        <v>730</v>
      </c>
      <c r="C213" s="304" t="s">
        <v>22</v>
      </c>
      <c r="D213" s="304" t="s">
        <v>22</v>
      </c>
      <c r="E213" s="273"/>
    </row>
    <row r="214" spans="1:5" ht="13.95" customHeight="1">
      <c r="A214" s="114" t="s">
        <v>731</v>
      </c>
      <c r="B214" s="341" t="s">
        <v>732</v>
      </c>
      <c r="C214" s="341"/>
      <c r="D214" s="175"/>
      <c r="E214" s="279"/>
    </row>
    <row r="215" spans="1:5" ht="26.4">
      <c r="A215" s="194" t="s">
        <v>733</v>
      </c>
      <c r="B215" s="107" t="s">
        <v>734</v>
      </c>
      <c r="C215" s="269" t="s">
        <v>13</v>
      </c>
      <c r="D215" s="269" t="s">
        <v>13</v>
      </c>
      <c r="E215" s="275"/>
    </row>
    <row r="216" spans="1:5" ht="66">
      <c r="A216" s="194" t="s">
        <v>735</v>
      </c>
      <c r="B216" s="107" t="s">
        <v>736</v>
      </c>
      <c r="C216" s="269" t="s">
        <v>13</v>
      </c>
      <c r="D216" s="269" t="s">
        <v>13</v>
      </c>
      <c r="E216" s="273"/>
    </row>
    <row r="217" spans="1:5" ht="26.4" customHeight="1">
      <c r="A217" s="194" t="s">
        <v>737</v>
      </c>
      <c r="B217" s="107" t="s">
        <v>738</v>
      </c>
      <c r="C217" s="269" t="s">
        <v>13</v>
      </c>
      <c r="D217" s="269" t="s">
        <v>13</v>
      </c>
      <c r="E217" s="273"/>
    </row>
    <row r="218" spans="1:5" ht="25.5" customHeight="1">
      <c r="A218" s="194" t="s">
        <v>739</v>
      </c>
      <c r="B218" s="107" t="s">
        <v>740</v>
      </c>
      <c r="C218" s="269" t="s">
        <v>13</v>
      </c>
      <c r="D218" s="269" t="s">
        <v>13</v>
      </c>
      <c r="E218" s="273"/>
    </row>
    <row r="219" spans="1:5" ht="26.4" customHeight="1">
      <c r="A219" s="194" t="s">
        <v>741</v>
      </c>
      <c r="B219" s="107" t="s">
        <v>742</v>
      </c>
      <c r="C219" s="269" t="s">
        <v>13</v>
      </c>
      <c r="D219" s="269" t="s">
        <v>13</v>
      </c>
      <c r="E219" s="273"/>
    </row>
    <row r="220" spans="1:5" ht="26.4" customHeight="1">
      <c r="A220" s="194" t="s">
        <v>743</v>
      </c>
      <c r="B220" s="107" t="s">
        <v>744</v>
      </c>
      <c r="C220" s="269" t="s">
        <v>13</v>
      </c>
      <c r="D220" s="269" t="s">
        <v>13</v>
      </c>
      <c r="E220" s="273"/>
    </row>
    <row r="221" spans="1:5" ht="26.4" customHeight="1">
      <c r="A221" s="194" t="s">
        <v>745</v>
      </c>
      <c r="B221" s="107" t="s">
        <v>746</v>
      </c>
      <c r="C221" s="269" t="s">
        <v>13</v>
      </c>
      <c r="D221" s="269" t="s">
        <v>13</v>
      </c>
      <c r="E221" s="273"/>
    </row>
    <row r="222" spans="1:5" ht="26.4">
      <c r="A222" s="194" t="s">
        <v>747</v>
      </c>
      <c r="B222" s="107" t="s">
        <v>748</v>
      </c>
      <c r="C222" s="269" t="s">
        <v>13</v>
      </c>
      <c r="D222" s="269" t="s">
        <v>13</v>
      </c>
      <c r="E222" s="273"/>
    </row>
    <row r="223" spans="1:5" ht="26.4">
      <c r="A223" s="194" t="s">
        <v>749</v>
      </c>
      <c r="B223" s="107" t="s">
        <v>750</v>
      </c>
      <c r="C223" s="269" t="s">
        <v>13</v>
      </c>
      <c r="D223" s="269" t="s">
        <v>13</v>
      </c>
      <c r="E223" s="273"/>
    </row>
    <row r="224" spans="1:5" ht="26.4">
      <c r="A224" s="194" t="s">
        <v>751</v>
      </c>
      <c r="B224" s="107" t="s">
        <v>752</v>
      </c>
      <c r="C224" s="269" t="s">
        <v>13</v>
      </c>
      <c r="D224" s="269" t="s">
        <v>13</v>
      </c>
      <c r="E224" s="273"/>
    </row>
    <row r="225" spans="1:5" ht="26.4">
      <c r="A225" s="194" t="s">
        <v>753</v>
      </c>
      <c r="B225" s="107" t="s">
        <v>754</v>
      </c>
      <c r="C225" s="269" t="s">
        <v>13</v>
      </c>
      <c r="D225" s="269" t="s">
        <v>13</v>
      </c>
      <c r="E225" s="273"/>
    </row>
    <row r="226" spans="1:5" ht="26.4">
      <c r="A226" s="194" t="s">
        <v>755</v>
      </c>
      <c r="B226" s="107" t="s">
        <v>756</v>
      </c>
      <c r="C226" s="269" t="s">
        <v>13</v>
      </c>
      <c r="D226" s="269" t="s">
        <v>13</v>
      </c>
      <c r="E226" s="273"/>
    </row>
    <row r="227" spans="1:5" ht="26.4">
      <c r="A227" s="194" t="s">
        <v>757</v>
      </c>
      <c r="B227" s="107" t="s">
        <v>758</v>
      </c>
      <c r="C227" s="269" t="s">
        <v>13</v>
      </c>
      <c r="D227" s="269" t="s">
        <v>13</v>
      </c>
      <c r="E227" s="273"/>
    </row>
    <row r="228" spans="1:5" ht="26.4">
      <c r="A228" s="194" t="s">
        <v>759</v>
      </c>
      <c r="B228" s="107" t="s">
        <v>760</v>
      </c>
      <c r="C228" s="269" t="s">
        <v>13</v>
      </c>
      <c r="D228" s="269" t="s">
        <v>13</v>
      </c>
      <c r="E228" s="273"/>
    </row>
    <row r="229" spans="1:5" ht="26.4">
      <c r="A229" s="194" t="s">
        <v>761</v>
      </c>
      <c r="B229" s="107" t="s">
        <v>762</v>
      </c>
      <c r="C229" s="269" t="s">
        <v>13</v>
      </c>
      <c r="D229" s="269" t="s">
        <v>13</v>
      </c>
      <c r="E229" s="273"/>
    </row>
    <row r="230" spans="1:5" ht="26.4">
      <c r="A230" s="194" t="s">
        <v>763</v>
      </c>
      <c r="B230" s="107" t="s">
        <v>764</v>
      </c>
      <c r="C230" s="269" t="s">
        <v>13</v>
      </c>
      <c r="D230" s="269" t="s">
        <v>13</v>
      </c>
      <c r="E230" s="273"/>
    </row>
    <row r="231" spans="1:5" ht="26.4">
      <c r="A231" s="194" t="s">
        <v>765</v>
      </c>
      <c r="B231" s="107" t="s">
        <v>766</v>
      </c>
      <c r="C231" s="269" t="s">
        <v>13</v>
      </c>
      <c r="D231" s="269" t="s">
        <v>13</v>
      </c>
      <c r="E231" s="273"/>
    </row>
    <row r="232" spans="1:5" ht="26.4">
      <c r="A232" s="194" t="s">
        <v>767</v>
      </c>
      <c r="B232" s="107" t="s">
        <v>768</v>
      </c>
      <c r="C232" s="269" t="s">
        <v>13</v>
      </c>
      <c r="D232" s="269" t="s">
        <v>13</v>
      </c>
      <c r="E232" s="273"/>
    </row>
    <row r="233" spans="1:5" ht="26.4">
      <c r="A233" s="194" t="s">
        <v>769</v>
      </c>
      <c r="B233" s="107" t="s">
        <v>770</v>
      </c>
      <c r="C233" s="269" t="s">
        <v>13</v>
      </c>
      <c r="D233" s="269" t="s">
        <v>13</v>
      </c>
      <c r="E233" s="273"/>
    </row>
    <row r="234" spans="1:5" ht="26.4">
      <c r="A234" s="194" t="s">
        <v>771</v>
      </c>
      <c r="B234" s="107" t="s">
        <v>772</v>
      </c>
      <c r="C234" s="269" t="s">
        <v>13</v>
      </c>
      <c r="D234" s="269" t="s">
        <v>13</v>
      </c>
      <c r="E234" s="273"/>
    </row>
    <row r="235" spans="1:5" ht="26.4">
      <c r="A235" s="194" t="s">
        <v>773</v>
      </c>
      <c r="B235" s="107" t="s">
        <v>774</v>
      </c>
      <c r="C235" s="269" t="s">
        <v>13</v>
      </c>
      <c r="D235" s="269" t="s">
        <v>13</v>
      </c>
      <c r="E235" s="273"/>
    </row>
    <row r="236" spans="1:5" ht="26.4">
      <c r="A236" s="194" t="s">
        <v>775</v>
      </c>
      <c r="B236" s="107" t="s">
        <v>776</v>
      </c>
      <c r="C236" s="269" t="s">
        <v>13</v>
      </c>
      <c r="D236" s="269" t="s">
        <v>13</v>
      </c>
      <c r="E236" s="273"/>
    </row>
    <row r="237" spans="1:5" ht="26.4">
      <c r="A237" s="194" t="s">
        <v>777</v>
      </c>
      <c r="B237" s="107" t="s">
        <v>778</v>
      </c>
      <c r="C237" s="269" t="s">
        <v>13</v>
      </c>
      <c r="D237" s="269" t="s">
        <v>13</v>
      </c>
      <c r="E237" s="273"/>
    </row>
    <row r="238" spans="1:5" ht="26.4">
      <c r="A238" s="194" t="s">
        <v>779</v>
      </c>
      <c r="B238" s="107" t="s">
        <v>780</v>
      </c>
      <c r="C238" s="269" t="s">
        <v>13</v>
      </c>
      <c r="D238" s="269" t="s">
        <v>13</v>
      </c>
      <c r="E238" s="273"/>
    </row>
    <row r="239" spans="1:5" ht="26.4">
      <c r="A239" s="194" t="s">
        <v>781</v>
      </c>
      <c r="B239" s="107" t="s">
        <v>782</v>
      </c>
      <c r="C239" s="269" t="s">
        <v>13</v>
      </c>
      <c r="D239" s="269" t="s">
        <v>13</v>
      </c>
      <c r="E239" s="273"/>
    </row>
    <row r="240" spans="1:5" ht="26.4">
      <c r="A240" s="194" t="s">
        <v>783</v>
      </c>
      <c r="B240" s="107" t="s">
        <v>784</v>
      </c>
      <c r="C240" s="269" t="s">
        <v>13</v>
      </c>
      <c r="D240" s="269" t="s">
        <v>13</v>
      </c>
      <c r="E240" s="273"/>
    </row>
    <row r="241" spans="1:5" ht="26.4">
      <c r="A241" s="194" t="s">
        <v>785</v>
      </c>
      <c r="B241" s="107" t="s">
        <v>786</v>
      </c>
      <c r="C241" s="269" t="s">
        <v>13</v>
      </c>
      <c r="D241" s="269" t="s">
        <v>13</v>
      </c>
      <c r="E241" s="273"/>
    </row>
    <row r="242" spans="1:5" ht="26.4">
      <c r="A242" s="194" t="s">
        <v>787</v>
      </c>
      <c r="B242" s="107" t="s">
        <v>788</v>
      </c>
      <c r="C242" s="269" t="s">
        <v>13</v>
      </c>
      <c r="D242" s="269" t="s">
        <v>13</v>
      </c>
      <c r="E242" s="273"/>
    </row>
    <row r="243" spans="1:5" ht="26.4">
      <c r="A243" s="194" t="s">
        <v>789</v>
      </c>
      <c r="B243" s="107" t="s">
        <v>790</v>
      </c>
      <c r="C243" s="269" t="s">
        <v>13</v>
      </c>
      <c r="D243" s="269" t="s">
        <v>13</v>
      </c>
      <c r="E243" s="273"/>
    </row>
    <row r="244" spans="1:5" ht="26.4">
      <c r="A244" s="194" t="s">
        <v>791</v>
      </c>
      <c r="B244" s="107" t="s">
        <v>792</v>
      </c>
      <c r="C244" s="269" t="s">
        <v>13</v>
      </c>
      <c r="D244" s="269" t="s">
        <v>13</v>
      </c>
      <c r="E244" s="273"/>
    </row>
    <row r="245" spans="1:5" ht="26.4">
      <c r="A245" s="194" t="s">
        <v>793</v>
      </c>
      <c r="B245" s="107" t="s">
        <v>794</v>
      </c>
      <c r="C245" s="269" t="s">
        <v>13</v>
      </c>
      <c r="D245" s="269" t="s">
        <v>13</v>
      </c>
      <c r="E245" s="273"/>
    </row>
    <row r="246" spans="1:5" ht="26.4">
      <c r="A246" s="194" t="s">
        <v>795</v>
      </c>
      <c r="B246" s="113" t="s">
        <v>796</v>
      </c>
      <c r="C246" s="269" t="s">
        <v>13</v>
      </c>
      <c r="D246" s="269" t="s">
        <v>13</v>
      </c>
      <c r="E246" s="273"/>
    </row>
    <row r="247" spans="1:5" ht="26.4">
      <c r="A247" s="194" t="s">
        <v>797</v>
      </c>
      <c r="B247" s="107" t="s">
        <v>798</v>
      </c>
      <c r="C247" s="269" t="s">
        <v>13</v>
      </c>
      <c r="D247" s="269" t="s">
        <v>13</v>
      </c>
      <c r="E247" s="273"/>
    </row>
    <row r="248" spans="1:5" ht="26.4">
      <c r="A248" s="194" t="s">
        <v>799</v>
      </c>
      <c r="B248" s="107" t="s">
        <v>800</v>
      </c>
      <c r="C248" s="269" t="s">
        <v>13</v>
      </c>
      <c r="D248" s="269" t="s">
        <v>13</v>
      </c>
      <c r="E248" s="273"/>
    </row>
    <row r="249" spans="1:5" ht="26.4">
      <c r="A249" s="194" t="s">
        <v>801</v>
      </c>
      <c r="B249" s="107" t="s">
        <v>768</v>
      </c>
      <c r="C249" s="269" t="s">
        <v>13</v>
      </c>
      <c r="D249" s="269" t="s">
        <v>13</v>
      </c>
      <c r="E249" s="273"/>
    </row>
    <row r="250" spans="1:5" ht="26.4">
      <c r="A250" s="194" t="s">
        <v>802</v>
      </c>
      <c r="B250" s="107" t="s">
        <v>770</v>
      </c>
      <c r="C250" s="269" t="s">
        <v>13</v>
      </c>
      <c r="D250" s="269" t="s">
        <v>13</v>
      </c>
      <c r="E250" s="273"/>
    </row>
    <row r="251" spans="1:5" ht="26.4">
      <c r="A251" s="194" t="s">
        <v>803</v>
      </c>
      <c r="B251" s="107" t="s">
        <v>772</v>
      </c>
      <c r="C251" s="269" t="s">
        <v>13</v>
      </c>
      <c r="D251" s="269" t="s">
        <v>13</v>
      </c>
      <c r="E251" s="273"/>
    </row>
    <row r="252" spans="1:5" ht="26.4">
      <c r="A252" s="194" t="s">
        <v>804</v>
      </c>
      <c r="B252" s="107" t="s">
        <v>774</v>
      </c>
      <c r="C252" s="269" t="s">
        <v>13</v>
      </c>
      <c r="D252" s="269" t="s">
        <v>13</v>
      </c>
      <c r="E252" s="273"/>
    </row>
    <row r="253" spans="1:5" ht="26.4">
      <c r="A253" s="194" t="s">
        <v>805</v>
      </c>
      <c r="B253" s="107" t="s">
        <v>776</v>
      </c>
      <c r="C253" s="269" t="s">
        <v>13</v>
      </c>
      <c r="D253" s="269" t="s">
        <v>13</v>
      </c>
      <c r="E253" s="273"/>
    </row>
    <row r="254" spans="1:5" ht="26.4">
      <c r="A254" s="194" t="s">
        <v>806</v>
      </c>
      <c r="B254" s="107" t="s">
        <v>807</v>
      </c>
      <c r="C254" s="269" t="s">
        <v>13</v>
      </c>
      <c r="D254" s="269" t="s">
        <v>13</v>
      </c>
      <c r="E254" s="273"/>
    </row>
    <row r="255" spans="1:5" ht="39.6">
      <c r="A255" s="194" t="s">
        <v>808</v>
      </c>
      <c r="B255" s="107" t="s">
        <v>809</v>
      </c>
      <c r="C255" s="269" t="s">
        <v>13</v>
      </c>
      <c r="D255" s="269" t="s">
        <v>13</v>
      </c>
      <c r="E255" s="273"/>
    </row>
    <row r="256" spans="1:5" ht="39.6">
      <c r="A256" s="194" t="s">
        <v>810</v>
      </c>
      <c r="B256" s="107" t="s">
        <v>811</v>
      </c>
      <c r="C256" s="269" t="s">
        <v>13</v>
      </c>
      <c r="D256" s="269" t="s">
        <v>13</v>
      </c>
      <c r="E256" s="273"/>
    </row>
    <row r="257" spans="1:5" ht="39.6">
      <c r="A257" s="194" t="s">
        <v>812</v>
      </c>
      <c r="B257" s="107" t="s">
        <v>813</v>
      </c>
      <c r="C257" s="269" t="s">
        <v>13</v>
      </c>
      <c r="D257" s="269" t="s">
        <v>13</v>
      </c>
      <c r="E257" s="273"/>
    </row>
    <row r="258" spans="1:5" ht="26.4">
      <c r="A258" s="194" t="s">
        <v>814</v>
      </c>
      <c r="B258" s="107" t="s">
        <v>815</v>
      </c>
      <c r="C258" s="269" t="s">
        <v>13</v>
      </c>
      <c r="D258" s="269" t="s">
        <v>13</v>
      </c>
      <c r="E258" s="273"/>
    </row>
    <row r="259" spans="1:5" ht="26.4">
      <c r="A259" s="194" t="s">
        <v>816</v>
      </c>
      <c r="B259" s="107" t="s">
        <v>817</v>
      </c>
      <c r="C259" s="269" t="s">
        <v>13</v>
      </c>
      <c r="D259" s="269" t="s">
        <v>13</v>
      </c>
      <c r="E259" s="273"/>
    </row>
    <row r="260" spans="1:5" ht="26.4">
      <c r="A260" s="194" t="s">
        <v>818</v>
      </c>
      <c r="B260" s="107" t="s">
        <v>819</v>
      </c>
      <c r="C260" s="269" t="s">
        <v>13</v>
      </c>
      <c r="D260" s="269" t="s">
        <v>13</v>
      </c>
      <c r="E260" s="273"/>
    </row>
    <row r="261" spans="1:5" ht="26.4">
      <c r="A261" s="194" t="s">
        <v>820</v>
      </c>
      <c r="B261" s="107" t="s">
        <v>821</v>
      </c>
      <c r="C261" s="269" t="s">
        <v>13</v>
      </c>
      <c r="D261" s="269" t="s">
        <v>13</v>
      </c>
      <c r="E261" s="273"/>
    </row>
    <row r="262" spans="1:5" ht="26.4">
      <c r="A262" s="194" t="s">
        <v>822</v>
      </c>
      <c r="B262" s="107" t="s">
        <v>823</v>
      </c>
      <c r="C262" s="269" t="s">
        <v>13</v>
      </c>
      <c r="D262" s="269" t="s">
        <v>13</v>
      </c>
      <c r="E262" s="273"/>
    </row>
    <row r="263" spans="1:5" ht="26.4">
      <c r="A263" s="194" t="s">
        <v>824</v>
      </c>
      <c r="B263" s="107" t="s">
        <v>825</v>
      </c>
      <c r="C263" s="269" t="s">
        <v>13</v>
      </c>
      <c r="D263" s="269" t="s">
        <v>13</v>
      </c>
      <c r="E263" s="273"/>
    </row>
    <row r="264" spans="1:5" ht="26.4">
      <c r="A264" s="194" t="s">
        <v>826</v>
      </c>
      <c r="B264" s="107" t="s">
        <v>827</v>
      </c>
      <c r="C264" s="269" t="s">
        <v>13</v>
      </c>
      <c r="D264" s="269" t="s">
        <v>13</v>
      </c>
      <c r="E264" s="273"/>
    </row>
    <row r="265" spans="1:5" ht="26.4">
      <c r="A265" s="194" t="s">
        <v>828</v>
      </c>
      <c r="B265" s="107" t="s">
        <v>829</v>
      </c>
      <c r="C265" s="269" t="s">
        <v>13</v>
      </c>
      <c r="D265" s="269" t="s">
        <v>13</v>
      </c>
      <c r="E265" s="273"/>
    </row>
    <row r="266" spans="1:5" ht="26.4">
      <c r="A266" s="194" t="s">
        <v>830</v>
      </c>
      <c r="B266" s="107" t="s">
        <v>831</v>
      </c>
      <c r="C266" s="269" t="s">
        <v>13</v>
      </c>
      <c r="D266" s="269" t="s">
        <v>13</v>
      </c>
      <c r="E266" s="273"/>
    </row>
    <row r="267" spans="1:5" ht="26.4">
      <c r="A267" s="194" t="s">
        <v>832</v>
      </c>
      <c r="B267" s="107" t="s">
        <v>833</v>
      </c>
      <c r="C267" s="269" t="s">
        <v>13</v>
      </c>
      <c r="D267" s="269" t="s">
        <v>13</v>
      </c>
      <c r="E267" s="273"/>
    </row>
    <row r="268" spans="1:5" ht="26.4">
      <c r="A268" s="194" t="s">
        <v>834</v>
      </c>
      <c r="B268" s="107" t="s">
        <v>835</v>
      </c>
      <c r="C268" s="269" t="s">
        <v>13</v>
      </c>
      <c r="D268" s="269" t="s">
        <v>13</v>
      </c>
      <c r="E268" s="273"/>
    </row>
    <row r="269" spans="1:5" ht="39.6">
      <c r="A269" s="194" t="s">
        <v>836</v>
      </c>
      <c r="B269" s="107" t="s">
        <v>837</v>
      </c>
      <c r="C269" s="269" t="s">
        <v>13</v>
      </c>
      <c r="D269" s="269" t="s">
        <v>13</v>
      </c>
      <c r="E269" s="273"/>
    </row>
    <row r="270" spans="1:5" ht="39.6">
      <c r="A270" s="194" t="s">
        <v>838</v>
      </c>
      <c r="B270" s="107" t="s">
        <v>839</v>
      </c>
      <c r="C270" s="269" t="s">
        <v>13</v>
      </c>
      <c r="D270" s="269" t="s">
        <v>13</v>
      </c>
      <c r="E270" s="273"/>
    </row>
    <row r="271" spans="1:5" ht="26.4">
      <c r="A271" s="194" t="s">
        <v>840</v>
      </c>
      <c r="B271" s="107" t="s">
        <v>841</v>
      </c>
      <c r="C271" s="269" t="s">
        <v>13</v>
      </c>
      <c r="D271" s="269" t="s">
        <v>13</v>
      </c>
      <c r="E271" s="273"/>
    </row>
    <row r="272" spans="1:5" ht="39.6">
      <c r="A272" s="194" t="s">
        <v>842</v>
      </c>
      <c r="B272" s="107" t="s">
        <v>843</v>
      </c>
      <c r="C272" s="269" t="s">
        <v>13</v>
      </c>
      <c r="D272" s="269" t="s">
        <v>13</v>
      </c>
      <c r="E272" s="273"/>
    </row>
    <row r="273" spans="1:5" ht="26.4">
      <c r="A273" s="194" t="s">
        <v>844</v>
      </c>
      <c r="B273" s="107" t="s">
        <v>845</v>
      </c>
      <c r="C273" s="269" t="s">
        <v>13</v>
      </c>
      <c r="D273" s="269" t="s">
        <v>13</v>
      </c>
      <c r="E273" s="273"/>
    </row>
    <row r="274" spans="1:5" ht="26.4">
      <c r="A274" s="194" t="s">
        <v>846</v>
      </c>
      <c r="B274" s="107" t="s">
        <v>847</v>
      </c>
      <c r="C274" s="269" t="s">
        <v>13</v>
      </c>
      <c r="D274" s="269" t="s">
        <v>13</v>
      </c>
      <c r="E274" s="273"/>
    </row>
    <row r="275" spans="1:5" ht="39.6">
      <c r="A275" s="194" t="s">
        <v>848</v>
      </c>
      <c r="B275" s="107" t="s">
        <v>849</v>
      </c>
      <c r="C275" s="269" t="s">
        <v>13</v>
      </c>
      <c r="D275" s="269" t="s">
        <v>13</v>
      </c>
      <c r="E275" s="273"/>
    </row>
    <row r="276" spans="1:5" ht="26.4">
      <c r="A276" s="194" t="s">
        <v>850</v>
      </c>
      <c r="B276" s="107" t="s">
        <v>851</v>
      </c>
      <c r="C276" s="269" t="s">
        <v>13</v>
      </c>
      <c r="D276" s="269" t="s">
        <v>13</v>
      </c>
      <c r="E276" s="273"/>
    </row>
    <row r="277" spans="1:5" ht="26.4">
      <c r="A277" s="194" t="s">
        <v>852</v>
      </c>
      <c r="B277" s="107" t="s">
        <v>853</v>
      </c>
      <c r="C277" s="269" t="s">
        <v>13</v>
      </c>
      <c r="D277" s="269" t="s">
        <v>13</v>
      </c>
      <c r="E277" s="273"/>
    </row>
    <row r="278" spans="1:5" ht="26.4">
      <c r="A278" s="194" t="s">
        <v>854</v>
      </c>
      <c r="B278" s="107" t="s">
        <v>855</v>
      </c>
      <c r="C278" s="269" t="s">
        <v>13</v>
      </c>
      <c r="D278" s="269" t="s">
        <v>13</v>
      </c>
      <c r="E278" s="273"/>
    </row>
    <row r="279" spans="1:5" ht="26.4">
      <c r="A279" s="194" t="s">
        <v>856</v>
      </c>
      <c r="B279" s="107" t="s">
        <v>857</v>
      </c>
      <c r="C279" s="269" t="s">
        <v>13</v>
      </c>
      <c r="D279" s="269" t="s">
        <v>13</v>
      </c>
      <c r="E279" s="273"/>
    </row>
    <row r="280" spans="1:5" ht="26.4">
      <c r="A280" s="194" t="s">
        <v>858</v>
      </c>
      <c r="B280" s="107" t="s">
        <v>859</v>
      </c>
      <c r="C280" s="269" t="s">
        <v>13</v>
      </c>
      <c r="D280" s="269" t="s">
        <v>13</v>
      </c>
      <c r="E280" s="273"/>
    </row>
    <row r="281" spans="1:5" ht="39.6">
      <c r="A281" s="194" t="s">
        <v>860</v>
      </c>
      <c r="B281" s="107" t="s">
        <v>861</v>
      </c>
      <c r="C281" s="269" t="s">
        <v>13</v>
      </c>
      <c r="D281" s="269" t="s">
        <v>13</v>
      </c>
      <c r="E281" s="273"/>
    </row>
    <row r="282" spans="1:5" ht="26.4">
      <c r="A282" s="194" t="s">
        <v>862</v>
      </c>
      <c r="B282" s="107" t="s">
        <v>863</v>
      </c>
      <c r="C282" s="269" t="s">
        <v>13</v>
      </c>
      <c r="D282" s="269" t="s">
        <v>13</v>
      </c>
      <c r="E282" s="273"/>
    </row>
    <row r="283" spans="1:5" ht="26.4">
      <c r="A283" s="194" t="s">
        <v>864</v>
      </c>
      <c r="B283" s="107" t="s">
        <v>865</v>
      </c>
      <c r="C283" s="269" t="s">
        <v>13</v>
      </c>
      <c r="D283" s="269" t="s">
        <v>13</v>
      </c>
      <c r="E283" s="273"/>
    </row>
    <row r="284" spans="1:5" ht="26.4">
      <c r="A284" s="194" t="s">
        <v>866</v>
      </c>
      <c r="B284" s="107" t="s">
        <v>867</v>
      </c>
      <c r="C284" s="269" t="s">
        <v>13</v>
      </c>
      <c r="D284" s="269" t="s">
        <v>13</v>
      </c>
      <c r="E284" s="273"/>
    </row>
    <row r="285" spans="1:5" ht="26.4">
      <c r="A285" s="194" t="s">
        <v>868</v>
      </c>
      <c r="B285" s="107" t="s">
        <v>869</v>
      </c>
      <c r="C285" s="269" t="s">
        <v>13</v>
      </c>
      <c r="D285" s="269" t="s">
        <v>13</v>
      </c>
      <c r="E285" s="273"/>
    </row>
    <row r="286" spans="1:5" ht="26.4">
      <c r="A286" s="194" t="s">
        <v>870</v>
      </c>
      <c r="B286" s="107" t="s">
        <v>871</v>
      </c>
      <c r="C286" s="269" t="s">
        <v>13</v>
      </c>
      <c r="D286" s="269" t="s">
        <v>13</v>
      </c>
      <c r="E286" s="273"/>
    </row>
    <row r="287" spans="1:5" ht="26.4">
      <c r="A287" s="194" t="s">
        <v>872</v>
      </c>
      <c r="B287" s="107" t="s">
        <v>873</v>
      </c>
      <c r="C287" s="269" t="s">
        <v>13</v>
      </c>
      <c r="D287" s="269" t="s">
        <v>13</v>
      </c>
      <c r="E287" s="273"/>
    </row>
    <row r="288" spans="1:5" ht="26.4">
      <c r="A288" s="194" t="s">
        <v>874</v>
      </c>
      <c r="B288" s="107" t="s">
        <v>875</v>
      </c>
      <c r="C288" s="269" t="s">
        <v>13</v>
      </c>
      <c r="D288" s="269" t="s">
        <v>13</v>
      </c>
      <c r="E288" s="273"/>
    </row>
    <row r="289" spans="1:5" ht="52.8">
      <c r="A289" s="194" t="s">
        <v>876</v>
      </c>
      <c r="B289" s="107" t="s">
        <v>877</v>
      </c>
      <c r="C289" s="269" t="s">
        <v>13</v>
      </c>
      <c r="D289" s="269" t="s">
        <v>13</v>
      </c>
      <c r="E289" s="275"/>
    </row>
    <row r="290" spans="1:5" ht="26.4">
      <c r="A290" s="194" t="s">
        <v>878</v>
      </c>
      <c r="B290" s="107" t="s">
        <v>879</v>
      </c>
      <c r="C290" s="269" t="s">
        <v>13</v>
      </c>
      <c r="D290" s="269" t="s">
        <v>13</v>
      </c>
      <c r="E290" s="275"/>
    </row>
    <row r="291" spans="1:5" ht="26.4">
      <c r="A291" s="194" t="s">
        <v>880</v>
      </c>
      <c r="B291" s="107" t="s">
        <v>881</v>
      </c>
      <c r="C291" s="269" t="s">
        <v>13</v>
      </c>
      <c r="D291" s="269" t="s">
        <v>13</v>
      </c>
      <c r="E291" s="275"/>
    </row>
    <row r="292" spans="1:5" ht="26.4">
      <c r="A292" s="244" t="s">
        <v>882</v>
      </c>
      <c r="B292" s="315" t="s">
        <v>883</v>
      </c>
      <c r="C292" s="304" t="s">
        <v>22</v>
      </c>
      <c r="D292" s="304" t="s">
        <v>22</v>
      </c>
      <c r="E292" s="273"/>
    </row>
    <row r="293" spans="1:5" ht="13.2">
      <c r="A293" s="188" t="s">
        <v>884</v>
      </c>
      <c r="B293" s="350" t="s">
        <v>885</v>
      </c>
      <c r="C293" s="350"/>
      <c r="D293" s="170"/>
      <c r="E293" s="278"/>
    </row>
    <row r="294" spans="1:5" ht="39.6">
      <c r="A294" s="194" t="s">
        <v>886</v>
      </c>
      <c r="B294" s="107" t="s">
        <v>887</v>
      </c>
      <c r="C294" s="269" t="s">
        <v>13</v>
      </c>
      <c r="D294" s="269" t="s">
        <v>13</v>
      </c>
      <c r="E294" s="273"/>
    </row>
    <row r="295" spans="1:5" ht="26.4">
      <c r="A295" s="194" t="s">
        <v>888</v>
      </c>
      <c r="B295" s="107" t="s">
        <v>889</v>
      </c>
      <c r="C295" s="269" t="s">
        <v>13</v>
      </c>
      <c r="D295" s="269" t="s">
        <v>13</v>
      </c>
      <c r="E295" s="273"/>
    </row>
    <row r="296" spans="1:5" ht="26.4">
      <c r="A296" s="194" t="s">
        <v>890</v>
      </c>
      <c r="B296" s="107" t="s">
        <v>891</v>
      </c>
      <c r="C296" s="269" t="s">
        <v>13</v>
      </c>
      <c r="D296" s="269" t="s">
        <v>13</v>
      </c>
      <c r="E296" s="273"/>
    </row>
    <row r="297" spans="1:5" ht="26.4">
      <c r="A297" s="309" t="s">
        <v>892</v>
      </c>
      <c r="B297" s="112" t="s">
        <v>893</v>
      </c>
      <c r="C297" s="304" t="s">
        <v>22</v>
      </c>
      <c r="D297" s="304" t="s">
        <v>22</v>
      </c>
      <c r="E297" s="273"/>
    </row>
    <row r="298" spans="1:5" ht="13.2">
      <c r="A298" s="309" t="s">
        <v>894</v>
      </c>
      <c r="B298" s="112" t="s">
        <v>895</v>
      </c>
      <c r="C298" s="304" t="s">
        <v>22</v>
      </c>
      <c r="D298" s="304" t="s">
        <v>22</v>
      </c>
      <c r="E298" s="273"/>
    </row>
    <row r="299" spans="1:5" ht="13.2">
      <c r="A299" s="114" t="s">
        <v>896</v>
      </c>
      <c r="B299" s="339" t="s">
        <v>897</v>
      </c>
      <c r="C299" s="339"/>
      <c r="D299" s="171"/>
      <c r="E299" s="278"/>
    </row>
    <row r="300" spans="1:5" ht="39.6">
      <c r="A300" s="194" t="s">
        <v>898</v>
      </c>
      <c r="B300" s="107" t="s">
        <v>899</v>
      </c>
      <c r="C300" s="269" t="s">
        <v>13</v>
      </c>
      <c r="D300" s="269" t="s">
        <v>13</v>
      </c>
      <c r="E300" s="273"/>
    </row>
    <row r="301" spans="1:5" ht="26.4">
      <c r="A301" s="194" t="s">
        <v>900</v>
      </c>
      <c r="B301" s="107" t="s">
        <v>901</v>
      </c>
      <c r="C301" s="269" t="s">
        <v>13</v>
      </c>
      <c r="D301" s="269" t="s">
        <v>13</v>
      </c>
      <c r="E301" s="273"/>
    </row>
    <row r="302" spans="1:5" ht="26.4">
      <c r="A302" s="194" t="s">
        <v>902</v>
      </c>
      <c r="B302" s="107" t="s">
        <v>903</v>
      </c>
      <c r="C302" s="269" t="s">
        <v>13</v>
      </c>
      <c r="D302" s="269" t="s">
        <v>13</v>
      </c>
      <c r="E302" s="273"/>
    </row>
    <row r="303" spans="1:5" ht="26.4">
      <c r="A303" s="194" t="s">
        <v>904</v>
      </c>
      <c r="B303" s="107" t="s">
        <v>905</v>
      </c>
      <c r="C303" s="269" t="s">
        <v>13</v>
      </c>
      <c r="D303" s="269" t="s">
        <v>13</v>
      </c>
      <c r="E303" s="273"/>
    </row>
    <row r="304" spans="1:5" ht="26.4">
      <c r="A304" s="194" t="s">
        <v>906</v>
      </c>
      <c r="B304" s="107" t="s">
        <v>907</v>
      </c>
      <c r="C304" s="269" t="s">
        <v>13</v>
      </c>
      <c r="D304" s="269" t="s">
        <v>13</v>
      </c>
      <c r="E304" s="273"/>
    </row>
    <row r="305" spans="1:5" ht="26.4">
      <c r="A305" s="194" t="s">
        <v>908</v>
      </c>
      <c r="B305" s="107" t="s">
        <v>909</v>
      </c>
      <c r="C305" s="269" t="s">
        <v>13</v>
      </c>
      <c r="D305" s="269" t="s">
        <v>13</v>
      </c>
      <c r="E305" s="273"/>
    </row>
    <row r="306" spans="1:5" ht="26.4">
      <c r="A306" s="194" t="s">
        <v>910</v>
      </c>
      <c r="B306" s="107" t="s">
        <v>911</v>
      </c>
      <c r="C306" s="269" t="s">
        <v>13</v>
      </c>
      <c r="D306" s="269" t="s">
        <v>13</v>
      </c>
      <c r="E306" s="273"/>
    </row>
    <row r="307" spans="1:5" ht="26.4">
      <c r="A307" s="194" t="s">
        <v>912</v>
      </c>
      <c r="B307" s="107" t="s">
        <v>913</v>
      </c>
      <c r="C307" s="269" t="s">
        <v>13</v>
      </c>
      <c r="D307" s="269" t="s">
        <v>13</v>
      </c>
      <c r="E307" s="273"/>
    </row>
    <row r="308" spans="1:5" ht="26.4">
      <c r="A308" s="194" t="s">
        <v>914</v>
      </c>
      <c r="B308" s="107" t="s">
        <v>915</v>
      </c>
      <c r="C308" s="269" t="s">
        <v>13</v>
      </c>
      <c r="D308" s="269" t="s">
        <v>13</v>
      </c>
      <c r="E308" s="273"/>
    </row>
    <row r="309" spans="1:5" ht="39.6">
      <c r="A309" s="194" t="s">
        <v>916</v>
      </c>
      <c r="B309" s="107" t="s">
        <v>917</v>
      </c>
      <c r="C309" s="269" t="s">
        <v>13</v>
      </c>
      <c r="D309" s="269" t="s">
        <v>13</v>
      </c>
      <c r="E309" s="273"/>
    </row>
    <row r="310" spans="1:5" ht="26.4">
      <c r="A310" s="194" t="s">
        <v>918</v>
      </c>
      <c r="B310" s="107" t="s">
        <v>919</v>
      </c>
      <c r="C310" s="269" t="s">
        <v>13</v>
      </c>
      <c r="D310" s="269" t="s">
        <v>13</v>
      </c>
      <c r="E310" s="273"/>
    </row>
    <row r="311" spans="1:5" ht="36" customHeight="1">
      <c r="A311" s="194" t="s">
        <v>920</v>
      </c>
      <c r="B311" s="107" t="s">
        <v>921</v>
      </c>
      <c r="C311" s="269" t="s">
        <v>13</v>
      </c>
      <c r="D311" s="269" t="s">
        <v>13</v>
      </c>
      <c r="E311" s="273"/>
    </row>
    <row r="312" spans="1:5" ht="13.2">
      <c r="A312" s="114" t="s">
        <v>922</v>
      </c>
      <c r="B312" s="341" t="s">
        <v>923</v>
      </c>
      <c r="C312" s="341"/>
      <c r="D312" s="104"/>
      <c r="E312" s="278"/>
    </row>
    <row r="313" spans="1:5" ht="26.4">
      <c r="A313" s="194" t="s">
        <v>924</v>
      </c>
      <c r="B313" s="107" t="s">
        <v>925</v>
      </c>
      <c r="C313" s="269" t="s">
        <v>13</v>
      </c>
      <c r="D313" s="269" t="s">
        <v>13</v>
      </c>
      <c r="E313" s="273"/>
    </row>
    <row r="314" spans="1:5" ht="26.4">
      <c r="A314" s="194" t="s">
        <v>926</v>
      </c>
      <c r="B314" s="107" t="s">
        <v>927</v>
      </c>
      <c r="C314" s="269" t="s">
        <v>13</v>
      </c>
      <c r="D314" s="269" t="s">
        <v>13</v>
      </c>
      <c r="E314" s="273"/>
    </row>
    <row r="315" spans="1:5" ht="26.4">
      <c r="A315" s="194" t="s">
        <v>928</v>
      </c>
      <c r="B315" s="107" t="s">
        <v>929</v>
      </c>
      <c r="C315" s="269" t="s">
        <v>13</v>
      </c>
      <c r="D315" s="269" t="s">
        <v>13</v>
      </c>
      <c r="E315" s="273"/>
    </row>
    <row r="316" spans="1:5" ht="26.4">
      <c r="A316" s="194" t="s">
        <v>930</v>
      </c>
      <c r="B316" s="107" t="s">
        <v>931</v>
      </c>
      <c r="C316" s="269" t="s">
        <v>13</v>
      </c>
      <c r="D316" s="269" t="s">
        <v>13</v>
      </c>
      <c r="E316" s="273"/>
    </row>
    <row r="317" spans="1:5" ht="26.4">
      <c r="A317" s="194" t="s">
        <v>932</v>
      </c>
      <c r="B317" s="107" t="s">
        <v>933</v>
      </c>
      <c r="C317" s="269" t="s">
        <v>13</v>
      </c>
      <c r="D317" s="269" t="s">
        <v>13</v>
      </c>
      <c r="E317" s="273"/>
    </row>
    <row r="318" spans="1:5" ht="26.4">
      <c r="A318" s="194" t="s">
        <v>934</v>
      </c>
      <c r="B318" s="107" t="s">
        <v>935</v>
      </c>
      <c r="C318" s="269" t="s">
        <v>13</v>
      </c>
      <c r="D318" s="269" t="s">
        <v>13</v>
      </c>
      <c r="E318" s="273"/>
    </row>
    <row r="319" spans="1:5" ht="26.4">
      <c r="A319" s="194" t="s">
        <v>936</v>
      </c>
      <c r="B319" s="107" t="s">
        <v>937</v>
      </c>
      <c r="C319" s="269" t="s">
        <v>13</v>
      </c>
      <c r="D319" s="269" t="s">
        <v>13</v>
      </c>
      <c r="E319" s="273"/>
    </row>
    <row r="320" spans="1:5" ht="39.6">
      <c r="A320" s="194" t="s">
        <v>938</v>
      </c>
      <c r="B320" s="107" t="s">
        <v>939</v>
      </c>
      <c r="C320" s="269" t="s">
        <v>13</v>
      </c>
      <c r="D320" s="269" t="s">
        <v>13</v>
      </c>
      <c r="E320" s="273"/>
    </row>
    <row r="321" spans="1:5" ht="26.4">
      <c r="A321" s="194" t="s">
        <v>940</v>
      </c>
      <c r="B321" s="107" t="s">
        <v>941</v>
      </c>
      <c r="C321" s="269" t="s">
        <v>13</v>
      </c>
      <c r="D321" s="269" t="s">
        <v>13</v>
      </c>
      <c r="E321" s="273"/>
    </row>
    <row r="322" spans="1:5" ht="26.4">
      <c r="A322" s="194" t="s">
        <v>942</v>
      </c>
      <c r="B322" s="107" t="s">
        <v>943</v>
      </c>
      <c r="C322" s="269" t="s">
        <v>13</v>
      </c>
      <c r="D322" s="269" t="s">
        <v>13</v>
      </c>
      <c r="E322" s="273"/>
    </row>
    <row r="323" spans="1:5" ht="26.4">
      <c r="A323" s="194" t="s">
        <v>944</v>
      </c>
      <c r="B323" s="107" t="s">
        <v>945</v>
      </c>
      <c r="C323" s="269" t="s">
        <v>13</v>
      </c>
      <c r="D323" s="269" t="s">
        <v>13</v>
      </c>
      <c r="E323" s="273"/>
    </row>
    <row r="324" spans="1:5" ht="26.25" customHeight="1">
      <c r="A324" s="194" t="s">
        <v>946</v>
      </c>
      <c r="B324" s="107" t="s">
        <v>947</v>
      </c>
      <c r="C324" s="269" t="s">
        <v>13</v>
      </c>
      <c r="D324" s="269" t="s">
        <v>13</v>
      </c>
      <c r="E324" s="273"/>
    </row>
    <row r="325" spans="1:5" ht="26.4">
      <c r="A325" s="194" t="s">
        <v>948</v>
      </c>
      <c r="B325" s="60" t="s">
        <v>949</v>
      </c>
      <c r="C325" s="269" t="s">
        <v>13</v>
      </c>
      <c r="D325" s="269" t="s">
        <v>13</v>
      </c>
      <c r="E325" s="273"/>
    </row>
    <row r="326" spans="1:5" ht="26.4">
      <c r="A326" s="194" t="s">
        <v>950</v>
      </c>
      <c r="B326" s="107" t="s">
        <v>951</v>
      </c>
      <c r="C326" s="269" t="s">
        <v>13</v>
      </c>
      <c r="D326" s="269" t="s">
        <v>13</v>
      </c>
      <c r="E326" s="273"/>
    </row>
    <row r="327" spans="1:5" ht="26.4">
      <c r="A327" s="194" t="s">
        <v>952</v>
      </c>
      <c r="B327" s="107" t="s">
        <v>953</v>
      </c>
      <c r="C327" s="269" t="s">
        <v>13</v>
      </c>
      <c r="D327" s="269" t="s">
        <v>13</v>
      </c>
      <c r="E327" s="273"/>
    </row>
    <row r="328" spans="1:5" ht="26.4">
      <c r="A328" s="194" t="s">
        <v>954</v>
      </c>
      <c r="B328" s="107" t="s">
        <v>955</v>
      </c>
      <c r="C328" s="269" t="s">
        <v>13</v>
      </c>
      <c r="D328" s="269" t="s">
        <v>13</v>
      </c>
      <c r="E328" s="273"/>
    </row>
    <row r="329" spans="1:5" ht="26.4">
      <c r="A329" s="194" t="s">
        <v>956</v>
      </c>
      <c r="B329" s="107" t="s">
        <v>957</v>
      </c>
      <c r="C329" s="269" t="s">
        <v>13</v>
      </c>
      <c r="D329" s="269" t="s">
        <v>13</v>
      </c>
      <c r="E329" s="273"/>
    </row>
    <row r="330" spans="1:5" ht="26.4">
      <c r="A330" s="194" t="s">
        <v>958</v>
      </c>
      <c r="B330" s="107" t="s">
        <v>959</v>
      </c>
      <c r="C330" s="269" t="s">
        <v>13</v>
      </c>
      <c r="D330" s="269" t="s">
        <v>13</v>
      </c>
      <c r="E330" s="273"/>
    </row>
    <row r="331" spans="1:5" ht="26.4">
      <c r="A331" s="194" t="s">
        <v>960</v>
      </c>
      <c r="B331" s="107" t="s">
        <v>961</v>
      </c>
      <c r="C331" s="269" t="s">
        <v>13</v>
      </c>
      <c r="D331" s="269" t="s">
        <v>13</v>
      </c>
      <c r="E331" s="273"/>
    </row>
    <row r="332" spans="1:5" ht="26.4">
      <c r="A332" s="194" t="s">
        <v>962</v>
      </c>
      <c r="B332" s="107" t="s">
        <v>963</v>
      </c>
      <c r="C332" s="269" t="s">
        <v>13</v>
      </c>
      <c r="D332" s="269" t="s">
        <v>13</v>
      </c>
      <c r="E332" s="273"/>
    </row>
    <row r="333" spans="1:5" ht="26.4">
      <c r="A333" s="195" t="s">
        <v>964</v>
      </c>
      <c r="B333" s="107" t="s">
        <v>965</v>
      </c>
      <c r="C333" s="269" t="s">
        <v>13</v>
      </c>
      <c r="D333" s="269" t="s">
        <v>13</v>
      </c>
      <c r="E333" s="273"/>
    </row>
    <row r="334" spans="1:5" ht="26.4">
      <c r="A334" s="194" t="s">
        <v>966</v>
      </c>
      <c r="B334" s="107" t="s">
        <v>967</v>
      </c>
      <c r="C334" s="269" t="s">
        <v>13</v>
      </c>
      <c r="D334" s="269" t="s">
        <v>13</v>
      </c>
      <c r="E334" s="273"/>
    </row>
    <row r="335" spans="1:5" ht="26.4">
      <c r="A335" s="194" t="s">
        <v>968</v>
      </c>
      <c r="B335" s="107" t="s">
        <v>969</v>
      </c>
      <c r="C335" s="269" t="s">
        <v>13</v>
      </c>
      <c r="D335" s="269" t="s">
        <v>13</v>
      </c>
      <c r="E335" s="273"/>
    </row>
    <row r="336" spans="1:5" ht="26.4">
      <c r="A336" s="194" t="s">
        <v>970</v>
      </c>
      <c r="B336" s="107" t="s">
        <v>971</v>
      </c>
      <c r="C336" s="269" t="s">
        <v>13</v>
      </c>
      <c r="D336" s="269" t="s">
        <v>13</v>
      </c>
      <c r="E336" s="273"/>
    </row>
    <row r="337" spans="1:5" ht="26.4">
      <c r="A337" s="194" t="s">
        <v>972</v>
      </c>
      <c r="B337" s="107" t="s">
        <v>973</v>
      </c>
      <c r="C337" s="269" t="s">
        <v>13</v>
      </c>
      <c r="D337" s="269" t="s">
        <v>13</v>
      </c>
      <c r="E337" s="273"/>
    </row>
    <row r="338" spans="1:5" ht="26.4">
      <c r="A338" s="194" t="s">
        <v>974</v>
      </c>
      <c r="B338" s="107" t="s">
        <v>975</v>
      </c>
      <c r="C338" s="269" t="s">
        <v>13</v>
      </c>
      <c r="D338" s="269" t="s">
        <v>13</v>
      </c>
      <c r="E338" s="273"/>
    </row>
    <row r="339" spans="1:5" ht="26.4">
      <c r="A339" s="194" t="s">
        <v>976</v>
      </c>
      <c r="B339" s="107" t="s">
        <v>977</v>
      </c>
      <c r="C339" s="269" t="s">
        <v>13</v>
      </c>
      <c r="D339" s="269" t="s">
        <v>13</v>
      </c>
      <c r="E339" s="273"/>
    </row>
    <row r="340" spans="1:5" ht="26.4">
      <c r="A340" s="194" t="s">
        <v>978</v>
      </c>
      <c r="B340" s="107" t="s">
        <v>979</v>
      </c>
      <c r="C340" s="269" t="s">
        <v>13</v>
      </c>
      <c r="D340" s="269" t="s">
        <v>13</v>
      </c>
      <c r="E340" s="273"/>
    </row>
    <row r="341" spans="1:5" ht="26.4">
      <c r="A341" s="194" t="s">
        <v>980</v>
      </c>
      <c r="B341" s="107" t="s">
        <v>981</v>
      </c>
      <c r="C341" s="269" t="s">
        <v>13</v>
      </c>
      <c r="D341" s="269" t="s">
        <v>13</v>
      </c>
      <c r="E341" s="273"/>
    </row>
    <row r="342" spans="1:5" ht="26.4">
      <c r="A342" s="194" t="s">
        <v>982</v>
      </c>
      <c r="B342" s="107" t="s">
        <v>983</v>
      </c>
      <c r="C342" s="269" t="s">
        <v>13</v>
      </c>
      <c r="D342" s="269" t="s">
        <v>13</v>
      </c>
      <c r="E342" s="273"/>
    </row>
    <row r="343" spans="1:5" ht="26.4">
      <c r="A343" s="194" t="s">
        <v>984</v>
      </c>
      <c r="B343" s="107" t="s">
        <v>985</v>
      </c>
      <c r="C343" s="269" t="s">
        <v>13</v>
      </c>
      <c r="D343" s="269" t="s">
        <v>13</v>
      </c>
      <c r="E343" s="273"/>
    </row>
    <row r="344" spans="1:5" ht="26.4">
      <c r="A344" s="194" t="s">
        <v>986</v>
      </c>
      <c r="B344" s="107" t="s">
        <v>987</v>
      </c>
      <c r="C344" s="269" t="s">
        <v>13</v>
      </c>
      <c r="D344" s="269" t="s">
        <v>13</v>
      </c>
      <c r="E344" s="273"/>
    </row>
    <row r="345" spans="1:5" ht="26.4">
      <c r="A345" s="194" t="s">
        <v>988</v>
      </c>
      <c r="B345" s="107" t="s">
        <v>989</v>
      </c>
      <c r="C345" s="269" t="s">
        <v>13</v>
      </c>
      <c r="D345" s="269" t="s">
        <v>13</v>
      </c>
      <c r="E345" s="273"/>
    </row>
    <row r="346" spans="1:5" ht="26.4">
      <c r="A346" s="194" t="s">
        <v>990</v>
      </c>
      <c r="B346" s="107" t="s">
        <v>991</v>
      </c>
      <c r="C346" s="269" t="s">
        <v>13</v>
      </c>
      <c r="D346" s="269" t="s">
        <v>13</v>
      </c>
      <c r="E346" s="273"/>
    </row>
    <row r="347" spans="1:5" ht="26.4">
      <c r="A347" s="194" t="s">
        <v>992</v>
      </c>
      <c r="B347" s="107" t="s">
        <v>993</v>
      </c>
      <c r="C347" s="269" t="s">
        <v>13</v>
      </c>
      <c r="D347" s="269" t="s">
        <v>13</v>
      </c>
      <c r="E347" s="273"/>
    </row>
    <row r="348" spans="1:5" ht="26.4">
      <c r="A348" s="194" t="s">
        <v>994</v>
      </c>
      <c r="B348" s="107" t="s">
        <v>995</v>
      </c>
      <c r="C348" s="269" t="s">
        <v>13</v>
      </c>
      <c r="D348" s="269" t="s">
        <v>13</v>
      </c>
      <c r="E348" s="273"/>
    </row>
    <row r="349" spans="1:5" ht="26.4">
      <c r="A349" s="194" t="s">
        <v>996</v>
      </c>
      <c r="B349" s="107" t="s">
        <v>997</v>
      </c>
      <c r="C349" s="269" t="s">
        <v>13</v>
      </c>
      <c r="D349" s="269" t="s">
        <v>13</v>
      </c>
      <c r="E349" s="273"/>
    </row>
    <row r="350" spans="1:5" ht="26.4">
      <c r="A350" s="194" t="s">
        <v>998</v>
      </c>
      <c r="B350" s="107" t="s">
        <v>999</v>
      </c>
      <c r="C350" s="269" t="s">
        <v>13</v>
      </c>
      <c r="D350" s="269" t="s">
        <v>13</v>
      </c>
      <c r="E350" s="273"/>
    </row>
    <row r="351" spans="1:5" ht="26.4">
      <c r="A351" s="194" t="s">
        <v>1000</v>
      </c>
      <c r="B351" s="107" t="s">
        <v>1001</v>
      </c>
      <c r="C351" s="269" t="s">
        <v>13</v>
      </c>
      <c r="D351" s="269" t="s">
        <v>13</v>
      </c>
      <c r="E351" s="273"/>
    </row>
    <row r="352" spans="1:5" ht="26.4">
      <c r="A352" s="194" t="s">
        <v>1002</v>
      </c>
      <c r="B352" s="107" t="s">
        <v>1003</v>
      </c>
      <c r="C352" s="269" t="s">
        <v>13</v>
      </c>
      <c r="D352" s="269" t="s">
        <v>13</v>
      </c>
      <c r="E352" s="273"/>
    </row>
    <row r="353" spans="1:5" ht="39.6">
      <c r="A353" s="194" t="s">
        <v>1004</v>
      </c>
      <c r="B353" s="107" t="s">
        <v>1005</v>
      </c>
      <c r="C353" s="269" t="s">
        <v>13</v>
      </c>
      <c r="D353" s="269" t="s">
        <v>13</v>
      </c>
      <c r="E353" s="273"/>
    </row>
    <row r="354" spans="1:5" ht="26.4">
      <c r="A354" s="194" t="s">
        <v>1006</v>
      </c>
      <c r="B354" s="107" t="s">
        <v>1007</v>
      </c>
      <c r="C354" s="269" t="s">
        <v>13</v>
      </c>
      <c r="D354" s="269" t="s">
        <v>13</v>
      </c>
      <c r="E354" s="273"/>
    </row>
    <row r="355" spans="1:5" ht="26.4">
      <c r="A355" s="309" t="s">
        <v>1008</v>
      </c>
      <c r="B355" s="112" t="s">
        <v>1009</v>
      </c>
      <c r="C355" s="304" t="s">
        <v>22</v>
      </c>
      <c r="D355" s="304" t="s">
        <v>22</v>
      </c>
      <c r="E355" s="273"/>
    </row>
    <row r="356" spans="1:5" ht="39.6">
      <c r="A356" s="194" t="s">
        <v>1010</v>
      </c>
      <c r="B356" s="107" t="s">
        <v>1011</v>
      </c>
      <c r="C356" s="269" t="s">
        <v>13</v>
      </c>
      <c r="D356" s="269" t="s">
        <v>13</v>
      </c>
      <c r="E356" s="273"/>
    </row>
    <row r="357" spans="1:5" ht="26.4">
      <c r="A357" s="194" t="s">
        <v>1012</v>
      </c>
      <c r="B357" s="107" t="s">
        <v>1013</v>
      </c>
      <c r="C357" s="269" t="s">
        <v>13</v>
      </c>
      <c r="D357" s="269" t="s">
        <v>13</v>
      </c>
      <c r="E357" s="273"/>
    </row>
    <row r="358" spans="1:5" ht="26.4">
      <c r="A358" s="194" t="s">
        <v>1014</v>
      </c>
      <c r="B358" s="107" t="s">
        <v>1015</v>
      </c>
      <c r="C358" s="269" t="s">
        <v>13</v>
      </c>
      <c r="D358" s="269" t="s">
        <v>13</v>
      </c>
      <c r="E358" s="273"/>
    </row>
    <row r="359" spans="1:5" ht="39.6">
      <c r="A359" s="194" t="s">
        <v>1016</v>
      </c>
      <c r="B359" s="107" t="s">
        <v>1017</v>
      </c>
      <c r="C359" s="269" t="s">
        <v>13</v>
      </c>
      <c r="D359" s="269" t="s">
        <v>13</v>
      </c>
      <c r="E359" s="273"/>
    </row>
    <row r="360" spans="1:5" ht="26.4">
      <c r="A360" s="194" t="s">
        <v>1018</v>
      </c>
      <c r="B360" s="107" t="s">
        <v>1019</v>
      </c>
      <c r="C360" s="269" t="s">
        <v>13</v>
      </c>
      <c r="D360" s="269" t="s">
        <v>13</v>
      </c>
      <c r="E360" s="273"/>
    </row>
    <row r="361" spans="1:5" ht="26.4">
      <c r="A361" s="194" t="s">
        <v>1020</v>
      </c>
      <c r="B361" s="107" t="s">
        <v>1021</v>
      </c>
      <c r="C361" s="269" t="s">
        <v>13</v>
      </c>
      <c r="D361" s="269" t="s">
        <v>13</v>
      </c>
      <c r="E361" s="273"/>
    </row>
    <row r="362" spans="1:5" ht="52.8">
      <c r="A362" s="194" t="s">
        <v>1022</v>
      </c>
      <c r="B362" s="107" t="s">
        <v>1023</v>
      </c>
      <c r="C362" s="269" t="s">
        <v>13</v>
      </c>
      <c r="D362" s="269" t="s">
        <v>13</v>
      </c>
      <c r="E362" s="273"/>
    </row>
    <row r="363" spans="1:5" ht="26.4">
      <c r="A363" s="194" t="s">
        <v>1024</v>
      </c>
      <c r="B363" s="107" t="s">
        <v>1025</v>
      </c>
      <c r="C363" s="269" t="s">
        <v>13</v>
      </c>
      <c r="D363" s="269" t="s">
        <v>13</v>
      </c>
      <c r="E363" s="273"/>
    </row>
    <row r="364" spans="1:5" ht="39.6">
      <c r="A364" s="194" t="s">
        <v>1026</v>
      </c>
      <c r="B364" s="107" t="s">
        <v>1027</v>
      </c>
      <c r="C364" s="269" t="s">
        <v>13</v>
      </c>
      <c r="D364" s="269" t="s">
        <v>13</v>
      </c>
      <c r="E364" s="273"/>
    </row>
    <row r="365" spans="1:5" ht="39.6">
      <c r="A365" s="194" t="s">
        <v>1028</v>
      </c>
      <c r="B365" s="107" t="s">
        <v>1029</v>
      </c>
      <c r="C365" s="269" t="s">
        <v>13</v>
      </c>
      <c r="D365" s="269" t="s">
        <v>13</v>
      </c>
      <c r="E365" s="273"/>
    </row>
    <row r="366" spans="1:5" ht="26.4">
      <c r="A366" s="199" t="s">
        <v>1030</v>
      </c>
      <c r="B366" s="107" t="s">
        <v>1031</v>
      </c>
      <c r="C366" s="269" t="s">
        <v>13</v>
      </c>
      <c r="D366" s="269" t="s">
        <v>13</v>
      </c>
      <c r="E366" s="273"/>
    </row>
    <row r="367" spans="1:5" ht="13.2">
      <c r="A367" s="200" t="s">
        <v>1032</v>
      </c>
      <c r="B367" s="341" t="s">
        <v>1033</v>
      </c>
      <c r="C367" s="341"/>
      <c r="D367" s="104"/>
      <c r="E367" s="278"/>
    </row>
    <row r="368" spans="1:5" ht="26.4">
      <c r="A368" s="199" t="s">
        <v>1034</v>
      </c>
      <c r="B368" s="107" t="s">
        <v>1035</v>
      </c>
      <c r="C368" s="269" t="s">
        <v>13</v>
      </c>
      <c r="D368" s="269" t="s">
        <v>13</v>
      </c>
      <c r="E368" s="273"/>
    </row>
    <row r="369" spans="1:5" ht="26.4">
      <c r="A369" s="199" t="s">
        <v>1036</v>
      </c>
      <c r="B369" s="107" t="s">
        <v>1037</v>
      </c>
      <c r="C369" s="269" t="s">
        <v>13</v>
      </c>
      <c r="D369" s="269" t="s">
        <v>13</v>
      </c>
      <c r="E369" s="273"/>
    </row>
    <row r="370" spans="1:5" ht="13.2">
      <c r="A370" s="200" t="s">
        <v>1038</v>
      </c>
      <c r="B370" s="341" t="s">
        <v>1039</v>
      </c>
      <c r="C370" s="341"/>
      <c r="D370" s="104"/>
      <c r="E370" s="278"/>
    </row>
    <row r="371" spans="1:5" ht="26.4">
      <c r="A371" s="194" t="s">
        <v>1040</v>
      </c>
      <c r="B371" s="107" t="s">
        <v>1041</v>
      </c>
      <c r="C371" s="269" t="s">
        <v>13</v>
      </c>
      <c r="D371" s="269" t="s">
        <v>13</v>
      </c>
      <c r="E371" s="273"/>
    </row>
    <row r="372" spans="1:5" ht="39.6">
      <c r="A372" s="194" t="s">
        <v>1042</v>
      </c>
      <c r="B372" s="107" t="s">
        <v>1043</v>
      </c>
      <c r="C372" s="269" t="s">
        <v>13</v>
      </c>
      <c r="D372" s="269" t="s">
        <v>13</v>
      </c>
      <c r="E372" s="273"/>
    </row>
    <row r="373" spans="1:5" ht="26.4">
      <c r="A373" s="194" t="s">
        <v>1044</v>
      </c>
      <c r="B373" s="107" t="s">
        <v>1045</v>
      </c>
      <c r="C373" s="269" t="s">
        <v>13</v>
      </c>
      <c r="D373" s="269" t="s">
        <v>13</v>
      </c>
      <c r="E373" s="273"/>
    </row>
    <row r="374" spans="1:5" ht="26.4">
      <c r="A374" s="194" t="s">
        <v>1046</v>
      </c>
      <c r="B374" s="107" t="s">
        <v>1047</v>
      </c>
      <c r="C374" s="269" t="s">
        <v>13</v>
      </c>
      <c r="D374" s="269" t="s">
        <v>13</v>
      </c>
      <c r="E374" s="273"/>
    </row>
    <row r="375" spans="1:5" ht="26.4">
      <c r="A375" s="194" t="s">
        <v>1048</v>
      </c>
      <c r="B375" s="107" t="s">
        <v>1049</v>
      </c>
      <c r="C375" s="269" t="s">
        <v>13</v>
      </c>
      <c r="D375" s="269" t="s">
        <v>13</v>
      </c>
      <c r="E375" s="273"/>
    </row>
    <row r="376" spans="1:5" ht="26.4">
      <c r="A376" s="194" t="s">
        <v>1050</v>
      </c>
      <c r="B376" s="107" t="s">
        <v>1051</v>
      </c>
      <c r="C376" s="269" t="s">
        <v>13</v>
      </c>
      <c r="D376" s="269" t="s">
        <v>13</v>
      </c>
      <c r="E376" s="273"/>
    </row>
    <row r="377" spans="1:5" ht="26.4">
      <c r="A377" s="194" t="s">
        <v>1052</v>
      </c>
      <c r="B377" s="107" t="s">
        <v>1053</v>
      </c>
      <c r="C377" s="269" t="s">
        <v>13</v>
      </c>
      <c r="D377" s="269" t="s">
        <v>13</v>
      </c>
      <c r="E377" s="273"/>
    </row>
    <row r="378" spans="1:5" ht="26.4">
      <c r="A378" s="194" t="s">
        <v>1054</v>
      </c>
      <c r="B378" s="107" t="s">
        <v>1055</v>
      </c>
      <c r="C378" s="269" t="s">
        <v>13</v>
      </c>
      <c r="D378" s="269" t="s">
        <v>13</v>
      </c>
      <c r="E378" s="273"/>
    </row>
    <row r="379" spans="1:5" ht="26.4">
      <c r="A379" s="194" t="s">
        <v>1056</v>
      </c>
      <c r="B379" s="107" t="s">
        <v>1057</v>
      </c>
      <c r="C379" s="269" t="s">
        <v>13</v>
      </c>
      <c r="D379" s="269" t="s">
        <v>13</v>
      </c>
      <c r="E379" s="273"/>
    </row>
    <row r="380" spans="1:5" ht="26.4">
      <c r="A380" s="194" t="s">
        <v>1058</v>
      </c>
      <c r="B380" s="107" t="s">
        <v>1059</v>
      </c>
      <c r="C380" s="269" t="s">
        <v>13</v>
      </c>
      <c r="D380" s="269" t="s">
        <v>13</v>
      </c>
      <c r="E380" s="273"/>
    </row>
    <row r="381" spans="1:5" ht="26.4">
      <c r="A381" s="194" t="s">
        <v>1060</v>
      </c>
      <c r="B381" s="107" t="s">
        <v>1061</v>
      </c>
      <c r="C381" s="269" t="s">
        <v>13</v>
      </c>
      <c r="D381" s="269" t="s">
        <v>13</v>
      </c>
      <c r="E381" s="273"/>
    </row>
    <row r="382" spans="1:5" ht="26.4">
      <c r="A382" s="194" t="s">
        <v>1062</v>
      </c>
      <c r="B382" s="107" t="s">
        <v>1063</v>
      </c>
      <c r="C382" s="269" t="s">
        <v>13</v>
      </c>
      <c r="D382" s="269" t="s">
        <v>13</v>
      </c>
      <c r="E382" s="273"/>
    </row>
    <row r="383" spans="1:5" ht="26.4">
      <c r="A383" s="194" t="s">
        <v>1064</v>
      </c>
      <c r="B383" s="107" t="s">
        <v>1065</v>
      </c>
      <c r="C383" s="269" t="s">
        <v>13</v>
      </c>
      <c r="D383" s="269" t="s">
        <v>13</v>
      </c>
      <c r="E383" s="273"/>
    </row>
    <row r="384" spans="1:5" ht="26.4">
      <c r="A384" s="194" t="s">
        <v>1066</v>
      </c>
      <c r="B384" s="107" t="s">
        <v>1067</v>
      </c>
      <c r="C384" s="269" t="s">
        <v>13</v>
      </c>
      <c r="D384" s="269" t="s">
        <v>13</v>
      </c>
      <c r="E384" s="273"/>
    </row>
    <row r="385" spans="1:5" ht="26.4">
      <c r="A385" s="194" t="s">
        <v>1068</v>
      </c>
      <c r="B385" s="107" t="s">
        <v>1069</v>
      </c>
      <c r="C385" s="269" t="s">
        <v>13</v>
      </c>
      <c r="D385" s="269" t="s">
        <v>13</v>
      </c>
      <c r="E385" s="273"/>
    </row>
    <row r="386" spans="1:5" ht="26.4">
      <c r="A386" s="194" t="s">
        <v>1070</v>
      </c>
      <c r="B386" s="107" t="s">
        <v>1071</v>
      </c>
      <c r="C386" s="269" t="s">
        <v>13</v>
      </c>
      <c r="D386" s="269" t="s">
        <v>13</v>
      </c>
      <c r="E386" s="273"/>
    </row>
    <row r="387" spans="1:5" ht="26.4">
      <c r="A387" s="194" t="s">
        <v>1072</v>
      </c>
      <c r="B387" s="107" t="s">
        <v>1073</v>
      </c>
      <c r="C387" s="269" t="s">
        <v>13</v>
      </c>
      <c r="D387" s="269" t="s">
        <v>13</v>
      </c>
      <c r="E387" s="273"/>
    </row>
    <row r="388" spans="1:5" ht="26.4">
      <c r="A388" s="194" t="s">
        <v>1074</v>
      </c>
      <c r="B388" s="107" t="s">
        <v>1075</v>
      </c>
      <c r="C388" s="269" t="s">
        <v>13</v>
      </c>
      <c r="D388" s="269" t="s">
        <v>13</v>
      </c>
      <c r="E388" s="273"/>
    </row>
    <row r="389" spans="1:5" ht="26.4">
      <c r="A389" s="194" t="s">
        <v>1076</v>
      </c>
      <c r="B389" s="107" t="s">
        <v>1077</v>
      </c>
      <c r="C389" s="269" t="s">
        <v>13</v>
      </c>
      <c r="D389" s="269" t="s">
        <v>13</v>
      </c>
      <c r="E389" s="273"/>
    </row>
    <row r="390" spans="1:5" ht="26.4">
      <c r="A390" s="194" t="s">
        <v>1078</v>
      </c>
      <c r="B390" s="107" t="s">
        <v>1079</v>
      </c>
      <c r="C390" s="269" t="s">
        <v>13</v>
      </c>
      <c r="D390" s="269" t="s">
        <v>13</v>
      </c>
      <c r="E390" s="273"/>
    </row>
    <row r="391" spans="1:5" ht="26.4">
      <c r="A391" s="194" t="s">
        <v>1080</v>
      </c>
      <c r="B391" s="107" t="s">
        <v>1081</v>
      </c>
      <c r="C391" s="269" t="s">
        <v>13</v>
      </c>
      <c r="D391" s="269" t="s">
        <v>13</v>
      </c>
      <c r="E391" s="273"/>
    </row>
    <row r="392" spans="1:5" ht="26.4">
      <c r="A392" s="194" t="s">
        <v>1082</v>
      </c>
      <c r="B392" s="107" t="s">
        <v>1083</v>
      </c>
      <c r="C392" s="269" t="s">
        <v>13</v>
      </c>
      <c r="D392" s="269" t="s">
        <v>13</v>
      </c>
      <c r="E392" s="273"/>
    </row>
    <row r="393" spans="1:5" ht="26.4">
      <c r="A393" s="194" t="s">
        <v>1084</v>
      </c>
      <c r="B393" s="107" t="s">
        <v>1085</v>
      </c>
      <c r="C393" s="269" t="s">
        <v>13</v>
      </c>
      <c r="D393" s="269" t="s">
        <v>13</v>
      </c>
      <c r="E393" s="273"/>
    </row>
    <row r="394" spans="1:5" ht="39.6">
      <c r="A394" s="194" t="s">
        <v>1086</v>
      </c>
      <c r="B394" s="107" t="s">
        <v>1087</v>
      </c>
      <c r="C394" s="269" t="s">
        <v>13</v>
      </c>
      <c r="D394" s="269" t="s">
        <v>13</v>
      </c>
      <c r="E394" s="273"/>
    </row>
    <row r="395" spans="1:5" ht="26.4">
      <c r="A395" s="194" t="s">
        <v>1088</v>
      </c>
      <c r="B395" s="107" t="s">
        <v>1089</v>
      </c>
      <c r="C395" s="269" t="s">
        <v>13</v>
      </c>
      <c r="D395" s="269" t="s">
        <v>13</v>
      </c>
      <c r="E395" s="273"/>
    </row>
    <row r="396" spans="1:5" ht="26.4">
      <c r="A396" s="194" t="s">
        <v>1090</v>
      </c>
      <c r="B396" s="107" t="s">
        <v>1091</v>
      </c>
      <c r="C396" s="269" t="s">
        <v>13</v>
      </c>
      <c r="D396" s="269" t="s">
        <v>13</v>
      </c>
      <c r="E396" s="273"/>
    </row>
    <row r="397" spans="1:5" ht="26.4">
      <c r="A397" s="194" t="s">
        <v>1092</v>
      </c>
      <c r="B397" s="107" t="s">
        <v>1093</v>
      </c>
      <c r="C397" s="269" t="s">
        <v>13</v>
      </c>
      <c r="D397" s="269" t="s">
        <v>13</v>
      </c>
      <c r="E397" s="273"/>
    </row>
    <row r="398" spans="1:5" ht="26.4">
      <c r="A398" s="194" t="s">
        <v>1094</v>
      </c>
      <c r="B398" s="107" t="s">
        <v>1095</v>
      </c>
      <c r="C398" s="269" t="s">
        <v>13</v>
      </c>
      <c r="D398" s="269" t="s">
        <v>13</v>
      </c>
      <c r="E398" s="273"/>
    </row>
    <row r="399" spans="1:5" ht="26.4">
      <c r="A399" s="194" t="s">
        <v>1096</v>
      </c>
      <c r="B399" s="107" t="s">
        <v>1097</v>
      </c>
      <c r="C399" s="269" t="s">
        <v>13</v>
      </c>
      <c r="D399" s="269" t="s">
        <v>13</v>
      </c>
      <c r="E399" s="273"/>
    </row>
    <row r="400" spans="1:5" ht="39.6">
      <c r="A400" s="194" t="s">
        <v>1098</v>
      </c>
      <c r="B400" s="107" t="s">
        <v>1099</v>
      </c>
      <c r="C400" s="269" t="s">
        <v>13</v>
      </c>
      <c r="D400" s="269" t="s">
        <v>13</v>
      </c>
      <c r="E400" s="273"/>
    </row>
    <row r="401" spans="1:5" ht="26.4">
      <c r="A401" s="194" t="s">
        <v>1100</v>
      </c>
      <c r="B401" s="107" t="s">
        <v>1101</v>
      </c>
      <c r="C401" s="269" t="s">
        <v>13</v>
      </c>
      <c r="D401" s="269" t="s">
        <v>13</v>
      </c>
      <c r="E401" s="273"/>
    </row>
    <row r="402" spans="1:5" ht="26.4">
      <c r="A402" s="194" t="s">
        <v>1102</v>
      </c>
      <c r="B402" s="107" t="s">
        <v>1103</v>
      </c>
      <c r="C402" s="269" t="s">
        <v>13</v>
      </c>
      <c r="D402" s="269" t="s">
        <v>13</v>
      </c>
      <c r="E402" s="273"/>
    </row>
    <row r="403" spans="1:5" ht="39.6">
      <c r="A403" s="194" t="s">
        <v>1104</v>
      </c>
      <c r="B403" s="107" t="s">
        <v>1105</v>
      </c>
      <c r="C403" s="269" t="s">
        <v>13</v>
      </c>
      <c r="D403" s="269" t="s">
        <v>13</v>
      </c>
      <c r="E403" s="273"/>
    </row>
    <row r="404" spans="1:5" ht="26.4">
      <c r="A404" s="194" t="s">
        <v>1106</v>
      </c>
      <c r="B404" s="107" t="s">
        <v>1107</v>
      </c>
      <c r="C404" s="269" t="s">
        <v>13</v>
      </c>
      <c r="D404" s="269" t="s">
        <v>13</v>
      </c>
      <c r="E404" s="273"/>
    </row>
    <row r="405" spans="1:5" ht="39.6">
      <c r="A405" s="194" t="s">
        <v>1108</v>
      </c>
      <c r="B405" s="107" t="s">
        <v>1109</v>
      </c>
      <c r="C405" s="269" t="s">
        <v>13</v>
      </c>
      <c r="D405" s="269" t="s">
        <v>13</v>
      </c>
      <c r="E405" s="273"/>
    </row>
    <row r="406" spans="1:5" ht="26.4">
      <c r="A406" s="194" t="s">
        <v>1110</v>
      </c>
      <c r="B406" s="107" t="s">
        <v>1111</v>
      </c>
      <c r="C406" s="269" t="s">
        <v>13</v>
      </c>
      <c r="D406" s="269" t="s">
        <v>13</v>
      </c>
      <c r="E406" s="273"/>
    </row>
    <row r="407" spans="1:5" ht="26.4">
      <c r="A407" s="194" t="s">
        <v>1112</v>
      </c>
      <c r="B407" s="107" t="s">
        <v>1113</v>
      </c>
      <c r="C407" s="269" t="s">
        <v>13</v>
      </c>
      <c r="D407" s="269" t="s">
        <v>13</v>
      </c>
      <c r="E407" s="273"/>
    </row>
    <row r="408" spans="1:5" ht="26.4">
      <c r="A408" s="194" t="s">
        <v>1114</v>
      </c>
      <c r="B408" s="107" t="s">
        <v>1115</v>
      </c>
      <c r="C408" s="269" t="s">
        <v>13</v>
      </c>
      <c r="D408" s="269" t="s">
        <v>13</v>
      </c>
      <c r="E408" s="273"/>
    </row>
    <row r="409" spans="1:5" ht="26.4">
      <c r="A409" s="194" t="s">
        <v>1116</v>
      </c>
      <c r="B409" s="107" t="s">
        <v>1117</v>
      </c>
      <c r="C409" s="269" t="s">
        <v>13</v>
      </c>
      <c r="D409" s="269" t="s">
        <v>13</v>
      </c>
      <c r="E409" s="273"/>
    </row>
    <row r="410" spans="1:5" ht="26.4">
      <c r="A410" s="194" t="s">
        <v>1118</v>
      </c>
      <c r="B410" s="107" t="s">
        <v>1119</v>
      </c>
      <c r="C410" s="269" t="s">
        <v>13</v>
      </c>
      <c r="D410" s="269" t="s">
        <v>13</v>
      </c>
      <c r="E410" s="273"/>
    </row>
    <row r="411" spans="1:5" ht="26.4">
      <c r="A411" s="194" t="s">
        <v>1120</v>
      </c>
      <c r="B411" s="107" t="s">
        <v>1121</v>
      </c>
      <c r="C411" s="269" t="s">
        <v>13</v>
      </c>
      <c r="D411" s="269" t="s">
        <v>13</v>
      </c>
      <c r="E411" s="273"/>
    </row>
    <row r="412" spans="1:5" ht="26.4">
      <c r="A412" s="194" t="s">
        <v>1122</v>
      </c>
      <c r="B412" s="107" t="s">
        <v>1123</v>
      </c>
      <c r="C412" s="269" t="s">
        <v>13</v>
      </c>
      <c r="D412" s="269" t="s">
        <v>13</v>
      </c>
      <c r="E412" s="273"/>
    </row>
    <row r="413" spans="1:5" ht="26.4">
      <c r="A413" s="194" t="s">
        <v>1124</v>
      </c>
      <c r="B413" s="107" t="s">
        <v>1125</v>
      </c>
      <c r="C413" s="269" t="s">
        <v>13</v>
      </c>
      <c r="D413" s="269" t="s">
        <v>13</v>
      </c>
      <c r="E413" s="273"/>
    </row>
    <row r="414" spans="1:5" ht="26.4">
      <c r="A414" s="194" t="s">
        <v>1126</v>
      </c>
      <c r="B414" s="107" t="s">
        <v>1127</v>
      </c>
      <c r="C414" s="269" t="s">
        <v>13</v>
      </c>
      <c r="D414" s="269" t="s">
        <v>13</v>
      </c>
      <c r="E414" s="273"/>
    </row>
    <row r="415" spans="1:5" ht="26.4">
      <c r="A415" s="194" t="s">
        <v>1128</v>
      </c>
      <c r="B415" s="107" t="s">
        <v>1129</v>
      </c>
      <c r="C415" s="269" t="s">
        <v>13</v>
      </c>
      <c r="D415" s="269" t="s">
        <v>13</v>
      </c>
      <c r="E415" s="273"/>
    </row>
    <row r="416" spans="1:5" ht="26.4">
      <c r="A416" s="194" t="s">
        <v>1130</v>
      </c>
      <c r="B416" s="107" t="s">
        <v>1131</v>
      </c>
      <c r="C416" s="269" t="s">
        <v>13</v>
      </c>
      <c r="D416" s="269" t="s">
        <v>13</v>
      </c>
      <c r="E416" s="273"/>
    </row>
    <row r="417" spans="1:5" ht="26.4">
      <c r="A417" s="194" t="s">
        <v>1132</v>
      </c>
      <c r="B417" s="107" t="s">
        <v>1133</v>
      </c>
      <c r="C417" s="269" t="s">
        <v>13</v>
      </c>
      <c r="D417" s="269" t="s">
        <v>13</v>
      </c>
      <c r="E417" s="273"/>
    </row>
    <row r="418" spans="1:5" ht="26.4">
      <c r="A418" s="194" t="s">
        <v>1134</v>
      </c>
      <c r="B418" s="107" t="s">
        <v>1135</v>
      </c>
      <c r="C418" s="269" t="s">
        <v>13</v>
      </c>
      <c r="D418" s="269" t="s">
        <v>13</v>
      </c>
      <c r="E418" s="273"/>
    </row>
    <row r="419" spans="1:5" ht="26.4">
      <c r="A419" s="194" t="s">
        <v>1136</v>
      </c>
      <c r="B419" s="107" t="s">
        <v>1137</v>
      </c>
      <c r="C419" s="269" t="s">
        <v>13</v>
      </c>
      <c r="D419" s="269" t="s">
        <v>13</v>
      </c>
      <c r="E419" s="273"/>
    </row>
    <row r="420" spans="1:5" ht="26.4">
      <c r="A420" s="194" t="s">
        <v>1138</v>
      </c>
      <c r="B420" s="107" t="s">
        <v>1139</v>
      </c>
      <c r="C420" s="269" t="s">
        <v>13</v>
      </c>
      <c r="D420" s="269" t="s">
        <v>13</v>
      </c>
      <c r="E420" s="273"/>
    </row>
    <row r="421" spans="1:5" ht="26.4">
      <c r="A421" s="194" t="s">
        <v>1140</v>
      </c>
      <c r="B421" s="107" t="s">
        <v>1141</v>
      </c>
      <c r="C421" s="269" t="s">
        <v>13</v>
      </c>
      <c r="D421" s="269" t="s">
        <v>13</v>
      </c>
      <c r="E421" s="273"/>
    </row>
    <row r="422" spans="1:5" ht="26.4">
      <c r="A422" s="194" t="s">
        <v>1142</v>
      </c>
      <c r="B422" s="107" t="s">
        <v>1143</v>
      </c>
      <c r="C422" s="269" t="s">
        <v>13</v>
      </c>
      <c r="D422" s="269" t="s">
        <v>13</v>
      </c>
      <c r="E422" s="273"/>
    </row>
    <row r="423" spans="1:5" ht="26.4">
      <c r="A423" s="194" t="s">
        <v>1144</v>
      </c>
      <c r="B423" s="107" t="s">
        <v>1145</v>
      </c>
      <c r="C423" s="269" t="s">
        <v>13</v>
      </c>
      <c r="D423" s="269" t="s">
        <v>13</v>
      </c>
      <c r="E423" s="273"/>
    </row>
    <row r="424" spans="1:5" ht="26.4">
      <c r="A424" s="194" t="s">
        <v>1146</v>
      </c>
      <c r="B424" s="107" t="s">
        <v>1147</v>
      </c>
      <c r="C424" s="269" t="s">
        <v>13</v>
      </c>
      <c r="D424" s="269" t="s">
        <v>13</v>
      </c>
      <c r="E424" s="273"/>
    </row>
    <row r="425" spans="1:5" ht="26.4">
      <c r="A425" s="194" t="s">
        <v>1148</v>
      </c>
      <c r="B425" s="107" t="s">
        <v>1149</v>
      </c>
      <c r="C425" s="269" t="s">
        <v>13</v>
      </c>
      <c r="D425" s="269" t="s">
        <v>13</v>
      </c>
      <c r="E425" s="273"/>
    </row>
    <row r="426" spans="1:5" ht="26.4">
      <c r="A426" s="194" t="s">
        <v>1150</v>
      </c>
      <c r="B426" s="107" t="s">
        <v>1151</v>
      </c>
      <c r="C426" s="269" t="s">
        <v>13</v>
      </c>
      <c r="D426" s="269" t="s">
        <v>13</v>
      </c>
      <c r="E426" s="273"/>
    </row>
    <row r="427" spans="1:5" ht="26.4">
      <c r="A427" s="194" t="s">
        <v>1152</v>
      </c>
      <c r="B427" s="107" t="s">
        <v>1153</v>
      </c>
      <c r="C427" s="269" t="s">
        <v>13</v>
      </c>
      <c r="D427" s="269" t="s">
        <v>13</v>
      </c>
      <c r="E427" s="273"/>
    </row>
    <row r="428" spans="1:5" ht="26.4">
      <c r="A428" s="194" t="s">
        <v>1154</v>
      </c>
      <c r="B428" s="107" t="s">
        <v>1155</v>
      </c>
      <c r="C428" s="269" t="s">
        <v>13</v>
      </c>
      <c r="D428" s="269" t="s">
        <v>13</v>
      </c>
      <c r="E428" s="273"/>
    </row>
    <row r="429" spans="1:5" ht="26.4">
      <c r="A429" s="194" t="s">
        <v>1156</v>
      </c>
      <c r="B429" s="107" t="s">
        <v>1157</v>
      </c>
      <c r="C429" s="269" t="s">
        <v>13</v>
      </c>
      <c r="D429" s="269" t="s">
        <v>13</v>
      </c>
      <c r="E429" s="273"/>
    </row>
    <row r="430" spans="1:5" ht="26.4">
      <c r="A430" s="194" t="s">
        <v>1158</v>
      </c>
      <c r="B430" s="107" t="s">
        <v>1159</v>
      </c>
      <c r="C430" s="269" t="s">
        <v>13</v>
      </c>
      <c r="D430" s="269" t="s">
        <v>13</v>
      </c>
      <c r="E430" s="273"/>
    </row>
    <row r="431" spans="1:5" ht="26.4">
      <c r="A431" s="194" t="s">
        <v>1160</v>
      </c>
      <c r="B431" s="107" t="s">
        <v>1161</v>
      </c>
      <c r="C431" s="269" t="s">
        <v>13</v>
      </c>
      <c r="D431" s="269" t="s">
        <v>13</v>
      </c>
      <c r="E431" s="273"/>
    </row>
    <row r="432" spans="1:5" ht="26.4">
      <c r="A432" s="194" t="s">
        <v>1162</v>
      </c>
      <c r="B432" s="107" t="s">
        <v>1163</v>
      </c>
      <c r="C432" s="269" t="s">
        <v>13</v>
      </c>
      <c r="D432" s="269" t="s">
        <v>13</v>
      </c>
      <c r="E432" s="273"/>
    </row>
    <row r="433" spans="1:5" ht="26.4">
      <c r="A433" s="194" t="s">
        <v>1164</v>
      </c>
      <c r="B433" s="107" t="s">
        <v>1165</v>
      </c>
      <c r="C433" s="269" t="s">
        <v>13</v>
      </c>
      <c r="D433" s="269" t="s">
        <v>13</v>
      </c>
      <c r="E433" s="273"/>
    </row>
    <row r="434" spans="1:5" ht="26.4">
      <c r="A434" s="194" t="s">
        <v>1166</v>
      </c>
      <c r="B434" s="107" t="s">
        <v>1167</v>
      </c>
      <c r="C434" s="269" t="s">
        <v>13</v>
      </c>
      <c r="D434" s="269" t="s">
        <v>13</v>
      </c>
      <c r="E434" s="273"/>
    </row>
    <row r="435" spans="1:5" ht="26.4">
      <c r="A435" s="194" t="s">
        <v>1168</v>
      </c>
      <c r="B435" s="107" t="s">
        <v>1169</v>
      </c>
      <c r="C435" s="269" t="s">
        <v>13</v>
      </c>
      <c r="D435" s="269" t="s">
        <v>13</v>
      </c>
      <c r="E435" s="273"/>
    </row>
    <row r="436" spans="1:5" ht="39.6">
      <c r="A436" s="194" t="s">
        <v>1170</v>
      </c>
      <c r="B436" s="107" t="s">
        <v>1171</v>
      </c>
      <c r="C436" s="269" t="s">
        <v>13</v>
      </c>
      <c r="D436" s="269" t="s">
        <v>13</v>
      </c>
      <c r="E436" s="273"/>
    </row>
    <row r="437" spans="1:5" ht="26.4">
      <c r="A437" s="194" t="s">
        <v>1172</v>
      </c>
      <c r="B437" s="107" t="s">
        <v>1173</v>
      </c>
      <c r="C437" s="269" t="s">
        <v>13</v>
      </c>
      <c r="D437" s="269" t="s">
        <v>13</v>
      </c>
      <c r="E437" s="273"/>
    </row>
    <row r="438" spans="1:5" ht="26.4">
      <c r="A438" s="194" t="s">
        <v>1174</v>
      </c>
      <c r="B438" s="107" t="s">
        <v>1175</v>
      </c>
      <c r="C438" s="269" t="s">
        <v>13</v>
      </c>
      <c r="D438" s="269" t="s">
        <v>13</v>
      </c>
      <c r="E438" s="273"/>
    </row>
    <row r="439" spans="1:5" ht="26.4">
      <c r="A439" s="194" t="s">
        <v>1176</v>
      </c>
      <c r="B439" s="107" t="s">
        <v>1177</v>
      </c>
      <c r="C439" s="269" t="s">
        <v>13</v>
      </c>
      <c r="D439" s="269" t="s">
        <v>13</v>
      </c>
      <c r="E439" s="273"/>
    </row>
    <row r="440" spans="1:5" ht="26.4">
      <c r="A440" s="194" t="s">
        <v>1178</v>
      </c>
      <c r="B440" s="107" t="s">
        <v>1179</v>
      </c>
      <c r="C440" s="269" t="s">
        <v>13</v>
      </c>
      <c r="D440" s="269" t="s">
        <v>13</v>
      </c>
      <c r="E440" s="273"/>
    </row>
    <row r="441" spans="1:5" ht="26.4">
      <c r="A441" s="194" t="s">
        <v>1180</v>
      </c>
      <c r="B441" s="107" t="s">
        <v>1181</v>
      </c>
      <c r="C441" s="269" t="s">
        <v>13</v>
      </c>
      <c r="D441" s="269" t="s">
        <v>13</v>
      </c>
      <c r="E441" s="273"/>
    </row>
    <row r="442" spans="1:5" ht="26.4">
      <c r="A442" s="194" t="s">
        <v>1182</v>
      </c>
      <c r="B442" s="107" t="s">
        <v>1183</v>
      </c>
      <c r="C442" s="269" t="s">
        <v>13</v>
      </c>
      <c r="D442" s="269" t="s">
        <v>13</v>
      </c>
      <c r="E442" s="273"/>
    </row>
    <row r="443" spans="1:5" ht="26.4">
      <c r="A443" s="194" t="s">
        <v>1184</v>
      </c>
      <c r="B443" s="107" t="s">
        <v>1185</v>
      </c>
      <c r="C443" s="269" t="s">
        <v>13</v>
      </c>
      <c r="D443" s="269" t="s">
        <v>13</v>
      </c>
      <c r="E443" s="273"/>
    </row>
    <row r="444" spans="1:5" ht="26.4">
      <c r="A444" s="194" t="s">
        <v>1186</v>
      </c>
      <c r="B444" s="107" t="s">
        <v>1187</v>
      </c>
      <c r="C444" s="269" t="s">
        <v>13</v>
      </c>
      <c r="D444" s="269" t="s">
        <v>13</v>
      </c>
      <c r="E444" s="273"/>
    </row>
    <row r="445" spans="1:5" ht="26.4">
      <c r="A445" s="194" t="s">
        <v>1188</v>
      </c>
      <c r="B445" s="107" t="s">
        <v>1189</v>
      </c>
      <c r="C445" s="269" t="s">
        <v>13</v>
      </c>
      <c r="D445" s="269" t="s">
        <v>13</v>
      </c>
      <c r="E445" s="273"/>
    </row>
    <row r="446" spans="1:5" ht="26.4">
      <c r="A446" s="194" t="s">
        <v>1190</v>
      </c>
      <c r="B446" s="107" t="s">
        <v>1191</v>
      </c>
      <c r="C446" s="269" t="s">
        <v>13</v>
      </c>
      <c r="D446" s="269" t="s">
        <v>13</v>
      </c>
      <c r="E446" s="273"/>
    </row>
    <row r="447" spans="1:5" ht="26.4">
      <c r="A447" s="194" t="s">
        <v>1192</v>
      </c>
      <c r="B447" s="107" t="s">
        <v>1193</v>
      </c>
      <c r="C447" s="269" t="s">
        <v>13</v>
      </c>
      <c r="D447" s="269" t="s">
        <v>13</v>
      </c>
      <c r="E447" s="273"/>
    </row>
    <row r="448" spans="1:5" ht="26.4">
      <c r="A448" s="194" t="s">
        <v>1194</v>
      </c>
      <c r="B448" s="107" t="s">
        <v>1195</v>
      </c>
      <c r="C448" s="269" t="s">
        <v>13</v>
      </c>
      <c r="D448" s="269" t="s">
        <v>13</v>
      </c>
      <c r="E448" s="273"/>
    </row>
    <row r="449" spans="1:5" ht="26.4">
      <c r="A449" s="194" t="s">
        <v>1196</v>
      </c>
      <c r="B449" s="107" t="s">
        <v>1197</v>
      </c>
      <c r="C449" s="269" t="s">
        <v>13</v>
      </c>
      <c r="D449" s="269" t="s">
        <v>13</v>
      </c>
      <c r="E449" s="273"/>
    </row>
    <row r="450" spans="1:5" ht="26.4">
      <c r="A450" s="194" t="s">
        <v>1198</v>
      </c>
      <c r="B450" s="107" t="s">
        <v>1199</v>
      </c>
      <c r="C450" s="269" t="s">
        <v>13</v>
      </c>
      <c r="D450" s="269" t="s">
        <v>13</v>
      </c>
      <c r="E450" s="273"/>
    </row>
    <row r="451" spans="1:5" ht="26.4">
      <c r="A451" s="194" t="s">
        <v>1200</v>
      </c>
      <c r="B451" s="107" t="s">
        <v>1201</v>
      </c>
      <c r="C451" s="269" t="s">
        <v>13</v>
      </c>
      <c r="D451" s="269" t="s">
        <v>13</v>
      </c>
      <c r="E451" s="273"/>
    </row>
    <row r="452" spans="1:5" ht="26.4">
      <c r="A452" s="194" t="s">
        <v>1202</v>
      </c>
      <c r="B452" s="107" t="s">
        <v>1203</v>
      </c>
      <c r="C452" s="269" t="s">
        <v>13</v>
      </c>
      <c r="D452" s="269" t="s">
        <v>13</v>
      </c>
      <c r="E452" s="273"/>
    </row>
    <row r="453" spans="1:5" ht="26.4">
      <c r="A453" s="194" t="s">
        <v>1204</v>
      </c>
      <c r="B453" s="107" t="s">
        <v>1205</v>
      </c>
      <c r="C453" s="269" t="s">
        <v>13</v>
      </c>
      <c r="D453" s="269" t="s">
        <v>13</v>
      </c>
      <c r="E453" s="273"/>
    </row>
    <row r="454" spans="1:5" ht="26.4">
      <c r="A454" s="194" t="s">
        <v>1206</v>
      </c>
      <c r="B454" s="107" t="s">
        <v>1207</v>
      </c>
      <c r="C454" s="269" t="s">
        <v>13</v>
      </c>
      <c r="D454" s="269" t="s">
        <v>13</v>
      </c>
      <c r="E454" s="273"/>
    </row>
    <row r="455" spans="1:5" ht="26.4">
      <c r="A455" s="194" t="s">
        <v>1208</v>
      </c>
      <c r="B455" s="107" t="s">
        <v>1209</v>
      </c>
      <c r="C455" s="269" t="s">
        <v>13</v>
      </c>
      <c r="D455" s="269" t="s">
        <v>13</v>
      </c>
      <c r="E455" s="273"/>
    </row>
    <row r="456" spans="1:5" ht="26.4">
      <c r="A456" s="194" t="s">
        <v>1210</v>
      </c>
      <c r="B456" s="107" t="s">
        <v>1211</v>
      </c>
      <c r="C456" s="269" t="s">
        <v>13</v>
      </c>
      <c r="D456" s="269" t="s">
        <v>13</v>
      </c>
      <c r="E456" s="273"/>
    </row>
    <row r="457" spans="1:5" ht="26.4">
      <c r="A457" s="194" t="s">
        <v>1212</v>
      </c>
      <c r="B457" s="107" t="s">
        <v>1213</v>
      </c>
      <c r="C457" s="269" t="s">
        <v>13</v>
      </c>
      <c r="D457" s="269" t="s">
        <v>13</v>
      </c>
      <c r="E457" s="273"/>
    </row>
    <row r="458" spans="1:5" ht="52.8">
      <c r="A458" s="194" t="s">
        <v>1214</v>
      </c>
      <c r="B458" s="107" t="s">
        <v>1215</v>
      </c>
      <c r="C458" s="269" t="s">
        <v>13</v>
      </c>
      <c r="D458" s="269" t="s">
        <v>13</v>
      </c>
      <c r="E458" s="273"/>
    </row>
    <row r="459" spans="1:5" ht="26.4">
      <c r="A459" s="194" t="s">
        <v>1216</v>
      </c>
      <c r="B459" s="107" t="s">
        <v>1217</v>
      </c>
      <c r="C459" s="269" t="s">
        <v>13</v>
      </c>
      <c r="D459" s="269" t="s">
        <v>13</v>
      </c>
      <c r="E459" s="273"/>
    </row>
    <row r="460" spans="1:5" ht="26.4">
      <c r="A460" s="194" t="s">
        <v>1218</v>
      </c>
      <c r="B460" s="107" t="s">
        <v>1219</v>
      </c>
      <c r="C460" s="269" t="s">
        <v>13</v>
      </c>
      <c r="D460" s="269" t="s">
        <v>13</v>
      </c>
      <c r="E460" s="273"/>
    </row>
    <row r="461" spans="1:5" ht="26.4">
      <c r="A461" s="194" t="s">
        <v>1220</v>
      </c>
      <c r="B461" s="107" t="s">
        <v>1221</v>
      </c>
      <c r="C461" s="269" t="s">
        <v>13</v>
      </c>
      <c r="D461" s="269" t="s">
        <v>13</v>
      </c>
      <c r="E461" s="273"/>
    </row>
    <row r="462" spans="1:5" ht="26.4">
      <c r="A462" s="194" t="s">
        <v>1222</v>
      </c>
      <c r="B462" s="107" t="s">
        <v>1223</v>
      </c>
      <c r="C462" s="269" t="s">
        <v>13</v>
      </c>
      <c r="D462" s="269" t="s">
        <v>13</v>
      </c>
      <c r="E462" s="273"/>
    </row>
    <row r="463" spans="1:5" ht="26.4">
      <c r="A463" s="194" t="s">
        <v>1224</v>
      </c>
      <c r="B463" s="107" t="s">
        <v>1225</v>
      </c>
      <c r="C463" s="269" t="s">
        <v>13</v>
      </c>
      <c r="D463" s="269" t="s">
        <v>13</v>
      </c>
      <c r="E463" s="273"/>
    </row>
    <row r="464" spans="1:5" ht="26.4">
      <c r="A464" s="194" t="s">
        <v>1226</v>
      </c>
      <c r="B464" s="107" t="s">
        <v>1057</v>
      </c>
      <c r="C464" s="269" t="s">
        <v>13</v>
      </c>
      <c r="D464" s="269" t="s">
        <v>13</v>
      </c>
      <c r="E464" s="273"/>
    </row>
    <row r="465" spans="1:5" ht="26.4">
      <c r="A465" s="194" t="s">
        <v>1227</v>
      </c>
      <c r="B465" s="107" t="s">
        <v>1228</v>
      </c>
      <c r="C465" s="269" t="s">
        <v>13</v>
      </c>
      <c r="D465" s="269" t="s">
        <v>13</v>
      </c>
      <c r="E465" s="273"/>
    </row>
    <row r="466" spans="1:5" ht="26.4">
      <c r="A466" s="194" t="s">
        <v>1229</v>
      </c>
      <c r="B466" s="107" t="s">
        <v>1230</v>
      </c>
      <c r="C466" s="269" t="s">
        <v>13</v>
      </c>
      <c r="D466" s="269" t="s">
        <v>13</v>
      </c>
      <c r="E466" s="273"/>
    </row>
    <row r="467" spans="1:5" ht="26.4">
      <c r="A467" s="194" t="s">
        <v>1231</v>
      </c>
      <c r="B467" s="107" t="s">
        <v>1232</v>
      </c>
      <c r="C467" s="269" t="s">
        <v>13</v>
      </c>
      <c r="D467" s="269" t="s">
        <v>13</v>
      </c>
      <c r="E467" s="273"/>
    </row>
    <row r="468" spans="1:5" ht="26.4">
      <c r="A468" s="194" t="s">
        <v>1233</v>
      </c>
      <c r="B468" s="107" t="s">
        <v>1234</v>
      </c>
      <c r="C468" s="269" t="s">
        <v>13</v>
      </c>
      <c r="D468" s="269" t="s">
        <v>13</v>
      </c>
      <c r="E468" s="273"/>
    </row>
    <row r="469" spans="1:5" ht="39.6">
      <c r="A469" s="194" t="s">
        <v>1235</v>
      </c>
      <c r="B469" s="107" t="s">
        <v>1236</v>
      </c>
      <c r="C469" s="269" t="s">
        <v>13</v>
      </c>
      <c r="D469" s="269" t="s">
        <v>13</v>
      </c>
      <c r="E469" s="273"/>
    </row>
    <row r="470" spans="1:5" ht="26.4">
      <c r="A470" s="309" t="s">
        <v>1237</v>
      </c>
      <c r="B470" s="112" t="s">
        <v>1240</v>
      </c>
      <c r="C470" s="304" t="s">
        <v>22</v>
      </c>
      <c r="D470" s="304" t="s">
        <v>22</v>
      </c>
      <c r="E470" s="273"/>
    </row>
    <row r="471" spans="1:5" ht="26.4">
      <c r="A471" s="309" t="s">
        <v>1239</v>
      </c>
      <c r="B471" s="216" t="s">
        <v>1244</v>
      </c>
      <c r="C471" s="269" t="s">
        <v>13</v>
      </c>
      <c r="D471" s="269" t="s">
        <v>13</v>
      </c>
      <c r="E471" s="280"/>
    </row>
    <row r="472" spans="1:5" ht="26.4">
      <c r="A472" s="309" t="s">
        <v>1241</v>
      </c>
      <c r="B472" s="312" t="s">
        <v>1246</v>
      </c>
      <c r="C472" s="304" t="s">
        <v>22</v>
      </c>
      <c r="D472" s="304" t="s">
        <v>22</v>
      </c>
      <c r="E472" s="273"/>
    </row>
    <row r="473" spans="1:5" ht="26.4">
      <c r="A473" s="309" t="s">
        <v>1242</v>
      </c>
      <c r="B473" s="312" t="s">
        <v>1248</v>
      </c>
      <c r="C473" s="304" t="s">
        <v>22</v>
      </c>
      <c r="D473" s="304" t="s">
        <v>22</v>
      </c>
      <c r="E473" s="273"/>
    </row>
    <row r="474" spans="1:5" ht="26.4">
      <c r="A474" s="309" t="s">
        <v>1243</v>
      </c>
      <c r="B474" s="312" t="s">
        <v>1250</v>
      </c>
      <c r="C474" s="304" t="s">
        <v>22</v>
      </c>
      <c r="D474" s="304" t="s">
        <v>22</v>
      </c>
      <c r="E474" s="273"/>
    </row>
    <row r="475" spans="1:5" ht="26.4">
      <c r="A475" s="309" t="s">
        <v>1245</v>
      </c>
      <c r="B475" s="216" t="s">
        <v>1252</v>
      </c>
      <c r="C475" s="269" t="s">
        <v>13</v>
      </c>
      <c r="D475" s="269" t="s">
        <v>13</v>
      </c>
      <c r="E475" s="280"/>
    </row>
    <row r="476" spans="1:5" ht="26.4">
      <c r="A476" s="309" t="s">
        <v>1247</v>
      </c>
      <c r="B476" s="312" t="s">
        <v>1253</v>
      </c>
      <c r="C476" s="304" t="s">
        <v>22</v>
      </c>
      <c r="D476" s="304" t="s">
        <v>22</v>
      </c>
      <c r="E476" s="273"/>
    </row>
    <row r="477" spans="1:5" ht="26.4">
      <c r="A477" s="309" t="s">
        <v>1249</v>
      </c>
      <c r="B477" s="312" t="s">
        <v>1254</v>
      </c>
      <c r="C477" s="304" t="s">
        <v>22</v>
      </c>
      <c r="D477" s="304" t="s">
        <v>22</v>
      </c>
      <c r="E477" s="273"/>
    </row>
    <row r="478" spans="1:5" ht="26.4">
      <c r="A478" s="309" t="s">
        <v>1251</v>
      </c>
      <c r="B478" s="312" t="s">
        <v>1255</v>
      </c>
      <c r="C478" s="304" t="s">
        <v>22</v>
      </c>
      <c r="D478" s="304" t="s">
        <v>22</v>
      </c>
      <c r="E478" s="316"/>
    </row>
    <row r="479" spans="1:5" ht="27" customHeight="1">
      <c r="A479" s="114" t="s">
        <v>1256</v>
      </c>
      <c r="B479" s="344" t="s">
        <v>1257</v>
      </c>
      <c r="C479" s="344"/>
      <c r="D479" s="165"/>
      <c r="E479" s="278"/>
    </row>
    <row r="480" spans="1:5" ht="26.4">
      <c r="A480" s="194" t="s">
        <v>1258</v>
      </c>
      <c r="B480" s="110" t="s">
        <v>1259</v>
      </c>
      <c r="C480" s="269" t="s">
        <v>13</v>
      </c>
      <c r="D480" s="269" t="s">
        <v>13</v>
      </c>
      <c r="E480" s="273"/>
    </row>
    <row r="481" spans="1:5" ht="26.4">
      <c r="A481" s="194" t="s">
        <v>1260</v>
      </c>
      <c r="B481" s="110" t="s">
        <v>1261</v>
      </c>
      <c r="C481" s="269" t="s">
        <v>13</v>
      </c>
      <c r="D481" s="269" t="s">
        <v>13</v>
      </c>
      <c r="E481" s="273"/>
    </row>
    <row r="482" spans="1:5" ht="26.4">
      <c r="A482" s="194" t="s">
        <v>1262</v>
      </c>
      <c r="B482" s="110" t="s">
        <v>1263</v>
      </c>
      <c r="C482" s="269" t="s">
        <v>13</v>
      </c>
      <c r="D482" s="269" t="s">
        <v>13</v>
      </c>
      <c r="E482" s="273"/>
    </row>
    <row r="483" spans="1:5" ht="26.4">
      <c r="A483" s="194" t="s">
        <v>1264</v>
      </c>
      <c r="B483" s="110" t="s">
        <v>1265</v>
      </c>
      <c r="C483" s="269" t="s">
        <v>13</v>
      </c>
      <c r="D483" s="269" t="s">
        <v>13</v>
      </c>
      <c r="E483" s="273"/>
    </row>
    <row r="484" spans="1:5" ht="26.4">
      <c r="A484" s="194" t="s">
        <v>1266</v>
      </c>
      <c r="B484" s="110" t="s">
        <v>1267</v>
      </c>
      <c r="C484" s="269" t="s">
        <v>13</v>
      </c>
      <c r="D484" s="269" t="s">
        <v>13</v>
      </c>
      <c r="E484" s="273"/>
    </row>
    <row r="485" spans="1:5" ht="26.4">
      <c r="A485" s="194" t="s">
        <v>1268</v>
      </c>
      <c r="B485" s="110" t="s">
        <v>1269</v>
      </c>
      <c r="C485" s="269" t="s">
        <v>13</v>
      </c>
      <c r="D485" s="269" t="s">
        <v>13</v>
      </c>
      <c r="E485" s="273"/>
    </row>
    <row r="486" spans="1:5" ht="26.4">
      <c r="A486" s="194" t="s">
        <v>1270</v>
      </c>
      <c r="B486" s="110" t="s">
        <v>1271</v>
      </c>
      <c r="C486" s="269" t="s">
        <v>13</v>
      </c>
      <c r="D486" s="269" t="s">
        <v>13</v>
      </c>
      <c r="E486" s="273"/>
    </row>
    <row r="487" spans="1:5" ht="26.4">
      <c r="A487" s="194" t="s">
        <v>1272</v>
      </c>
      <c r="B487" s="110" t="s">
        <v>1273</v>
      </c>
      <c r="C487" s="269" t="s">
        <v>13</v>
      </c>
      <c r="D487" s="269" t="s">
        <v>13</v>
      </c>
      <c r="E487" s="273"/>
    </row>
    <row r="488" spans="1:5" ht="26.4">
      <c r="A488" s="194" t="s">
        <v>1274</v>
      </c>
      <c r="B488" s="110" t="s">
        <v>1275</v>
      </c>
      <c r="C488" s="269" t="s">
        <v>13</v>
      </c>
      <c r="D488" s="269" t="s">
        <v>13</v>
      </c>
      <c r="E488" s="273"/>
    </row>
    <row r="489" spans="1:5" ht="26.4">
      <c r="A489" s="194" t="s">
        <v>1276</v>
      </c>
      <c r="B489" s="110" t="s">
        <v>1149</v>
      </c>
      <c r="C489" s="269" t="s">
        <v>13</v>
      </c>
      <c r="D489" s="269" t="s">
        <v>13</v>
      </c>
      <c r="E489" s="273"/>
    </row>
    <row r="490" spans="1:5" ht="26.4">
      <c r="A490" s="194" t="s">
        <v>1277</v>
      </c>
      <c r="B490" s="110" t="s">
        <v>1278</v>
      </c>
      <c r="C490" s="269" t="s">
        <v>13</v>
      </c>
      <c r="D490" s="269" t="s">
        <v>13</v>
      </c>
      <c r="E490" s="273"/>
    </row>
    <row r="491" spans="1:5" ht="26.4">
      <c r="A491" s="194" t="s">
        <v>1279</v>
      </c>
      <c r="B491" s="110" t="s">
        <v>1280</v>
      </c>
      <c r="C491" s="269" t="s">
        <v>13</v>
      </c>
      <c r="D491" s="269" t="s">
        <v>13</v>
      </c>
      <c r="E491" s="273"/>
    </row>
    <row r="492" spans="1:5" ht="26.4">
      <c r="A492" s="194" t="s">
        <v>1281</v>
      </c>
      <c r="B492" s="110" t="s">
        <v>1282</v>
      </c>
      <c r="C492" s="269" t="s">
        <v>13</v>
      </c>
      <c r="D492" s="269" t="s">
        <v>13</v>
      </c>
      <c r="E492" s="273"/>
    </row>
    <row r="493" spans="1:5" ht="26.4">
      <c r="A493" s="194" t="s">
        <v>1283</v>
      </c>
      <c r="B493" s="107" t="s">
        <v>1284</v>
      </c>
      <c r="C493" s="269" t="s">
        <v>13</v>
      </c>
      <c r="D493" s="269" t="s">
        <v>13</v>
      </c>
      <c r="E493" s="273"/>
    </row>
    <row r="494" spans="1:5" ht="39.6">
      <c r="A494" s="194" t="s">
        <v>1285</v>
      </c>
      <c r="B494" s="107" t="s">
        <v>1286</v>
      </c>
      <c r="C494" s="269" t="s">
        <v>13</v>
      </c>
      <c r="D494" s="269" t="s">
        <v>13</v>
      </c>
      <c r="E494" s="273"/>
    </row>
    <row r="495" spans="1:5" ht="52.8">
      <c r="A495" s="194" t="s">
        <v>1287</v>
      </c>
      <c r="B495" s="107" t="s">
        <v>1288</v>
      </c>
      <c r="C495" s="269" t="s">
        <v>13</v>
      </c>
      <c r="D495" s="269" t="s">
        <v>13</v>
      </c>
      <c r="E495" s="273"/>
    </row>
    <row r="496" spans="1:5" ht="26.4">
      <c r="A496" s="194" t="s">
        <v>1289</v>
      </c>
      <c r="B496" s="107" t="s">
        <v>1290</v>
      </c>
      <c r="C496" s="269" t="s">
        <v>13</v>
      </c>
      <c r="D496" s="269" t="s">
        <v>13</v>
      </c>
      <c r="E496" s="273"/>
    </row>
    <row r="497" spans="1:5" ht="26.4">
      <c r="A497" s="194" t="s">
        <v>1291</v>
      </c>
      <c r="B497" s="107" t="s">
        <v>1292</v>
      </c>
      <c r="C497" s="269" t="s">
        <v>13</v>
      </c>
      <c r="D497" s="269" t="s">
        <v>13</v>
      </c>
      <c r="E497" s="273"/>
    </row>
    <row r="498" spans="1:5" ht="26.4">
      <c r="A498" s="194" t="s">
        <v>1293</v>
      </c>
      <c r="B498" s="107" t="s">
        <v>1294</v>
      </c>
      <c r="C498" s="269" t="s">
        <v>13</v>
      </c>
      <c r="D498" s="269" t="s">
        <v>13</v>
      </c>
      <c r="E498" s="273"/>
    </row>
    <row r="499" spans="1:5" ht="26.4">
      <c r="A499" s="194" t="s">
        <v>1295</v>
      </c>
      <c r="B499" s="107" t="s">
        <v>1296</v>
      </c>
      <c r="C499" s="269" t="s">
        <v>13</v>
      </c>
      <c r="D499" s="269" t="s">
        <v>13</v>
      </c>
      <c r="E499" s="273"/>
    </row>
    <row r="500" spans="1:5" ht="26.4">
      <c r="A500" s="194" t="s">
        <v>1297</v>
      </c>
      <c r="B500" s="107" t="s">
        <v>1298</v>
      </c>
      <c r="C500" s="269" t="s">
        <v>13</v>
      </c>
      <c r="D500" s="269" t="s">
        <v>13</v>
      </c>
      <c r="E500" s="273"/>
    </row>
    <row r="501" spans="1:5" ht="26.4">
      <c r="A501" s="194" t="s">
        <v>1299</v>
      </c>
      <c r="B501" s="107" t="s">
        <v>1300</v>
      </c>
      <c r="C501" s="269" t="s">
        <v>13</v>
      </c>
      <c r="D501" s="269" t="s">
        <v>13</v>
      </c>
      <c r="E501" s="273"/>
    </row>
    <row r="502" spans="1:5" ht="26.4">
      <c r="A502" s="194" t="s">
        <v>1301</v>
      </c>
      <c r="B502" s="107" t="s">
        <v>1302</v>
      </c>
      <c r="C502" s="269" t="s">
        <v>13</v>
      </c>
      <c r="D502" s="269" t="s">
        <v>13</v>
      </c>
      <c r="E502" s="273"/>
    </row>
    <row r="503" spans="1:5" ht="26.4">
      <c r="A503" s="194" t="s">
        <v>1303</v>
      </c>
      <c r="B503" s="107" t="s">
        <v>1304</v>
      </c>
      <c r="C503" s="269" t="s">
        <v>13</v>
      </c>
      <c r="D503" s="269" t="s">
        <v>13</v>
      </c>
      <c r="E503" s="273"/>
    </row>
    <row r="504" spans="1:5" ht="26.4">
      <c r="A504" s="194" t="s">
        <v>1305</v>
      </c>
      <c r="B504" s="107" t="s">
        <v>1306</v>
      </c>
      <c r="C504" s="269" t="s">
        <v>13</v>
      </c>
      <c r="D504" s="269" t="s">
        <v>13</v>
      </c>
      <c r="E504" s="273"/>
    </row>
    <row r="505" spans="1:5" ht="26.4">
      <c r="A505" s="194" t="s">
        <v>1307</v>
      </c>
      <c r="B505" s="107" t="s">
        <v>1308</v>
      </c>
      <c r="C505" s="269" t="s">
        <v>13</v>
      </c>
      <c r="D505" s="269" t="s">
        <v>13</v>
      </c>
      <c r="E505" s="273"/>
    </row>
    <row r="506" spans="1:5" ht="26.4">
      <c r="A506" s="194" t="s">
        <v>1309</v>
      </c>
      <c r="B506" s="107" t="s">
        <v>1310</v>
      </c>
      <c r="C506" s="269" t="s">
        <v>13</v>
      </c>
      <c r="D506" s="269" t="s">
        <v>13</v>
      </c>
      <c r="E506" s="273"/>
    </row>
    <row r="507" spans="1:5" ht="26.4">
      <c r="A507" s="194" t="s">
        <v>1311</v>
      </c>
      <c r="B507" s="107" t="s">
        <v>1312</v>
      </c>
      <c r="C507" s="269" t="s">
        <v>13</v>
      </c>
      <c r="D507" s="269" t="s">
        <v>13</v>
      </c>
      <c r="E507" s="273"/>
    </row>
    <row r="508" spans="1:5" ht="26.4">
      <c r="A508" s="194" t="s">
        <v>1313</v>
      </c>
      <c r="B508" s="107" t="s">
        <v>1292</v>
      </c>
      <c r="C508" s="269" t="s">
        <v>13</v>
      </c>
      <c r="D508" s="269" t="s">
        <v>13</v>
      </c>
      <c r="E508" s="273"/>
    </row>
    <row r="509" spans="1:5" ht="26.4">
      <c r="A509" s="194" t="s">
        <v>1314</v>
      </c>
      <c r="B509" s="107" t="s">
        <v>1294</v>
      </c>
      <c r="C509" s="269" t="s">
        <v>13</v>
      </c>
      <c r="D509" s="269" t="s">
        <v>13</v>
      </c>
      <c r="E509" s="273"/>
    </row>
    <row r="510" spans="1:5" ht="26.4">
      <c r="A510" s="194" t="s">
        <v>1315</v>
      </c>
      <c r="B510" s="107" t="s">
        <v>1296</v>
      </c>
      <c r="C510" s="269" t="s">
        <v>13</v>
      </c>
      <c r="D510" s="269" t="s">
        <v>13</v>
      </c>
      <c r="E510" s="273"/>
    </row>
    <row r="511" spans="1:5" ht="26.4">
      <c r="A511" s="194" t="s">
        <v>1316</v>
      </c>
      <c r="B511" s="107" t="s">
        <v>1317</v>
      </c>
      <c r="C511" s="269" t="s">
        <v>13</v>
      </c>
      <c r="D511" s="269" t="s">
        <v>13</v>
      </c>
      <c r="E511" s="273"/>
    </row>
    <row r="512" spans="1:5" ht="26.4">
      <c r="A512" s="194" t="s">
        <v>1318</v>
      </c>
      <c r="B512" s="107" t="s">
        <v>1319</v>
      </c>
      <c r="C512" s="269" t="s">
        <v>13</v>
      </c>
      <c r="D512" s="269" t="s">
        <v>13</v>
      </c>
      <c r="E512" s="273"/>
    </row>
    <row r="513" spans="1:5" ht="26.4">
      <c r="A513" s="194" t="s">
        <v>1320</v>
      </c>
      <c r="B513" s="107" t="s">
        <v>1321</v>
      </c>
      <c r="C513" s="269" t="s">
        <v>13</v>
      </c>
      <c r="D513" s="269" t="s">
        <v>13</v>
      </c>
      <c r="E513" s="273"/>
    </row>
    <row r="514" spans="1:5" ht="26.4">
      <c r="A514" s="194" t="s">
        <v>1322</v>
      </c>
      <c r="B514" s="107" t="s">
        <v>1323</v>
      </c>
      <c r="C514" s="269" t="s">
        <v>13</v>
      </c>
      <c r="D514" s="269" t="s">
        <v>13</v>
      </c>
      <c r="E514" s="273"/>
    </row>
    <row r="515" spans="1:5" ht="26.4">
      <c r="A515" s="194" t="s">
        <v>1324</v>
      </c>
      <c r="B515" s="107" t="s">
        <v>1325</v>
      </c>
      <c r="C515" s="269" t="s">
        <v>13</v>
      </c>
      <c r="D515" s="269" t="s">
        <v>13</v>
      </c>
      <c r="E515" s="273"/>
    </row>
    <row r="516" spans="1:5" ht="26.4">
      <c r="A516" s="194" t="s">
        <v>1326</v>
      </c>
      <c r="B516" s="107" t="s">
        <v>1327</v>
      </c>
      <c r="C516" s="269" t="s">
        <v>13</v>
      </c>
      <c r="D516" s="269" t="s">
        <v>13</v>
      </c>
      <c r="E516" s="273"/>
    </row>
    <row r="517" spans="1:5" ht="26.4">
      <c r="A517" s="309" t="s">
        <v>1328</v>
      </c>
      <c r="B517" s="112" t="s">
        <v>1329</v>
      </c>
      <c r="C517" s="304" t="s">
        <v>22</v>
      </c>
      <c r="D517" s="304" t="s">
        <v>22</v>
      </c>
      <c r="E517" s="273"/>
    </row>
    <row r="518" spans="1:5" ht="52.8">
      <c r="A518" s="194" t="s">
        <v>1330</v>
      </c>
      <c r="B518" s="107" t="s">
        <v>1331</v>
      </c>
      <c r="C518" s="269" t="s">
        <v>13</v>
      </c>
      <c r="D518" s="269" t="s">
        <v>13</v>
      </c>
      <c r="E518" s="273"/>
    </row>
    <row r="519" spans="1:5" ht="26.4">
      <c r="A519" s="194" t="s">
        <v>1332</v>
      </c>
      <c r="B519" s="107" t="s">
        <v>1333</v>
      </c>
      <c r="C519" s="269" t="s">
        <v>13</v>
      </c>
      <c r="D519" s="269" t="s">
        <v>13</v>
      </c>
      <c r="E519" s="273"/>
    </row>
    <row r="520" spans="1:5" ht="39.6">
      <c r="A520" s="194" t="s">
        <v>1334</v>
      </c>
      <c r="B520" s="107" t="s">
        <v>1335</v>
      </c>
      <c r="C520" s="269" t="s">
        <v>13</v>
      </c>
      <c r="D520" s="269" t="s">
        <v>13</v>
      </c>
      <c r="E520" s="273"/>
    </row>
    <row r="521" spans="1:5" ht="26.4">
      <c r="A521" s="194" t="s">
        <v>1336</v>
      </c>
      <c r="B521" s="107" t="s">
        <v>1337</v>
      </c>
      <c r="C521" s="269" t="s">
        <v>13</v>
      </c>
      <c r="D521" s="269" t="s">
        <v>13</v>
      </c>
      <c r="E521" s="273"/>
    </row>
    <row r="522" spans="1:5" ht="26.4">
      <c r="A522" s="194" t="s">
        <v>1338</v>
      </c>
      <c r="B522" s="107" t="s">
        <v>1339</v>
      </c>
      <c r="C522" s="269" t="s">
        <v>13</v>
      </c>
      <c r="D522" s="269" t="s">
        <v>13</v>
      </c>
      <c r="E522" s="273"/>
    </row>
    <row r="523" spans="1:5" ht="26.4">
      <c r="A523" s="194" t="s">
        <v>1340</v>
      </c>
      <c r="B523" s="107" t="s">
        <v>1341</v>
      </c>
      <c r="C523" s="269" t="s">
        <v>13</v>
      </c>
      <c r="D523" s="269" t="s">
        <v>13</v>
      </c>
      <c r="E523" s="273"/>
    </row>
    <row r="524" spans="1:5" ht="26.4">
      <c r="A524" s="194" t="s">
        <v>1342</v>
      </c>
      <c r="B524" s="107" t="s">
        <v>1343</v>
      </c>
      <c r="C524" s="269" t="s">
        <v>13</v>
      </c>
      <c r="D524" s="269" t="s">
        <v>13</v>
      </c>
      <c r="E524" s="273"/>
    </row>
    <row r="525" spans="1:5" ht="26.4">
      <c r="A525" s="194" t="s">
        <v>1344</v>
      </c>
      <c r="B525" s="107" t="s">
        <v>1345</v>
      </c>
      <c r="C525" s="269" t="s">
        <v>13</v>
      </c>
      <c r="D525" s="269" t="s">
        <v>13</v>
      </c>
      <c r="E525" s="273"/>
    </row>
    <row r="526" spans="1:5" ht="26.4">
      <c r="A526" s="194" t="s">
        <v>1346</v>
      </c>
      <c r="B526" s="107" t="s">
        <v>1347</v>
      </c>
      <c r="C526" s="269" t="s">
        <v>13</v>
      </c>
      <c r="D526" s="269" t="s">
        <v>13</v>
      </c>
      <c r="E526" s="273"/>
    </row>
    <row r="527" spans="1:5" ht="26.4">
      <c r="A527" s="194" t="s">
        <v>1348</v>
      </c>
      <c r="B527" s="107" t="s">
        <v>1349</v>
      </c>
      <c r="C527" s="269" t="s">
        <v>13</v>
      </c>
      <c r="D527" s="269" t="s">
        <v>13</v>
      </c>
      <c r="E527" s="273"/>
    </row>
    <row r="528" spans="1:5" ht="26.4">
      <c r="A528" s="194" t="s">
        <v>1350</v>
      </c>
      <c r="B528" s="107" t="s">
        <v>1351</v>
      </c>
      <c r="C528" s="269" t="s">
        <v>13</v>
      </c>
      <c r="D528" s="269" t="s">
        <v>13</v>
      </c>
      <c r="E528" s="273"/>
    </row>
    <row r="529" spans="1:5" ht="26.4">
      <c r="A529" s="194" t="s">
        <v>1352</v>
      </c>
      <c r="B529" s="107" t="s">
        <v>1353</v>
      </c>
      <c r="C529" s="269" t="s">
        <v>13</v>
      </c>
      <c r="D529" s="269" t="s">
        <v>13</v>
      </c>
      <c r="E529" s="273"/>
    </row>
    <row r="530" spans="1:5" ht="26.4">
      <c r="A530" s="194" t="s">
        <v>1354</v>
      </c>
      <c r="B530" s="107" t="s">
        <v>1355</v>
      </c>
      <c r="C530" s="269" t="s">
        <v>13</v>
      </c>
      <c r="D530" s="269" t="s">
        <v>13</v>
      </c>
      <c r="E530" s="273"/>
    </row>
    <row r="531" spans="1:5" ht="26.4">
      <c r="A531" s="194" t="s">
        <v>1356</v>
      </c>
      <c r="B531" s="107" t="s">
        <v>1357</v>
      </c>
      <c r="C531" s="269" t="s">
        <v>13</v>
      </c>
      <c r="D531" s="269" t="s">
        <v>13</v>
      </c>
      <c r="E531" s="273"/>
    </row>
    <row r="532" spans="1:5" ht="26.4">
      <c r="A532" s="194" t="s">
        <v>1358</v>
      </c>
      <c r="B532" s="107" t="s">
        <v>1359</v>
      </c>
      <c r="C532" s="269" t="s">
        <v>13</v>
      </c>
      <c r="D532" s="269" t="s">
        <v>13</v>
      </c>
      <c r="E532" s="273"/>
    </row>
    <row r="533" spans="1:5" ht="26.4">
      <c r="A533" s="194" t="s">
        <v>1360</v>
      </c>
      <c r="B533" s="107" t="s">
        <v>1361</v>
      </c>
      <c r="C533" s="269" t="s">
        <v>13</v>
      </c>
      <c r="D533" s="269" t="s">
        <v>13</v>
      </c>
      <c r="E533" s="273"/>
    </row>
    <row r="534" spans="1:5" ht="26.4">
      <c r="A534" s="194" t="s">
        <v>1362</v>
      </c>
      <c r="B534" s="107" t="s">
        <v>1363</v>
      </c>
      <c r="C534" s="269" t="s">
        <v>13</v>
      </c>
      <c r="D534" s="269" t="s">
        <v>13</v>
      </c>
      <c r="E534" s="273"/>
    </row>
    <row r="535" spans="1:5" ht="26.4">
      <c r="A535" s="194" t="s">
        <v>1364</v>
      </c>
      <c r="B535" s="107" t="s">
        <v>1365</v>
      </c>
      <c r="C535" s="269" t="s">
        <v>13</v>
      </c>
      <c r="D535" s="269" t="s">
        <v>13</v>
      </c>
      <c r="E535" s="273"/>
    </row>
    <row r="536" spans="1:5" ht="26.4">
      <c r="A536" s="194" t="s">
        <v>1366</v>
      </c>
      <c r="B536" s="107" t="s">
        <v>1367</v>
      </c>
      <c r="C536" s="269" t="s">
        <v>13</v>
      </c>
      <c r="D536" s="269" t="s">
        <v>13</v>
      </c>
      <c r="E536" s="273"/>
    </row>
    <row r="537" spans="1:5" ht="26.4">
      <c r="A537" s="194" t="s">
        <v>1368</v>
      </c>
      <c r="B537" s="107" t="s">
        <v>1369</v>
      </c>
      <c r="C537" s="269" t="s">
        <v>13</v>
      </c>
      <c r="D537" s="269" t="s">
        <v>13</v>
      </c>
      <c r="E537" s="273"/>
    </row>
    <row r="538" spans="1:5" ht="26.4">
      <c r="A538" s="194" t="s">
        <v>1370</v>
      </c>
      <c r="B538" s="107" t="s">
        <v>1371</v>
      </c>
      <c r="C538" s="269" t="s">
        <v>13</v>
      </c>
      <c r="D538" s="269" t="s">
        <v>13</v>
      </c>
      <c r="E538" s="273"/>
    </row>
    <row r="539" spans="1:5" ht="26.4">
      <c r="A539" s="194" t="s">
        <v>1372</v>
      </c>
      <c r="B539" s="107" t="s">
        <v>1373</v>
      </c>
      <c r="C539" s="269" t="s">
        <v>13</v>
      </c>
      <c r="D539" s="269" t="s">
        <v>13</v>
      </c>
      <c r="E539" s="273"/>
    </row>
    <row r="540" spans="1:5" ht="26.4">
      <c r="A540" s="194" t="s">
        <v>1374</v>
      </c>
      <c r="B540" s="107" t="s">
        <v>1375</v>
      </c>
      <c r="C540" s="269" t="s">
        <v>13</v>
      </c>
      <c r="D540" s="269" t="s">
        <v>13</v>
      </c>
      <c r="E540" s="273"/>
    </row>
    <row r="541" spans="1:5" ht="26.4">
      <c r="A541" s="194" t="s">
        <v>1376</v>
      </c>
      <c r="B541" s="107" t="s">
        <v>1377</v>
      </c>
      <c r="C541" s="269" t="s">
        <v>13</v>
      </c>
      <c r="D541" s="269" t="s">
        <v>13</v>
      </c>
      <c r="E541" s="273"/>
    </row>
    <row r="542" spans="1:5" ht="26.4">
      <c r="A542" s="194" t="s">
        <v>1378</v>
      </c>
      <c r="B542" s="107" t="s">
        <v>1379</v>
      </c>
      <c r="C542" s="269" t="s">
        <v>13</v>
      </c>
      <c r="D542" s="269" t="s">
        <v>13</v>
      </c>
      <c r="E542" s="273"/>
    </row>
    <row r="543" spans="1:5" ht="26.4">
      <c r="A543" s="194" t="s">
        <v>1380</v>
      </c>
      <c r="B543" s="107" t="s">
        <v>1381</v>
      </c>
      <c r="C543" s="269" t="s">
        <v>13</v>
      </c>
      <c r="D543" s="269" t="s">
        <v>13</v>
      </c>
      <c r="E543" s="273"/>
    </row>
    <row r="544" spans="1:5" ht="26.4">
      <c r="A544" s="194" t="s">
        <v>1382</v>
      </c>
      <c r="B544" s="107" t="s">
        <v>1383</v>
      </c>
      <c r="C544" s="269" t="s">
        <v>13</v>
      </c>
      <c r="D544" s="269" t="s">
        <v>13</v>
      </c>
      <c r="E544" s="273"/>
    </row>
    <row r="545" spans="1:5" ht="26.4">
      <c r="A545" s="194" t="s">
        <v>1384</v>
      </c>
      <c r="B545" s="107" t="s">
        <v>1385</v>
      </c>
      <c r="C545" s="269" t="s">
        <v>13</v>
      </c>
      <c r="D545" s="269" t="s">
        <v>13</v>
      </c>
      <c r="E545" s="273"/>
    </row>
    <row r="546" spans="1:5" ht="26.4">
      <c r="A546" s="194" t="s">
        <v>1386</v>
      </c>
      <c r="B546" s="107" t="s">
        <v>1387</v>
      </c>
      <c r="C546" s="269" t="s">
        <v>13</v>
      </c>
      <c r="D546" s="269" t="s">
        <v>13</v>
      </c>
      <c r="E546" s="273"/>
    </row>
    <row r="547" spans="1:5" ht="26.4">
      <c r="A547" s="194" t="s">
        <v>1388</v>
      </c>
      <c r="B547" s="107" t="s">
        <v>1389</v>
      </c>
      <c r="C547" s="269" t="s">
        <v>13</v>
      </c>
      <c r="D547" s="269" t="s">
        <v>13</v>
      </c>
      <c r="E547" s="273"/>
    </row>
    <row r="548" spans="1:5" ht="26.4">
      <c r="A548" s="194" t="s">
        <v>1390</v>
      </c>
      <c r="B548" s="107" t="s">
        <v>1391</v>
      </c>
      <c r="C548" s="269" t="s">
        <v>13</v>
      </c>
      <c r="D548" s="269" t="s">
        <v>13</v>
      </c>
      <c r="E548" s="273"/>
    </row>
    <row r="549" spans="1:5" ht="26.4">
      <c r="A549" s="194" t="s">
        <v>1392</v>
      </c>
      <c r="B549" s="107" t="s">
        <v>1393</v>
      </c>
      <c r="C549" s="269" t="s">
        <v>13</v>
      </c>
      <c r="D549" s="269" t="s">
        <v>13</v>
      </c>
      <c r="E549" s="273"/>
    </row>
    <row r="550" spans="1:5" ht="26.4">
      <c r="A550" s="194" t="s">
        <v>1394</v>
      </c>
      <c r="B550" s="107" t="s">
        <v>1395</v>
      </c>
      <c r="C550" s="269" t="s">
        <v>13</v>
      </c>
      <c r="D550" s="269" t="s">
        <v>13</v>
      </c>
      <c r="E550" s="273"/>
    </row>
    <row r="551" spans="1:5" ht="26.4">
      <c r="A551" s="194" t="s">
        <v>1396</v>
      </c>
      <c r="B551" s="107" t="s">
        <v>1397</v>
      </c>
      <c r="C551" s="269" t="s">
        <v>13</v>
      </c>
      <c r="D551" s="269" t="s">
        <v>13</v>
      </c>
      <c r="E551" s="273"/>
    </row>
    <row r="552" spans="1:5" ht="26.4">
      <c r="A552" s="194" t="s">
        <v>1398</v>
      </c>
      <c r="B552" s="107" t="s">
        <v>1399</v>
      </c>
      <c r="C552" s="269" t="s">
        <v>13</v>
      </c>
      <c r="D552" s="269" t="s">
        <v>13</v>
      </c>
      <c r="E552" s="273"/>
    </row>
    <row r="553" spans="1:5" ht="26.4">
      <c r="A553" s="194" t="s">
        <v>1400</v>
      </c>
      <c r="B553" s="107" t="s">
        <v>1401</v>
      </c>
      <c r="C553" s="269" t="s">
        <v>13</v>
      </c>
      <c r="D553" s="269" t="s">
        <v>13</v>
      </c>
      <c r="E553" s="273"/>
    </row>
    <row r="554" spans="1:5" ht="26.4">
      <c r="A554" s="194" t="s">
        <v>1402</v>
      </c>
      <c r="B554" s="107" t="s">
        <v>1403</v>
      </c>
      <c r="C554" s="269" t="s">
        <v>13</v>
      </c>
      <c r="D554" s="269" t="s">
        <v>13</v>
      </c>
      <c r="E554" s="273"/>
    </row>
    <row r="555" spans="1:5" ht="26.4">
      <c r="A555" s="194" t="s">
        <v>1404</v>
      </c>
      <c r="B555" s="107" t="s">
        <v>1405</v>
      </c>
      <c r="C555" s="269" t="s">
        <v>13</v>
      </c>
      <c r="D555" s="269" t="s">
        <v>13</v>
      </c>
      <c r="E555" s="273"/>
    </row>
    <row r="556" spans="1:5" ht="26.4">
      <c r="A556" s="194" t="s">
        <v>1406</v>
      </c>
      <c r="B556" s="107" t="s">
        <v>1407</v>
      </c>
      <c r="C556" s="269" t="s">
        <v>13</v>
      </c>
      <c r="D556" s="269" t="s">
        <v>13</v>
      </c>
      <c r="E556" s="273"/>
    </row>
    <row r="557" spans="1:5" ht="26.4">
      <c r="A557" s="194" t="s">
        <v>1408</v>
      </c>
      <c r="B557" s="107" t="s">
        <v>1409</v>
      </c>
      <c r="C557" s="269" t="s">
        <v>13</v>
      </c>
      <c r="D557" s="269" t="s">
        <v>13</v>
      </c>
      <c r="E557" s="273"/>
    </row>
    <row r="558" spans="1:5" ht="92.4">
      <c r="A558" s="194" t="s">
        <v>1410</v>
      </c>
      <c r="B558" s="107" t="s">
        <v>1411</v>
      </c>
      <c r="C558" s="269" t="s">
        <v>13</v>
      </c>
      <c r="D558" s="269" t="s">
        <v>13</v>
      </c>
      <c r="E558" s="273"/>
    </row>
    <row r="559" spans="1:5" ht="26.4">
      <c r="A559" s="194" t="s">
        <v>1412</v>
      </c>
      <c r="B559" s="107" t="s">
        <v>1413</v>
      </c>
      <c r="C559" s="269" t="s">
        <v>13</v>
      </c>
      <c r="D559" s="269" t="s">
        <v>13</v>
      </c>
      <c r="E559" s="273"/>
    </row>
    <row r="560" spans="1:5" ht="26.4">
      <c r="A560" s="194" t="s">
        <v>1414</v>
      </c>
      <c r="B560" s="107" t="s">
        <v>1415</v>
      </c>
      <c r="C560" s="269" t="s">
        <v>13</v>
      </c>
      <c r="D560" s="269" t="s">
        <v>13</v>
      </c>
      <c r="E560" s="273"/>
    </row>
    <row r="561" spans="1:5" ht="26.4">
      <c r="A561" s="194" t="s">
        <v>1416</v>
      </c>
      <c r="B561" s="107" t="s">
        <v>1417</v>
      </c>
      <c r="C561" s="269" t="s">
        <v>13</v>
      </c>
      <c r="D561" s="269" t="s">
        <v>13</v>
      </c>
      <c r="E561" s="273"/>
    </row>
    <row r="562" spans="1:5" ht="39.6">
      <c r="A562" s="194" t="s">
        <v>1418</v>
      </c>
      <c r="B562" s="107" t="s">
        <v>1419</v>
      </c>
      <c r="C562" s="269" t="s">
        <v>13</v>
      </c>
      <c r="D562" s="269" t="s">
        <v>13</v>
      </c>
      <c r="E562" s="273"/>
    </row>
    <row r="563" spans="1:5" ht="26.4">
      <c r="A563" s="194" t="s">
        <v>1420</v>
      </c>
      <c r="B563" s="107" t="s">
        <v>1421</v>
      </c>
      <c r="C563" s="269" t="s">
        <v>13</v>
      </c>
      <c r="D563" s="269" t="s">
        <v>13</v>
      </c>
      <c r="E563" s="273"/>
    </row>
    <row r="564" spans="1:5" ht="52.8">
      <c r="A564" s="194" t="s">
        <v>1422</v>
      </c>
      <c r="B564" s="107" t="s">
        <v>1423</v>
      </c>
      <c r="C564" s="269" t="s">
        <v>13</v>
      </c>
      <c r="D564" s="269" t="s">
        <v>13</v>
      </c>
      <c r="E564" s="273"/>
    </row>
    <row r="565" spans="1:5" ht="52.8">
      <c r="A565" s="194" t="s">
        <v>1424</v>
      </c>
      <c r="B565" s="107" t="s">
        <v>1425</v>
      </c>
      <c r="C565" s="269" t="s">
        <v>13</v>
      </c>
      <c r="D565" s="269" t="s">
        <v>13</v>
      </c>
      <c r="E565" s="273"/>
    </row>
    <row r="566" spans="1:5" ht="26.4">
      <c r="A566" s="194" t="s">
        <v>1426</v>
      </c>
      <c r="B566" s="107" t="s">
        <v>1427</v>
      </c>
      <c r="C566" s="269" t="s">
        <v>13</v>
      </c>
      <c r="D566" s="269" t="s">
        <v>13</v>
      </c>
      <c r="E566" s="273"/>
    </row>
    <row r="567" spans="1:5" ht="39.6">
      <c r="A567" s="194" t="s">
        <v>1428</v>
      </c>
      <c r="B567" s="107" t="s">
        <v>1429</v>
      </c>
      <c r="C567" s="269" t="s">
        <v>13</v>
      </c>
      <c r="D567" s="269" t="s">
        <v>13</v>
      </c>
      <c r="E567" s="273"/>
    </row>
    <row r="568" spans="1:5" ht="26.4">
      <c r="A568" s="194" t="s">
        <v>1430</v>
      </c>
      <c r="B568" s="107" t="s">
        <v>1431</v>
      </c>
      <c r="C568" s="269" t="s">
        <v>13</v>
      </c>
      <c r="D568" s="269" t="s">
        <v>13</v>
      </c>
      <c r="E568" s="273"/>
    </row>
    <row r="569" spans="1:5" ht="66">
      <c r="A569" s="194" t="s">
        <v>1432</v>
      </c>
      <c r="B569" s="107" t="s">
        <v>1433</v>
      </c>
      <c r="C569" s="269" t="s">
        <v>13</v>
      </c>
      <c r="D569" s="269" t="s">
        <v>13</v>
      </c>
      <c r="E569" s="273"/>
    </row>
    <row r="570" spans="1:5" ht="26.4">
      <c r="A570" s="194" t="s">
        <v>1434</v>
      </c>
      <c r="B570" s="107" t="s">
        <v>1436</v>
      </c>
      <c r="C570" s="269" t="s">
        <v>13</v>
      </c>
      <c r="D570" s="269" t="s">
        <v>13</v>
      </c>
      <c r="E570" s="273"/>
    </row>
    <row r="571" spans="1:5" ht="26.4">
      <c r="A571" s="201" t="s">
        <v>2456</v>
      </c>
      <c r="B571" s="107" t="s">
        <v>1437</v>
      </c>
      <c r="C571" s="269" t="s">
        <v>13</v>
      </c>
      <c r="D571" s="269" t="s">
        <v>13</v>
      </c>
      <c r="E571" s="273"/>
    </row>
    <row r="572" spans="1:5" ht="26.4">
      <c r="A572" s="201" t="s">
        <v>2457</v>
      </c>
      <c r="B572" s="107" t="s">
        <v>1438</v>
      </c>
      <c r="C572" s="269" t="s">
        <v>13</v>
      </c>
      <c r="D572" s="269" t="s">
        <v>13</v>
      </c>
      <c r="E572" s="273"/>
    </row>
    <row r="573" spans="1:5" ht="26.4">
      <c r="A573" s="201" t="s">
        <v>2458</v>
      </c>
      <c r="B573" s="107" t="s">
        <v>1439</v>
      </c>
      <c r="C573" s="269" t="s">
        <v>13</v>
      </c>
      <c r="D573" s="269" t="s">
        <v>13</v>
      </c>
      <c r="E573" s="273"/>
    </row>
    <row r="574" spans="1:5" ht="26.4">
      <c r="A574" s="201" t="s">
        <v>2459</v>
      </c>
      <c r="B574" s="107" t="s">
        <v>1440</v>
      </c>
      <c r="C574" s="269" t="s">
        <v>13</v>
      </c>
      <c r="D574" s="269" t="s">
        <v>13</v>
      </c>
      <c r="E574" s="273"/>
    </row>
    <row r="575" spans="1:5" ht="26.4">
      <c r="A575" s="194" t="s">
        <v>1435</v>
      </c>
      <c r="B575" s="107" t="s">
        <v>1442</v>
      </c>
      <c r="C575" s="269" t="s">
        <v>13</v>
      </c>
      <c r="D575" s="269" t="s">
        <v>13</v>
      </c>
      <c r="E575" s="273"/>
    </row>
    <row r="576" spans="1:5" ht="26.4">
      <c r="A576" s="194" t="s">
        <v>1441</v>
      </c>
      <c r="B576" s="107" t="s">
        <v>1444</v>
      </c>
      <c r="C576" s="269" t="s">
        <v>13</v>
      </c>
      <c r="D576" s="269" t="s">
        <v>13</v>
      </c>
      <c r="E576" s="273"/>
    </row>
    <row r="577" spans="1:5" ht="39.6">
      <c r="A577" s="194" t="s">
        <v>1443</v>
      </c>
      <c r="B577" s="107" t="s">
        <v>1446</v>
      </c>
      <c r="C577" s="269" t="s">
        <v>13</v>
      </c>
      <c r="D577" s="269" t="s">
        <v>13</v>
      </c>
      <c r="E577" s="273"/>
    </row>
    <row r="578" spans="1:5" ht="26.4">
      <c r="A578" s="194" t="s">
        <v>1445</v>
      </c>
      <c r="B578" s="107" t="s">
        <v>1448</v>
      </c>
      <c r="C578" s="269" t="s">
        <v>13</v>
      </c>
      <c r="D578" s="269" t="s">
        <v>13</v>
      </c>
      <c r="E578" s="273"/>
    </row>
    <row r="579" spans="1:5" ht="26.4">
      <c r="A579" s="194" t="s">
        <v>1447</v>
      </c>
      <c r="B579" s="107" t="s">
        <v>1450</v>
      </c>
      <c r="C579" s="269" t="s">
        <v>13</v>
      </c>
      <c r="D579" s="269" t="s">
        <v>13</v>
      </c>
      <c r="E579" s="273"/>
    </row>
    <row r="580" spans="1:5" ht="26.4">
      <c r="A580" s="194" t="s">
        <v>1449</v>
      </c>
      <c r="B580" s="107" t="s">
        <v>1452</v>
      </c>
      <c r="C580" s="269" t="s">
        <v>13</v>
      </c>
      <c r="D580" s="269" t="s">
        <v>13</v>
      </c>
      <c r="E580" s="273"/>
    </row>
    <row r="581" spans="1:5" ht="39.6">
      <c r="A581" s="194" t="s">
        <v>1451</v>
      </c>
      <c r="B581" s="107" t="s">
        <v>1454</v>
      </c>
      <c r="C581" s="269" t="s">
        <v>13</v>
      </c>
      <c r="D581" s="269" t="s">
        <v>13</v>
      </c>
      <c r="E581" s="273"/>
    </row>
    <row r="582" spans="1:5" ht="39.6">
      <c r="A582" s="194" t="s">
        <v>1453</v>
      </c>
      <c r="B582" s="107" t="s">
        <v>1456</v>
      </c>
      <c r="C582" s="269" t="s">
        <v>13</v>
      </c>
      <c r="D582" s="269" t="s">
        <v>13</v>
      </c>
      <c r="E582" s="273"/>
    </row>
    <row r="583" spans="1:5" ht="39.6">
      <c r="A583" s="194" t="s">
        <v>1455</v>
      </c>
      <c r="B583" s="107" t="s">
        <v>1458</v>
      </c>
      <c r="C583" s="269" t="s">
        <v>13</v>
      </c>
      <c r="D583" s="269" t="s">
        <v>13</v>
      </c>
      <c r="E583" s="273"/>
    </row>
    <row r="584" spans="1:5" ht="52.8">
      <c r="A584" s="194" t="s">
        <v>1457</v>
      </c>
      <c r="B584" s="107" t="s">
        <v>1460</v>
      </c>
      <c r="C584" s="269" t="s">
        <v>13</v>
      </c>
      <c r="D584" s="269" t="s">
        <v>13</v>
      </c>
      <c r="E584" s="273"/>
    </row>
    <row r="585" spans="1:5" ht="26.4">
      <c r="A585" s="194" t="s">
        <v>2460</v>
      </c>
      <c r="B585" s="107" t="s">
        <v>1461</v>
      </c>
      <c r="C585" s="269" t="s">
        <v>13</v>
      </c>
      <c r="D585" s="269" t="s">
        <v>13</v>
      </c>
      <c r="E585" s="273"/>
    </row>
    <row r="586" spans="1:5" ht="26.4">
      <c r="A586" s="194" t="s">
        <v>2461</v>
      </c>
      <c r="B586" s="107" t="s">
        <v>1462</v>
      </c>
      <c r="C586" s="269" t="s">
        <v>13</v>
      </c>
      <c r="D586" s="269" t="s">
        <v>13</v>
      </c>
      <c r="E586" s="273"/>
    </row>
    <row r="587" spans="1:5" ht="26.4">
      <c r="A587" s="194" t="s">
        <v>1459</v>
      </c>
      <c r="B587" s="107" t="s">
        <v>1464</v>
      </c>
      <c r="C587" s="269" t="s">
        <v>13</v>
      </c>
      <c r="D587" s="269" t="s">
        <v>13</v>
      </c>
      <c r="E587" s="273"/>
    </row>
    <row r="588" spans="1:5" ht="26.4">
      <c r="A588" s="194" t="s">
        <v>1463</v>
      </c>
      <c r="B588" s="107" t="s">
        <v>1466</v>
      </c>
      <c r="C588" s="269" t="s">
        <v>13</v>
      </c>
      <c r="D588" s="269" t="s">
        <v>13</v>
      </c>
      <c r="E588" s="273"/>
    </row>
    <row r="589" spans="1:5" ht="79.2">
      <c r="A589" s="194" t="s">
        <v>1465</v>
      </c>
      <c r="B589" s="107" t="s">
        <v>1468</v>
      </c>
      <c r="C589" s="269" t="s">
        <v>13</v>
      </c>
      <c r="D589" s="269" t="s">
        <v>13</v>
      </c>
      <c r="E589" s="273"/>
    </row>
    <row r="590" spans="1:5" ht="88.5" customHeight="1">
      <c r="A590" s="194" t="s">
        <v>1467</v>
      </c>
      <c r="B590" s="107" t="s">
        <v>1469</v>
      </c>
      <c r="C590" s="269" t="s">
        <v>13</v>
      </c>
      <c r="D590" s="269" t="s">
        <v>13</v>
      </c>
      <c r="E590" s="273"/>
    </row>
    <row r="591" spans="1:5" ht="13.2">
      <c r="A591" s="197" t="s">
        <v>1470</v>
      </c>
      <c r="B591" s="345" t="s">
        <v>1471</v>
      </c>
      <c r="C591" s="346"/>
      <c r="D591" s="166"/>
      <c r="E591" s="278"/>
    </row>
    <row r="592" spans="1:5" ht="26.4">
      <c r="A592" s="194" t="s">
        <v>1472</v>
      </c>
      <c r="B592" s="107" t="s">
        <v>1473</v>
      </c>
      <c r="C592" s="269" t="s">
        <v>13</v>
      </c>
      <c r="D592" s="269" t="s">
        <v>13</v>
      </c>
      <c r="E592" s="273"/>
    </row>
    <row r="593" spans="1:5" ht="54" customHeight="1">
      <c r="A593" s="194" t="s">
        <v>1474</v>
      </c>
      <c r="B593" s="107" t="s">
        <v>1475</v>
      </c>
      <c r="C593" s="269" t="s">
        <v>13</v>
      </c>
      <c r="D593" s="269" t="s">
        <v>13</v>
      </c>
      <c r="E593" s="281"/>
    </row>
    <row r="594" spans="1:5" ht="39.6">
      <c r="A594" s="194" t="s">
        <v>1476</v>
      </c>
      <c r="B594" s="107" t="s">
        <v>1477</v>
      </c>
      <c r="C594" s="269" t="s">
        <v>13</v>
      </c>
      <c r="D594" s="269" t="s">
        <v>13</v>
      </c>
      <c r="E594" s="273"/>
    </row>
    <row r="595" spans="1:5" ht="26.4">
      <c r="A595" s="194" t="s">
        <v>1478</v>
      </c>
      <c r="B595" s="107" t="s">
        <v>1479</v>
      </c>
      <c r="C595" s="269" t="s">
        <v>13</v>
      </c>
      <c r="D595" s="269" t="s">
        <v>13</v>
      </c>
      <c r="E595" s="273"/>
    </row>
    <row r="596" spans="1:5" ht="26.4">
      <c r="A596" s="194" t="s">
        <v>1480</v>
      </c>
      <c r="B596" s="107" t="s">
        <v>1481</v>
      </c>
      <c r="C596" s="269" t="s">
        <v>13</v>
      </c>
      <c r="D596" s="269" t="s">
        <v>13</v>
      </c>
      <c r="E596" s="273"/>
    </row>
    <row r="597" spans="1:5" ht="26.4">
      <c r="A597" s="194" t="s">
        <v>1482</v>
      </c>
      <c r="B597" s="107" t="s">
        <v>1483</v>
      </c>
      <c r="C597" s="269" t="s">
        <v>13</v>
      </c>
      <c r="D597" s="269" t="s">
        <v>13</v>
      </c>
      <c r="E597" s="273"/>
    </row>
    <row r="598" spans="1:5" ht="26.4">
      <c r="A598" s="194" t="s">
        <v>1484</v>
      </c>
      <c r="B598" s="107" t="s">
        <v>1485</v>
      </c>
      <c r="C598" s="269" t="s">
        <v>13</v>
      </c>
      <c r="D598" s="269" t="s">
        <v>13</v>
      </c>
      <c r="E598" s="273"/>
    </row>
    <row r="599" spans="1:5" ht="26.4">
      <c r="A599" s="194" t="s">
        <v>1486</v>
      </c>
      <c r="B599" s="107" t="s">
        <v>1487</v>
      </c>
      <c r="C599" s="269" t="s">
        <v>13</v>
      </c>
      <c r="D599" s="269" t="s">
        <v>13</v>
      </c>
      <c r="E599" s="273"/>
    </row>
    <row r="600" spans="1:5" ht="26.4">
      <c r="A600" s="194" t="s">
        <v>1488</v>
      </c>
      <c r="B600" s="107" t="s">
        <v>1489</v>
      </c>
      <c r="C600" s="269" t="s">
        <v>13</v>
      </c>
      <c r="D600" s="269" t="s">
        <v>13</v>
      </c>
      <c r="E600" s="273"/>
    </row>
    <row r="601" spans="1:5" ht="26.4">
      <c r="A601" s="194" t="s">
        <v>1490</v>
      </c>
      <c r="B601" s="107" t="s">
        <v>1491</v>
      </c>
      <c r="C601" s="269" t="s">
        <v>13</v>
      </c>
      <c r="D601" s="269" t="s">
        <v>13</v>
      </c>
      <c r="E601" s="273"/>
    </row>
    <row r="602" spans="1:5" ht="26.4">
      <c r="A602" s="194" t="s">
        <v>1492</v>
      </c>
      <c r="B602" s="107" t="s">
        <v>1493</v>
      </c>
      <c r="C602" s="269" t="s">
        <v>13</v>
      </c>
      <c r="D602" s="269" t="s">
        <v>13</v>
      </c>
      <c r="E602" s="273"/>
    </row>
    <row r="603" spans="1:5" ht="26.4">
      <c r="A603" s="194" t="s">
        <v>1494</v>
      </c>
      <c r="B603" s="107" t="s">
        <v>1495</v>
      </c>
      <c r="C603" s="269" t="s">
        <v>13</v>
      </c>
      <c r="D603" s="269" t="s">
        <v>13</v>
      </c>
      <c r="E603" s="273"/>
    </row>
    <row r="604" spans="1:5" ht="26.4">
      <c r="A604" s="194" t="s">
        <v>1496</v>
      </c>
      <c r="B604" s="107" t="s">
        <v>1497</v>
      </c>
      <c r="C604" s="269" t="s">
        <v>13</v>
      </c>
      <c r="D604" s="269" t="s">
        <v>13</v>
      </c>
      <c r="E604" s="273"/>
    </row>
    <row r="605" spans="1:5" ht="26.4">
      <c r="A605" s="194" t="s">
        <v>1498</v>
      </c>
      <c r="B605" s="107" t="s">
        <v>1499</v>
      </c>
      <c r="C605" s="269" t="s">
        <v>13</v>
      </c>
      <c r="D605" s="269" t="s">
        <v>13</v>
      </c>
      <c r="E605" s="273"/>
    </row>
    <row r="606" spans="1:5" ht="26.4">
      <c r="A606" s="194" t="s">
        <v>1500</v>
      </c>
      <c r="B606" s="107" t="s">
        <v>1501</v>
      </c>
      <c r="C606" s="269" t="s">
        <v>13</v>
      </c>
      <c r="D606" s="269" t="s">
        <v>13</v>
      </c>
      <c r="E606" s="273"/>
    </row>
    <row r="607" spans="1:5" ht="26.4">
      <c r="A607" s="194" t="s">
        <v>1502</v>
      </c>
      <c r="B607" s="107" t="s">
        <v>1503</v>
      </c>
      <c r="C607" s="269" t="s">
        <v>13</v>
      </c>
      <c r="D607" s="269" t="s">
        <v>13</v>
      </c>
      <c r="E607" s="273"/>
    </row>
    <row r="608" spans="1:5" ht="26.4">
      <c r="A608" s="194" t="s">
        <v>1504</v>
      </c>
      <c r="B608" s="107" t="s">
        <v>1505</v>
      </c>
      <c r="C608" s="269" t="s">
        <v>13</v>
      </c>
      <c r="D608" s="269" t="s">
        <v>13</v>
      </c>
      <c r="E608" s="273"/>
    </row>
    <row r="609" spans="1:5" ht="26.4">
      <c r="A609" s="194" t="s">
        <v>1506</v>
      </c>
      <c r="B609" s="107" t="s">
        <v>1507</v>
      </c>
      <c r="C609" s="269" t="s">
        <v>13</v>
      </c>
      <c r="D609" s="269" t="s">
        <v>13</v>
      </c>
      <c r="E609" s="273"/>
    </row>
    <row r="610" spans="1:5" ht="26.4">
      <c r="A610" s="194" t="s">
        <v>1508</v>
      </c>
      <c r="B610" s="107" t="s">
        <v>1509</v>
      </c>
      <c r="C610" s="269" t="s">
        <v>13</v>
      </c>
      <c r="D610" s="269" t="s">
        <v>13</v>
      </c>
      <c r="E610" s="273"/>
    </row>
    <row r="611" spans="1:5" ht="26.4">
      <c r="A611" s="194" t="s">
        <v>1510</v>
      </c>
      <c r="B611" s="107" t="s">
        <v>1511</v>
      </c>
      <c r="C611" s="269" t="s">
        <v>13</v>
      </c>
      <c r="D611" s="269" t="s">
        <v>13</v>
      </c>
      <c r="E611" s="273"/>
    </row>
    <row r="612" spans="1:5" ht="26.4">
      <c r="A612" s="194" t="s">
        <v>1512</v>
      </c>
      <c r="B612" s="107" t="s">
        <v>1513</v>
      </c>
      <c r="C612" s="269" t="s">
        <v>13</v>
      </c>
      <c r="D612" s="269" t="s">
        <v>13</v>
      </c>
      <c r="E612" s="273"/>
    </row>
    <row r="613" spans="1:5" ht="26.4">
      <c r="A613" s="194" t="s">
        <v>1514</v>
      </c>
      <c r="B613" s="107" t="s">
        <v>1515</v>
      </c>
      <c r="C613" s="269" t="s">
        <v>13</v>
      </c>
      <c r="D613" s="269" t="s">
        <v>13</v>
      </c>
      <c r="E613" s="273"/>
    </row>
    <row r="614" spans="1:5" ht="26.4">
      <c r="A614" s="194" t="s">
        <v>1516</v>
      </c>
      <c r="B614" s="107" t="s">
        <v>1517</v>
      </c>
      <c r="C614" s="269" t="s">
        <v>13</v>
      </c>
      <c r="D614" s="269" t="s">
        <v>13</v>
      </c>
      <c r="E614" s="273"/>
    </row>
    <row r="615" spans="1:5" ht="26.4">
      <c r="A615" s="194" t="s">
        <v>1518</v>
      </c>
      <c r="B615" s="107" t="s">
        <v>1519</v>
      </c>
      <c r="C615" s="269" t="s">
        <v>13</v>
      </c>
      <c r="D615" s="269" t="s">
        <v>13</v>
      </c>
      <c r="E615" s="273"/>
    </row>
    <row r="616" spans="1:5" ht="26.4">
      <c r="A616" s="194" t="s">
        <v>1520</v>
      </c>
      <c r="B616" s="107" t="s">
        <v>1521</v>
      </c>
      <c r="C616" s="269" t="s">
        <v>13</v>
      </c>
      <c r="D616" s="269" t="s">
        <v>13</v>
      </c>
      <c r="E616" s="273"/>
    </row>
    <row r="617" spans="1:5" ht="26.4">
      <c r="A617" s="194" t="s">
        <v>1522</v>
      </c>
      <c r="B617" s="107" t="s">
        <v>1523</v>
      </c>
      <c r="C617" s="269" t="s">
        <v>13</v>
      </c>
      <c r="D617" s="269" t="s">
        <v>13</v>
      </c>
      <c r="E617" s="273"/>
    </row>
    <row r="618" spans="1:5" ht="26.4">
      <c r="A618" s="194" t="s">
        <v>1524</v>
      </c>
      <c r="B618" s="107" t="s">
        <v>1525</v>
      </c>
      <c r="C618" s="269" t="s">
        <v>13</v>
      </c>
      <c r="D618" s="269" t="s">
        <v>13</v>
      </c>
      <c r="E618" s="273"/>
    </row>
    <row r="619" spans="1:5" ht="26.4">
      <c r="A619" s="194" t="s">
        <v>1526</v>
      </c>
      <c r="B619" s="107" t="s">
        <v>1527</v>
      </c>
      <c r="C619" s="269" t="s">
        <v>13</v>
      </c>
      <c r="D619" s="269" t="s">
        <v>13</v>
      </c>
      <c r="E619" s="273"/>
    </row>
    <row r="620" spans="1:5" ht="26.4">
      <c r="A620" s="194" t="s">
        <v>1528</v>
      </c>
      <c r="B620" s="107" t="s">
        <v>1529</v>
      </c>
      <c r="C620" s="269" t="s">
        <v>13</v>
      </c>
      <c r="D620" s="269" t="s">
        <v>13</v>
      </c>
      <c r="E620" s="273"/>
    </row>
    <row r="621" spans="1:5" ht="26.4">
      <c r="A621" s="194" t="s">
        <v>1530</v>
      </c>
      <c r="B621" s="107" t="s">
        <v>1531</v>
      </c>
      <c r="C621" s="269" t="s">
        <v>13</v>
      </c>
      <c r="D621" s="269" t="s">
        <v>13</v>
      </c>
      <c r="E621" s="273"/>
    </row>
    <row r="622" spans="1:5" ht="66">
      <c r="A622" s="194" t="s">
        <v>1532</v>
      </c>
      <c r="B622" s="107" t="s">
        <v>1533</v>
      </c>
      <c r="C622" s="269" t="s">
        <v>13</v>
      </c>
      <c r="D622" s="269" t="s">
        <v>13</v>
      </c>
      <c r="E622" s="273"/>
    </row>
    <row r="623" spans="1:5" ht="39.6">
      <c r="A623" s="194" t="s">
        <v>1534</v>
      </c>
      <c r="B623" s="107" t="s">
        <v>1535</v>
      </c>
      <c r="C623" s="269" t="s">
        <v>13</v>
      </c>
      <c r="D623" s="269" t="s">
        <v>13</v>
      </c>
      <c r="E623" s="273"/>
    </row>
    <row r="624" spans="1:5" ht="26.4">
      <c r="A624" s="194" t="s">
        <v>1536</v>
      </c>
      <c r="B624" s="107" t="s">
        <v>1537</v>
      </c>
      <c r="C624" s="269" t="s">
        <v>13</v>
      </c>
      <c r="D624" s="269" t="s">
        <v>13</v>
      </c>
      <c r="E624" s="273"/>
    </row>
    <row r="625" spans="1:5" ht="26.4">
      <c r="A625" s="194" t="s">
        <v>1538</v>
      </c>
      <c r="B625" s="107" t="s">
        <v>1539</v>
      </c>
      <c r="C625" s="269" t="s">
        <v>13</v>
      </c>
      <c r="D625" s="269" t="s">
        <v>13</v>
      </c>
      <c r="E625" s="273"/>
    </row>
    <row r="626" spans="1:5" ht="26.4">
      <c r="A626" s="194" t="s">
        <v>1540</v>
      </c>
      <c r="B626" s="107" t="s">
        <v>1541</v>
      </c>
      <c r="C626" s="269" t="s">
        <v>13</v>
      </c>
      <c r="D626" s="269" t="s">
        <v>13</v>
      </c>
      <c r="E626" s="273"/>
    </row>
    <row r="627" spans="1:5" ht="26.4">
      <c r="A627" s="194" t="s">
        <v>1542</v>
      </c>
      <c r="B627" s="107" t="s">
        <v>1543</v>
      </c>
      <c r="C627" s="269" t="s">
        <v>13</v>
      </c>
      <c r="D627" s="269" t="s">
        <v>13</v>
      </c>
      <c r="E627" s="273"/>
    </row>
    <row r="628" spans="1:5" ht="26.4">
      <c r="A628" s="194" t="s">
        <v>1544</v>
      </c>
      <c r="B628" s="107" t="s">
        <v>1545</v>
      </c>
      <c r="C628" s="269" t="s">
        <v>13</v>
      </c>
      <c r="D628" s="269" t="s">
        <v>13</v>
      </c>
      <c r="E628" s="273"/>
    </row>
    <row r="629" spans="1:5" ht="26.4">
      <c r="A629" s="194" t="s">
        <v>1546</v>
      </c>
      <c r="B629" s="107" t="s">
        <v>1501</v>
      </c>
      <c r="C629" s="269" t="s">
        <v>13</v>
      </c>
      <c r="D629" s="269" t="s">
        <v>13</v>
      </c>
      <c r="E629" s="273"/>
    </row>
    <row r="630" spans="1:5" ht="26.4">
      <c r="A630" s="194" t="s">
        <v>1547</v>
      </c>
      <c r="B630" s="107" t="s">
        <v>1548</v>
      </c>
      <c r="C630" s="269" t="s">
        <v>13</v>
      </c>
      <c r="D630" s="269" t="s">
        <v>13</v>
      </c>
      <c r="E630" s="273"/>
    </row>
    <row r="631" spans="1:5" ht="26.4">
      <c r="A631" s="194" t="s">
        <v>1549</v>
      </c>
      <c r="B631" s="107" t="s">
        <v>1183</v>
      </c>
      <c r="C631" s="269" t="s">
        <v>13</v>
      </c>
      <c r="D631" s="269" t="s">
        <v>13</v>
      </c>
      <c r="E631" s="273"/>
    </row>
    <row r="632" spans="1:5" ht="26.4">
      <c r="A632" s="194" t="s">
        <v>1550</v>
      </c>
      <c r="B632" s="107" t="s">
        <v>1185</v>
      </c>
      <c r="C632" s="269" t="s">
        <v>13</v>
      </c>
      <c r="D632" s="269" t="s">
        <v>13</v>
      </c>
      <c r="E632" s="273"/>
    </row>
    <row r="633" spans="1:5" ht="26.4">
      <c r="A633" s="194" t="s">
        <v>1551</v>
      </c>
      <c r="B633" s="107" t="s">
        <v>1552</v>
      </c>
      <c r="C633" s="269" t="s">
        <v>13</v>
      </c>
      <c r="D633" s="269" t="s">
        <v>13</v>
      </c>
      <c r="E633" s="273"/>
    </row>
    <row r="634" spans="1:5" ht="26.4">
      <c r="A634" s="194" t="s">
        <v>1553</v>
      </c>
      <c r="B634" s="107" t="s">
        <v>1554</v>
      </c>
      <c r="C634" s="269" t="s">
        <v>13</v>
      </c>
      <c r="D634" s="269" t="s">
        <v>13</v>
      </c>
      <c r="E634" s="273"/>
    </row>
    <row r="635" spans="1:5" ht="26.4">
      <c r="A635" s="194" t="s">
        <v>1555</v>
      </c>
      <c r="B635" s="107" t="s">
        <v>1556</v>
      </c>
      <c r="C635" s="269" t="s">
        <v>13</v>
      </c>
      <c r="D635" s="269" t="s">
        <v>13</v>
      </c>
      <c r="E635" s="273"/>
    </row>
    <row r="636" spans="1:5" ht="26.4">
      <c r="A636" s="194" t="s">
        <v>1557</v>
      </c>
      <c r="B636" s="107" t="s">
        <v>1558</v>
      </c>
      <c r="C636" s="269" t="s">
        <v>13</v>
      </c>
      <c r="D636" s="269" t="s">
        <v>13</v>
      </c>
      <c r="E636" s="273"/>
    </row>
    <row r="637" spans="1:5" ht="26.4">
      <c r="A637" s="194" t="s">
        <v>1559</v>
      </c>
      <c r="B637" s="107" t="s">
        <v>1560</v>
      </c>
      <c r="C637" s="269" t="s">
        <v>13</v>
      </c>
      <c r="D637" s="269" t="s">
        <v>13</v>
      </c>
      <c r="E637" s="273"/>
    </row>
    <row r="638" spans="1:5" ht="26.4">
      <c r="A638" s="194" t="s">
        <v>1561</v>
      </c>
      <c r="B638" s="107" t="s">
        <v>1562</v>
      </c>
      <c r="C638" s="269" t="s">
        <v>13</v>
      </c>
      <c r="D638" s="269" t="s">
        <v>13</v>
      </c>
      <c r="E638" s="273"/>
    </row>
    <row r="639" spans="1:5" ht="26.4">
      <c r="A639" s="194" t="s">
        <v>1563</v>
      </c>
      <c r="B639" s="107" t="s">
        <v>1564</v>
      </c>
      <c r="C639" s="269" t="s">
        <v>13</v>
      </c>
      <c r="D639" s="269" t="s">
        <v>13</v>
      </c>
      <c r="E639" s="273"/>
    </row>
    <row r="640" spans="1:5" ht="13.2">
      <c r="A640" s="309" t="s">
        <v>1565</v>
      </c>
      <c r="B640" s="112" t="s">
        <v>1566</v>
      </c>
      <c r="C640" s="304" t="s">
        <v>22</v>
      </c>
      <c r="D640" s="304" t="s">
        <v>22</v>
      </c>
      <c r="E640" s="273"/>
    </row>
    <row r="641" spans="1:5" ht="66">
      <c r="A641" s="194" t="s">
        <v>1567</v>
      </c>
      <c r="B641" s="107" t="s">
        <v>1568</v>
      </c>
      <c r="C641" s="269" t="s">
        <v>13</v>
      </c>
      <c r="D641" s="269" t="s">
        <v>13</v>
      </c>
      <c r="E641" s="273"/>
    </row>
    <row r="642" spans="1:5" ht="26.4">
      <c r="A642" s="194" t="s">
        <v>1569</v>
      </c>
      <c r="B642" s="107" t="s">
        <v>1570</v>
      </c>
      <c r="C642" s="269" t="s">
        <v>13</v>
      </c>
      <c r="D642" s="269" t="s">
        <v>13</v>
      </c>
      <c r="E642" s="273"/>
    </row>
    <row r="643" spans="1:5" ht="26.4">
      <c r="A643" s="194" t="s">
        <v>1571</v>
      </c>
      <c r="B643" s="107" t="s">
        <v>1572</v>
      </c>
      <c r="C643" s="269" t="s">
        <v>13</v>
      </c>
      <c r="D643" s="269" t="s">
        <v>13</v>
      </c>
      <c r="E643" s="273"/>
    </row>
    <row r="644" spans="1:5" ht="26.4">
      <c r="A644" s="194" t="s">
        <v>1573</v>
      </c>
      <c r="B644" s="107" t="s">
        <v>1574</v>
      </c>
      <c r="C644" s="269" t="s">
        <v>13</v>
      </c>
      <c r="D644" s="269" t="s">
        <v>13</v>
      </c>
      <c r="E644" s="273"/>
    </row>
    <row r="645" spans="1:5" ht="26.4">
      <c r="A645" s="194" t="s">
        <v>1575</v>
      </c>
      <c r="B645" s="107" t="s">
        <v>1576</v>
      </c>
      <c r="C645" s="269" t="s">
        <v>13</v>
      </c>
      <c r="D645" s="269" t="s">
        <v>13</v>
      </c>
      <c r="E645" s="273"/>
    </row>
    <row r="646" spans="1:5" ht="33.75" customHeight="1">
      <c r="A646" s="194" t="s">
        <v>1577</v>
      </c>
      <c r="B646" s="107" t="s">
        <v>1578</v>
      </c>
      <c r="C646" s="269" t="s">
        <v>13</v>
      </c>
      <c r="D646" s="269" t="s">
        <v>13</v>
      </c>
      <c r="E646" s="273"/>
    </row>
    <row r="647" spans="1:5" ht="33.75" customHeight="1">
      <c r="A647" s="194" t="s">
        <v>2455</v>
      </c>
      <c r="B647" s="112" t="s">
        <v>1238</v>
      </c>
      <c r="C647" s="304" t="s">
        <v>22</v>
      </c>
      <c r="D647" s="304" t="s">
        <v>22</v>
      </c>
      <c r="E647" s="273"/>
    </row>
    <row r="648" spans="1:5" ht="26.4">
      <c r="A648" s="194" t="s">
        <v>1579</v>
      </c>
      <c r="B648" s="107" t="s">
        <v>1580</v>
      </c>
      <c r="C648" s="269" t="s">
        <v>13</v>
      </c>
      <c r="D648" s="269" t="s">
        <v>13</v>
      </c>
      <c r="E648" s="273"/>
    </row>
    <row r="649" spans="1:5" ht="66">
      <c r="A649" s="194" t="s">
        <v>1581</v>
      </c>
      <c r="B649" s="107" t="s">
        <v>1582</v>
      </c>
      <c r="C649" s="269" t="s">
        <v>13</v>
      </c>
      <c r="D649" s="269" t="s">
        <v>13</v>
      </c>
      <c r="E649" s="273"/>
    </row>
    <row r="650" spans="1:5" ht="24" customHeight="1">
      <c r="A650" s="114" t="s">
        <v>1583</v>
      </c>
      <c r="B650" s="344" t="s">
        <v>1584</v>
      </c>
      <c r="C650" s="344"/>
      <c r="D650" s="165"/>
      <c r="E650" s="278"/>
    </row>
    <row r="651" spans="1:5" ht="26.4">
      <c r="A651" s="194" t="s">
        <v>1585</v>
      </c>
      <c r="B651" s="107" t="s">
        <v>1586</v>
      </c>
      <c r="C651" s="269" t="s">
        <v>13</v>
      </c>
      <c r="D651" s="269" t="s">
        <v>13</v>
      </c>
      <c r="E651" s="273"/>
    </row>
    <row r="652" spans="1:5" ht="26.4">
      <c r="A652" s="194" t="s">
        <v>1587</v>
      </c>
      <c r="B652" s="107" t="s">
        <v>1588</v>
      </c>
      <c r="C652" s="269" t="s">
        <v>13</v>
      </c>
      <c r="D652" s="269" t="s">
        <v>13</v>
      </c>
      <c r="E652" s="273"/>
    </row>
    <row r="653" spans="1:5" ht="39.6">
      <c r="A653" s="194" t="s">
        <v>1589</v>
      </c>
      <c r="B653" s="107" t="s">
        <v>1590</v>
      </c>
      <c r="C653" s="269" t="s">
        <v>13</v>
      </c>
      <c r="D653" s="269" t="s">
        <v>13</v>
      </c>
      <c r="E653" s="273"/>
    </row>
    <row r="654" spans="1:5" ht="52.8">
      <c r="A654" s="309" t="s">
        <v>1591</v>
      </c>
      <c r="B654" s="112" t="s">
        <v>1592</v>
      </c>
      <c r="C654" s="304" t="s">
        <v>22</v>
      </c>
      <c r="D654" s="304" t="s">
        <v>22</v>
      </c>
      <c r="E654" s="273"/>
    </row>
    <row r="655" spans="1:5" ht="13.2">
      <c r="A655" s="309" t="s">
        <v>1593</v>
      </c>
      <c r="B655" s="112" t="s">
        <v>1594</v>
      </c>
      <c r="C655" s="304" t="s">
        <v>22</v>
      </c>
      <c r="D655" s="304" t="s">
        <v>22</v>
      </c>
      <c r="E655" s="273"/>
    </row>
    <row r="656" spans="1:5" ht="13.2">
      <c r="A656" s="309" t="s">
        <v>1595</v>
      </c>
      <c r="B656" s="112" t="s">
        <v>1596</v>
      </c>
      <c r="C656" s="304" t="s">
        <v>22</v>
      </c>
      <c r="D656" s="304" t="s">
        <v>22</v>
      </c>
      <c r="E656" s="273"/>
    </row>
    <row r="657" spans="1:5" ht="26.4">
      <c r="A657" s="309" t="s">
        <v>1597</v>
      </c>
      <c r="B657" s="112" t="s">
        <v>1598</v>
      </c>
      <c r="C657" s="304" t="s">
        <v>22</v>
      </c>
      <c r="D657" s="304" t="s">
        <v>22</v>
      </c>
      <c r="E657" s="273"/>
    </row>
    <row r="658" spans="1:5" ht="26.4">
      <c r="A658" s="194" t="s">
        <v>1599</v>
      </c>
      <c r="B658" s="107" t="s">
        <v>1600</v>
      </c>
      <c r="C658" s="269" t="s">
        <v>13</v>
      </c>
      <c r="D658" s="269" t="s">
        <v>13</v>
      </c>
      <c r="E658" s="273"/>
    </row>
    <row r="659" spans="1:5" ht="26.4">
      <c r="A659" s="194" t="s">
        <v>1601</v>
      </c>
      <c r="B659" s="107" t="s">
        <v>1602</v>
      </c>
      <c r="C659" s="269" t="s">
        <v>13</v>
      </c>
      <c r="D659" s="269" t="s">
        <v>13</v>
      </c>
      <c r="E659" s="273"/>
    </row>
    <row r="660" spans="1:5" ht="39.6">
      <c r="A660" s="194" t="s">
        <v>1603</v>
      </c>
      <c r="B660" s="107" t="s">
        <v>1604</v>
      </c>
      <c r="C660" s="269" t="s">
        <v>13</v>
      </c>
      <c r="D660" s="269" t="s">
        <v>13</v>
      </c>
      <c r="E660" s="273"/>
    </row>
    <row r="661" spans="1:5" ht="13.2">
      <c r="A661" s="197" t="s">
        <v>1605</v>
      </c>
      <c r="B661" s="349" t="s">
        <v>1606</v>
      </c>
      <c r="C661" s="349"/>
      <c r="D661" s="169"/>
      <c r="E661" s="278"/>
    </row>
    <row r="662" spans="1:5" ht="26.4">
      <c r="A662" s="194" t="s">
        <v>1607</v>
      </c>
      <c r="B662" s="107" t="s">
        <v>1608</v>
      </c>
      <c r="C662" s="269" t="s">
        <v>13</v>
      </c>
      <c r="D662" s="269" t="s">
        <v>13</v>
      </c>
      <c r="E662" s="273"/>
    </row>
    <row r="663" spans="1:5" ht="52.8">
      <c r="A663" s="194" t="s">
        <v>1609</v>
      </c>
      <c r="B663" s="107" t="s">
        <v>1610</v>
      </c>
      <c r="C663" s="269" t="s">
        <v>13</v>
      </c>
      <c r="D663" s="269" t="s">
        <v>13</v>
      </c>
      <c r="E663" s="273"/>
    </row>
    <row r="664" spans="1:5" ht="26.4">
      <c r="A664" s="198" t="s">
        <v>1611</v>
      </c>
      <c r="B664" s="107" t="s">
        <v>1612</v>
      </c>
      <c r="C664" s="269" t="s">
        <v>13</v>
      </c>
      <c r="D664" s="269" t="s">
        <v>13</v>
      </c>
      <c r="E664" s="273"/>
    </row>
    <row r="665" spans="1:5" ht="26.4">
      <c r="A665" s="244" t="s">
        <v>1613</v>
      </c>
      <c r="B665" s="112" t="s">
        <v>1614</v>
      </c>
      <c r="C665" s="304" t="s">
        <v>22</v>
      </c>
      <c r="D665" s="304" t="s">
        <v>22</v>
      </c>
      <c r="E665" s="273"/>
    </row>
    <row r="666" spans="1:5" ht="26.4">
      <c r="A666" s="198" t="s">
        <v>1615</v>
      </c>
      <c r="B666" s="107" t="s">
        <v>1616</v>
      </c>
      <c r="C666" s="269" t="s">
        <v>13</v>
      </c>
      <c r="D666" s="269" t="s">
        <v>13</v>
      </c>
      <c r="E666" s="273"/>
    </row>
    <row r="667" spans="1:5" ht="26.4">
      <c r="A667" s="194" t="s">
        <v>1617</v>
      </c>
      <c r="B667" s="107" t="s">
        <v>1618</v>
      </c>
      <c r="C667" s="269" t="s">
        <v>13</v>
      </c>
      <c r="D667" s="269" t="s">
        <v>13</v>
      </c>
      <c r="E667" s="273"/>
    </row>
    <row r="668" spans="1:5" ht="26.4">
      <c r="A668" s="194" t="s">
        <v>1619</v>
      </c>
      <c r="B668" s="107" t="s">
        <v>1620</v>
      </c>
      <c r="C668" s="269" t="s">
        <v>13</v>
      </c>
      <c r="D668" s="269" t="s">
        <v>13</v>
      </c>
      <c r="E668" s="273"/>
    </row>
    <row r="669" spans="1:5" ht="26.4">
      <c r="A669" s="194" t="s">
        <v>1621</v>
      </c>
      <c r="B669" s="107" t="s">
        <v>1622</v>
      </c>
      <c r="C669" s="269" t="s">
        <v>13</v>
      </c>
      <c r="D669" s="269" t="s">
        <v>13</v>
      </c>
      <c r="E669" s="273"/>
    </row>
    <row r="670" spans="1:5" ht="26.4">
      <c r="A670" s="194" t="s">
        <v>1623</v>
      </c>
      <c r="B670" s="107" t="s">
        <v>1624</v>
      </c>
      <c r="C670" s="269" t="s">
        <v>13</v>
      </c>
      <c r="D670" s="269" t="s">
        <v>13</v>
      </c>
      <c r="E670" s="273"/>
    </row>
    <row r="671" spans="1:5" ht="26.4">
      <c r="A671" s="194" t="s">
        <v>1625</v>
      </c>
      <c r="B671" s="107" t="s">
        <v>1626</v>
      </c>
      <c r="C671" s="269" t="s">
        <v>13</v>
      </c>
      <c r="D671" s="269" t="s">
        <v>13</v>
      </c>
      <c r="E671" s="273"/>
    </row>
    <row r="672" spans="1:5" ht="26.4">
      <c r="A672" s="194" t="s">
        <v>1627</v>
      </c>
      <c r="B672" s="107" t="s">
        <v>1628</v>
      </c>
      <c r="C672" s="269" t="s">
        <v>13</v>
      </c>
      <c r="D672" s="269" t="s">
        <v>13</v>
      </c>
      <c r="E672" s="273"/>
    </row>
    <row r="673" spans="1:5" ht="26.4">
      <c r="A673" s="194" t="s">
        <v>1629</v>
      </c>
      <c r="B673" s="107" t="s">
        <v>1630</v>
      </c>
      <c r="C673" s="269" t="s">
        <v>13</v>
      </c>
      <c r="D673" s="269" t="s">
        <v>13</v>
      </c>
      <c r="E673" s="273"/>
    </row>
    <row r="674" spans="1:5" ht="26.4">
      <c r="A674" s="194" t="s">
        <v>1631</v>
      </c>
      <c r="B674" s="107" t="s">
        <v>1632</v>
      </c>
      <c r="C674" s="269" t="s">
        <v>13</v>
      </c>
      <c r="D674" s="269" t="s">
        <v>13</v>
      </c>
      <c r="E674" s="273"/>
    </row>
    <row r="675" spans="1:5" ht="26.4">
      <c r="A675" s="194" t="s">
        <v>1633</v>
      </c>
      <c r="B675" s="107" t="s">
        <v>1634</v>
      </c>
      <c r="C675" s="269" t="s">
        <v>13</v>
      </c>
      <c r="D675" s="269" t="s">
        <v>13</v>
      </c>
      <c r="E675" s="273"/>
    </row>
    <row r="676" spans="1:5" ht="26.4">
      <c r="A676" s="194" t="s">
        <v>1635</v>
      </c>
      <c r="B676" s="107" t="s">
        <v>1636</v>
      </c>
      <c r="C676" s="269" t="s">
        <v>13</v>
      </c>
      <c r="D676" s="269" t="s">
        <v>13</v>
      </c>
      <c r="E676" s="273"/>
    </row>
    <row r="677" spans="1:5" ht="26.4">
      <c r="A677" s="194" t="s">
        <v>1637</v>
      </c>
      <c r="B677" s="107" t="s">
        <v>1638</v>
      </c>
      <c r="C677" s="269" t="s">
        <v>13</v>
      </c>
      <c r="D677" s="269" t="s">
        <v>13</v>
      </c>
      <c r="E677" s="273"/>
    </row>
    <row r="678" spans="1:5" ht="26.4">
      <c r="A678" s="194" t="s">
        <v>1639</v>
      </c>
      <c r="B678" s="107" t="s">
        <v>1640</v>
      </c>
      <c r="C678" s="269" t="s">
        <v>13</v>
      </c>
      <c r="D678" s="269" t="s">
        <v>13</v>
      </c>
      <c r="E678" s="273"/>
    </row>
    <row r="679" spans="1:5" ht="26.4">
      <c r="A679" s="194" t="s">
        <v>1641</v>
      </c>
      <c r="B679" s="107" t="s">
        <v>1642</v>
      </c>
      <c r="C679" s="269" t="s">
        <v>13</v>
      </c>
      <c r="D679" s="269" t="s">
        <v>13</v>
      </c>
      <c r="E679" s="273"/>
    </row>
    <row r="680" spans="1:5" ht="26.4">
      <c r="A680" s="194" t="s">
        <v>1643</v>
      </c>
      <c r="B680" s="107" t="s">
        <v>1644</v>
      </c>
      <c r="C680" s="269" t="s">
        <v>13</v>
      </c>
      <c r="D680" s="269" t="s">
        <v>13</v>
      </c>
      <c r="E680" s="273"/>
    </row>
    <row r="681" spans="1:5" ht="26.4">
      <c r="A681" s="194" t="s">
        <v>1645</v>
      </c>
      <c r="B681" s="107" t="s">
        <v>1646</v>
      </c>
      <c r="C681" s="269" t="s">
        <v>13</v>
      </c>
      <c r="D681" s="269" t="s">
        <v>13</v>
      </c>
      <c r="E681" s="273"/>
    </row>
    <row r="682" spans="1:5" ht="26.4">
      <c r="A682" s="194" t="s">
        <v>1647</v>
      </c>
      <c r="B682" s="107" t="s">
        <v>1308</v>
      </c>
      <c r="C682" s="269" t="s">
        <v>13</v>
      </c>
      <c r="D682" s="269" t="s">
        <v>13</v>
      </c>
      <c r="E682" s="273"/>
    </row>
    <row r="683" spans="1:5" ht="26.4">
      <c r="A683" s="194" t="s">
        <v>1648</v>
      </c>
      <c r="B683" s="107" t="s">
        <v>1649</v>
      </c>
      <c r="C683" s="269" t="s">
        <v>13</v>
      </c>
      <c r="D683" s="269" t="s">
        <v>13</v>
      </c>
      <c r="E683" s="273"/>
    </row>
    <row r="684" spans="1:5" ht="26.4">
      <c r="A684" s="194" t="s">
        <v>1650</v>
      </c>
      <c r="B684" s="107" t="s">
        <v>1651</v>
      </c>
      <c r="C684" s="269" t="s">
        <v>13</v>
      </c>
      <c r="D684" s="269" t="s">
        <v>13</v>
      </c>
      <c r="E684" s="273"/>
    </row>
    <row r="685" spans="1:5" ht="26.4">
      <c r="A685" s="194" t="s">
        <v>1652</v>
      </c>
      <c r="B685" s="107" t="s">
        <v>1653</v>
      </c>
      <c r="C685" s="269" t="s">
        <v>13</v>
      </c>
      <c r="D685" s="269" t="s">
        <v>13</v>
      </c>
      <c r="E685" s="273"/>
    </row>
    <row r="686" spans="1:5" ht="26.4">
      <c r="A686" s="194" t="s">
        <v>1654</v>
      </c>
      <c r="B686" s="107" t="s">
        <v>1655</v>
      </c>
      <c r="C686" s="269" t="s">
        <v>13</v>
      </c>
      <c r="D686" s="269" t="s">
        <v>13</v>
      </c>
      <c r="E686" s="273"/>
    </row>
    <row r="687" spans="1:5" ht="26.4">
      <c r="A687" s="194" t="s">
        <v>1656</v>
      </c>
      <c r="B687" s="107" t="s">
        <v>1657</v>
      </c>
      <c r="C687" s="269" t="s">
        <v>13</v>
      </c>
      <c r="D687" s="269" t="s">
        <v>13</v>
      </c>
      <c r="E687" s="273"/>
    </row>
    <row r="688" spans="1:5" ht="26.4">
      <c r="A688" s="194" t="s">
        <v>1658</v>
      </c>
      <c r="B688" s="107" t="s">
        <v>1659</v>
      </c>
      <c r="C688" s="269" t="s">
        <v>13</v>
      </c>
      <c r="D688" s="269" t="s">
        <v>13</v>
      </c>
      <c r="E688" s="273"/>
    </row>
    <row r="689" spans="1:5" ht="26.4">
      <c r="A689" s="194" t="s">
        <v>1660</v>
      </c>
      <c r="B689" s="107" t="s">
        <v>1661</v>
      </c>
      <c r="C689" s="269" t="s">
        <v>13</v>
      </c>
      <c r="D689" s="269" t="s">
        <v>13</v>
      </c>
      <c r="E689" s="273"/>
    </row>
    <row r="690" spans="1:5" ht="26.4">
      <c r="A690" s="194" t="s">
        <v>1662</v>
      </c>
      <c r="B690" s="107" t="s">
        <v>1663</v>
      </c>
      <c r="C690" s="269" t="s">
        <v>13</v>
      </c>
      <c r="D690" s="269" t="s">
        <v>13</v>
      </c>
      <c r="E690" s="273"/>
    </row>
    <row r="691" spans="1:5" ht="26.4">
      <c r="A691" s="194" t="s">
        <v>1664</v>
      </c>
      <c r="B691" s="107" t="s">
        <v>1665</v>
      </c>
      <c r="C691" s="269" t="s">
        <v>13</v>
      </c>
      <c r="D691" s="269" t="s">
        <v>13</v>
      </c>
      <c r="E691" s="273"/>
    </row>
    <row r="692" spans="1:5" ht="26.4">
      <c r="A692" s="194" t="s">
        <v>1666</v>
      </c>
      <c r="B692" s="107" t="s">
        <v>1667</v>
      </c>
      <c r="C692" s="269" t="s">
        <v>13</v>
      </c>
      <c r="D692" s="269" t="s">
        <v>13</v>
      </c>
      <c r="E692" s="273"/>
    </row>
    <row r="693" spans="1:5" ht="26.4">
      <c r="A693" s="194" t="s">
        <v>1668</v>
      </c>
      <c r="B693" s="107" t="s">
        <v>1669</v>
      </c>
      <c r="C693" s="269" t="s">
        <v>13</v>
      </c>
      <c r="D693" s="269" t="s">
        <v>13</v>
      </c>
      <c r="E693" s="273"/>
    </row>
    <row r="694" spans="1:5" ht="26.4">
      <c r="A694" s="194" t="s">
        <v>1670</v>
      </c>
      <c r="B694" s="107" t="s">
        <v>1671</v>
      </c>
      <c r="C694" s="269" t="s">
        <v>13</v>
      </c>
      <c r="D694" s="269" t="s">
        <v>13</v>
      </c>
      <c r="E694" s="273"/>
    </row>
    <row r="695" spans="1:5" ht="26.4">
      <c r="A695" s="194" t="s">
        <v>1672</v>
      </c>
      <c r="B695" s="107" t="s">
        <v>1673</v>
      </c>
      <c r="C695" s="269" t="s">
        <v>13</v>
      </c>
      <c r="D695" s="269" t="s">
        <v>13</v>
      </c>
      <c r="E695" s="273"/>
    </row>
    <row r="696" spans="1:5" ht="26.4">
      <c r="A696" s="194" t="s">
        <v>1674</v>
      </c>
      <c r="B696" s="107" t="s">
        <v>1675</v>
      </c>
      <c r="C696" s="269" t="s">
        <v>13</v>
      </c>
      <c r="D696" s="269" t="s">
        <v>13</v>
      </c>
      <c r="E696" s="273"/>
    </row>
    <row r="697" spans="1:5" ht="26.4">
      <c r="A697" s="194" t="s">
        <v>1676</v>
      </c>
      <c r="B697" s="107" t="s">
        <v>1677</v>
      </c>
      <c r="C697" s="269" t="s">
        <v>13</v>
      </c>
      <c r="D697" s="269" t="s">
        <v>13</v>
      </c>
      <c r="E697" s="273"/>
    </row>
    <row r="698" spans="1:5" ht="26.4">
      <c r="A698" s="194" t="s">
        <v>1678</v>
      </c>
      <c r="B698" s="107" t="s">
        <v>1679</v>
      </c>
      <c r="C698" s="269" t="s">
        <v>13</v>
      </c>
      <c r="D698" s="269" t="s">
        <v>13</v>
      </c>
      <c r="E698" s="273"/>
    </row>
    <row r="699" spans="1:5" ht="26.4">
      <c r="A699" s="194" t="s">
        <v>1680</v>
      </c>
      <c r="B699" s="107" t="s">
        <v>1681</v>
      </c>
      <c r="C699" s="269" t="s">
        <v>13</v>
      </c>
      <c r="D699" s="269" t="s">
        <v>13</v>
      </c>
      <c r="E699" s="273"/>
    </row>
    <row r="700" spans="1:5" ht="26.4">
      <c r="A700" s="194" t="s">
        <v>1682</v>
      </c>
      <c r="B700" s="107" t="s">
        <v>1683</v>
      </c>
      <c r="C700" s="269" t="s">
        <v>13</v>
      </c>
      <c r="D700" s="269" t="s">
        <v>13</v>
      </c>
      <c r="E700" s="273"/>
    </row>
    <row r="701" spans="1:5" ht="26.4">
      <c r="A701" s="194" t="s">
        <v>1684</v>
      </c>
      <c r="B701" s="107" t="s">
        <v>1685</v>
      </c>
      <c r="C701" s="269" t="s">
        <v>13</v>
      </c>
      <c r="D701" s="269" t="s">
        <v>13</v>
      </c>
      <c r="E701" s="273"/>
    </row>
    <row r="702" spans="1:5" ht="26.4">
      <c r="A702" s="194" t="s">
        <v>1686</v>
      </c>
      <c r="B702" s="107" t="s">
        <v>1687</v>
      </c>
      <c r="C702" s="269" t="s">
        <v>13</v>
      </c>
      <c r="D702" s="269" t="s">
        <v>13</v>
      </c>
      <c r="E702" s="273"/>
    </row>
    <row r="703" spans="1:5" ht="26.4">
      <c r="A703" s="194" t="s">
        <v>1688</v>
      </c>
      <c r="B703" s="107" t="s">
        <v>1689</v>
      </c>
      <c r="C703" s="269" t="s">
        <v>13</v>
      </c>
      <c r="D703" s="269" t="s">
        <v>13</v>
      </c>
      <c r="E703" s="273"/>
    </row>
    <row r="704" spans="1:5" ht="26.4">
      <c r="A704" s="194" t="s">
        <v>1690</v>
      </c>
      <c r="B704" s="107" t="s">
        <v>1691</v>
      </c>
      <c r="C704" s="269" t="s">
        <v>13</v>
      </c>
      <c r="D704" s="269" t="s">
        <v>13</v>
      </c>
      <c r="E704" s="273"/>
    </row>
    <row r="705" spans="1:5" ht="26.4">
      <c r="A705" s="194" t="s">
        <v>1692</v>
      </c>
      <c r="B705" s="107" t="s">
        <v>1693</v>
      </c>
      <c r="C705" s="269" t="s">
        <v>13</v>
      </c>
      <c r="D705" s="269" t="s">
        <v>13</v>
      </c>
      <c r="E705" s="273"/>
    </row>
    <row r="706" spans="1:5" ht="26.4">
      <c r="A706" s="194" t="s">
        <v>1694</v>
      </c>
      <c r="B706" s="107" t="s">
        <v>1695</v>
      </c>
      <c r="C706" s="269" t="s">
        <v>13</v>
      </c>
      <c r="D706" s="269" t="s">
        <v>13</v>
      </c>
      <c r="E706" s="273"/>
    </row>
    <row r="707" spans="1:5" ht="26.4">
      <c r="A707" s="194" t="s">
        <v>1696</v>
      </c>
      <c r="B707" s="107" t="s">
        <v>1697</v>
      </c>
      <c r="C707" s="269" t="s">
        <v>13</v>
      </c>
      <c r="D707" s="269" t="s">
        <v>13</v>
      </c>
      <c r="E707" s="273"/>
    </row>
    <row r="708" spans="1:5" ht="26.4">
      <c r="A708" s="194" t="s">
        <v>1698</v>
      </c>
      <c r="B708" s="107" t="s">
        <v>1699</v>
      </c>
      <c r="C708" s="269" t="s">
        <v>13</v>
      </c>
      <c r="D708" s="269" t="s">
        <v>13</v>
      </c>
      <c r="E708" s="273"/>
    </row>
    <row r="709" spans="1:5" ht="26.4">
      <c r="A709" s="194" t="s">
        <v>1700</v>
      </c>
      <c r="B709" s="107" t="s">
        <v>1701</v>
      </c>
      <c r="C709" s="269" t="s">
        <v>13</v>
      </c>
      <c r="D709" s="269" t="s">
        <v>13</v>
      </c>
      <c r="E709" s="273"/>
    </row>
    <row r="710" spans="1:5" ht="26.4">
      <c r="A710" s="194" t="s">
        <v>1702</v>
      </c>
      <c r="B710" s="107" t="s">
        <v>1703</v>
      </c>
      <c r="C710" s="269" t="s">
        <v>13</v>
      </c>
      <c r="D710" s="269" t="s">
        <v>13</v>
      </c>
      <c r="E710" s="273"/>
    </row>
    <row r="711" spans="1:5" ht="26.4">
      <c r="A711" s="194" t="s">
        <v>1704</v>
      </c>
      <c r="B711" s="107" t="s">
        <v>1705</v>
      </c>
      <c r="C711" s="269" t="s">
        <v>13</v>
      </c>
      <c r="D711" s="269" t="s">
        <v>13</v>
      </c>
      <c r="E711" s="273"/>
    </row>
    <row r="712" spans="1:5" ht="26.4">
      <c r="A712" s="194" t="s">
        <v>1706</v>
      </c>
      <c r="B712" s="107" t="s">
        <v>1707</v>
      </c>
      <c r="C712" s="269" t="s">
        <v>13</v>
      </c>
      <c r="D712" s="269" t="s">
        <v>13</v>
      </c>
      <c r="E712" s="273"/>
    </row>
    <row r="713" spans="1:5" ht="26.4">
      <c r="A713" s="194" t="s">
        <v>1708</v>
      </c>
      <c r="B713" s="107" t="s">
        <v>1703</v>
      </c>
      <c r="C713" s="269" t="s">
        <v>13</v>
      </c>
      <c r="D713" s="269" t="s">
        <v>13</v>
      </c>
      <c r="E713" s="273"/>
    </row>
    <row r="714" spans="1:5" ht="26.4">
      <c r="A714" s="194" t="s">
        <v>1709</v>
      </c>
      <c r="B714" s="107" t="s">
        <v>1710</v>
      </c>
      <c r="C714" s="269" t="s">
        <v>13</v>
      </c>
      <c r="D714" s="269" t="s">
        <v>13</v>
      </c>
      <c r="E714" s="273"/>
    </row>
    <row r="715" spans="1:5" ht="26.4">
      <c r="A715" s="194" t="s">
        <v>1711</v>
      </c>
      <c r="B715" s="107" t="s">
        <v>1712</v>
      </c>
      <c r="C715" s="269" t="s">
        <v>13</v>
      </c>
      <c r="D715" s="269" t="s">
        <v>13</v>
      </c>
      <c r="E715" s="273"/>
    </row>
    <row r="716" spans="1:5" ht="26.4">
      <c r="A716" s="194" t="s">
        <v>1713</v>
      </c>
      <c r="B716" s="107" t="s">
        <v>1714</v>
      </c>
      <c r="C716" s="269" t="s">
        <v>13</v>
      </c>
      <c r="D716" s="269" t="s">
        <v>13</v>
      </c>
      <c r="E716" s="273"/>
    </row>
    <row r="717" spans="1:5" ht="26.4">
      <c r="A717" s="194" t="s">
        <v>1715</v>
      </c>
      <c r="B717" s="107" t="s">
        <v>1716</v>
      </c>
      <c r="C717" s="269" t="s">
        <v>13</v>
      </c>
      <c r="D717" s="269" t="s">
        <v>13</v>
      </c>
      <c r="E717" s="273"/>
    </row>
    <row r="718" spans="1:5" ht="26.4">
      <c r="A718" s="194" t="s">
        <v>1717</v>
      </c>
      <c r="B718" s="107" t="s">
        <v>1718</v>
      </c>
      <c r="C718" s="269" t="s">
        <v>13</v>
      </c>
      <c r="D718" s="269" t="s">
        <v>13</v>
      </c>
      <c r="E718" s="273"/>
    </row>
    <row r="719" spans="1:5" ht="26.4">
      <c r="A719" s="194" t="s">
        <v>1719</v>
      </c>
      <c r="B719" s="107" t="s">
        <v>1720</v>
      </c>
      <c r="C719" s="269" t="s">
        <v>13</v>
      </c>
      <c r="D719" s="269" t="s">
        <v>13</v>
      </c>
      <c r="E719" s="273"/>
    </row>
    <row r="720" spans="1:5" ht="13.2">
      <c r="A720" s="114" t="s">
        <v>1721</v>
      </c>
      <c r="B720" s="343" t="s">
        <v>1722</v>
      </c>
      <c r="C720" s="343"/>
      <c r="D720" s="164"/>
      <c r="E720" s="278"/>
    </row>
    <row r="721" spans="1:5" ht="26.4">
      <c r="A721" s="194" t="s">
        <v>1723</v>
      </c>
      <c r="B721" s="107" t="s">
        <v>1724</v>
      </c>
      <c r="C721" s="269" t="s">
        <v>13</v>
      </c>
      <c r="D721" s="269" t="s">
        <v>13</v>
      </c>
      <c r="E721" s="273"/>
    </row>
    <row r="722" spans="1:5" ht="26.4">
      <c r="A722" s="194" t="s">
        <v>1725</v>
      </c>
      <c r="B722" s="107" t="s">
        <v>1726</v>
      </c>
      <c r="C722" s="269" t="s">
        <v>13</v>
      </c>
      <c r="D722" s="269" t="s">
        <v>13</v>
      </c>
      <c r="E722" s="273"/>
    </row>
    <row r="723" spans="1:5" ht="26.4">
      <c r="A723" s="194" t="s">
        <v>1727</v>
      </c>
      <c r="B723" s="107" t="s">
        <v>1728</v>
      </c>
      <c r="C723" s="269" t="s">
        <v>13</v>
      </c>
      <c r="D723" s="269" t="s">
        <v>13</v>
      </c>
      <c r="E723" s="273"/>
    </row>
    <row r="724" spans="1:5" ht="26.4">
      <c r="A724" s="194" t="s">
        <v>1729</v>
      </c>
      <c r="B724" s="107" t="s">
        <v>1730</v>
      </c>
      <c r="C724" s="269" t="s">
        <v>13</v>
      </c>
      <c r="D724" s="269" t="s">
        <v>13</v>
      </c>
      <c r="E724" s="273"/>
    </row>
    <row r="725" spans="1:5" ht="26.4">
      <c r="A725" s="194" t="s">
        <v>1731</v>
      </c>
      <c r="B725" s="107" t="s">
        <v>1732</v>
      </c>
      <c r="C725" s="269" t="s">
        <v>13</v>
      </c>
      <c r="D725" s="269" t="s">
        <v>13</v>
      </c>
      <c r="E725" s="273"/>
    </row>
    <row r="726" spans="1:5" ht="26.4">
      <c r="A726" s="194" t="s">
        <v>1733</v>
      </c>
      <c r="B726" s="107" t="s">
        <v>1734</v>
      </c>
      <c r="C726" s="269" t="s">
        <v>13</v>
      </c>
      <c r="D726" s="269" t="s">
        <v>13</v>
      </c>
      <c r="E726" s="273"/>
    </row>
    <row r="727" spans="1:5" ht="26.4">
      <c r="A727" s="194" t="s">
        <v>1735</v>
      </c>
      <c r="B727" s="107" t="s">
        <v>1736</v>
      </c>
      <c r="C727" s="269" t="s">
        <v>13</v>
      </c>
      <c r="D727" s="269" t="s">
        <v>13</v>
      </c>
      <c r="E727" s="273"/>
    </row>
    <row r="728" spans="1:5" ht="26.4">
      <c r="A728" s="194" t="s">
        <v>1737</v>
      </c>
      <c r="B728" s="107" t="s">
        <v>1738</v>
      </c>
      <c r="C728" s="269" t="s">
        <v>13</v>
      </c>
      <c r="D728" s="269" t="s">
        <v>13</v>
      </c>
      <c r="E728" s="273"/>
    </row>
    <row r="729" spans="1:5" ht="26.4">
      <c r="A729" s="194" t="s">
        <v>1739</v>
      </c>
      <c r="B729" s="107" t="s">
        <v>1740</v>
      </c>
      <c r="C729" s="269" t="s">
        <v>13</v>
      </c>
      <c r="D729" s="269" t="s">
        <v>13</v>
      </c>
      <c r="E729" s="273"/>
    </row>
    <row r="730" spans="1:5" ht="26.4">
      <c r="A730" s="194" t="s">
        <v>1741</v>
      </c>
      <c r="B730" s="107" t="s">
        <v>1742</v>
      </c>
      <c r="C730" s="269" t="s">
        <v>13</v>
      </c>
      <c r="D730" s="269" t="s">
        <v>13</v>
      </c>
      <c r="E730" s="273"/>
    </row>
    <row r="731" spans="1:5" ht="26.4">
      <c r="A731" s="194" t="s">
        <v>1743</v>
      </c>
      <c r="B731" s="107" t="s">
        <v>1744</v>
      </c>
      <c r="C731" s="269" t="s">
        <v>13</v>
      </c>
      <c r="D731" s="269" t="s">
        <v>13</v>
      </c>
      <c r="E731" s="273"/>
    </row>
    <row r="732" spans="1:5" ht="26.4">
      <c r="A732" s="194" t="s">
        <v>1745</v>
      </c>
      <c r="B732" s="107" t="s">
        <v>1746</v>
      </c>
      <c r="C732" s="269" t="s">
        <v>13</v>
      </c>
      <c r="D732" s="269" t="s">
        <v>13</v>
      </c>
      <c r="E732" s="273"/>
    </row>
    <row r="733" spans="1:5" ht="26.4">
      <c r="A733" s="194" t="s">
        <v>1747</v>
      </c>
      <c r="B733" s="107" t="s">
        <v>1748</v>
      </c>
      <c r="C733" s="269" t="s">
        <v>13</v>
      </c>
      <c r="D733" s="269" t="s">
        <v>13</v>
      </c>
      <c r="E733" s="273"/>
    </row>
    <row r="734" spans="1:5" ht="26.4">
      <c r="A734" s="194" t="s">
        <v>1749</v>
      </c>
      <c r="B734" s="107" t="s">
        <v>1750</v>
      </c>
      <c r="C734" s="269" t="s">
        <v>13</v>
      </c>
      <c r="D734" s="269" t="s">
        <v>13</v>
      </c>
      <c r="E734" s="273"/>
    </row>
    <row r="735" spans="1:5" ht="26.4">
      <c r="A735" s="194" t="s">
        <v>1751</v>
      </c>
      <c r="B735" s="107" t="s">
        <v>1752</v>
      </c>
      <c r="C735" s="269" t="s">
        <v>13</v>
      </c>
      <c r="D735" s="269" t="s">
        <v>13</v>
      </c>
      <c r="E735" s="273"/>
    </row>
    <row r="736" spans="1:5" ht="26.4">
      <c r="A736" s="194" t="s">
        <v>1753</v>
      </c>
      <c r="B736" s="107" t="s">
        <v>1754</v>
      </c>
      <c r="C736" s="269" t="s">
        <v>13</v>
      </c>
      <c r="D736" s="269" t="s">
        <v>13</v>
      </c>
      <c r="E736" s="273"/>
    </row>
    <row r="737" spans="1:5" ht="26.4">
      <c r="A737" s="194" t="s">
        <v>1755</v>
      </c>
      <c r="B737" s="107" t="s">
        <v>1756</v>
      </c>
      <c r="C737" s="269" t="s">
        <v>13</v>
      </c>
      <c r="D737" s="269" t="s">
        <v>13</v>
      </c>
      <c r="E737" s="273"/>
    </row>
    <row r="738" spans="1:5" ht="26.4">
      <c r="A738" s="194" t="s">
        <v>1757</v>
      </c>
      <c r="B738" s="107" t="s">
        <v>1758</v>
      </c>
      <c r="C738" s="269" t="s">
        <v>13</v>
      </c>
      <c r="D738" s="269" t="s">
        <v>13</v>
      </c>
      <c r="E738" s="273"/>
    </row>
    <row r="739" spans="1:5" ht="26.4">
      <c r="A739" s="194" t="s">
        <v>1759</v>
      </c>
      <c r="B739" s="107" t="s">
        <v>1760</v>
      </c>
      <c r="C739" s="269" t="s">
        <v>13</v>
      </c>
      <c r="D739" s="269" t="s">
        <v>13</v>
      </c>
      <c r="E739" s="273"/>
    </row>
    <row r="740" spans="1:5" ht="26.4">
      <c r="A740" s="194" t="s">
        <v>1761</v>
      </c>
      <c r="B740" s="107" t="s">
        <v>1762</v>
      </c>
      <c r="C740" s="269" t="s">
        <v>13</v>
      </c>
      <c r="D740" s="269" t="s">
        <v>13</v>
      </c>
      <c r="E740" s="273"/>
    </row>
    <row r="741" spans="1:5" ht="26.4">
      <c r="A741" s="194" t="s">
        <v>1763</v>
      </c>
      <c r="B741" s="107" t="s">
        <v>1764</v>
      </c>
      <c r="C741" s="269" t="s">
        <v>13</v>
      </c>
      <c r="D741" s="269" t="s">
        <v>13</v>
      </c>
      <c r="E741" s="273"/>
    </row>
    <row r="742" spans="1:5" ht="26.4">
      <c r="A742" s="194" t="s">
        <v>1765</v>
      </c>
      <c r="B742" s="107" t="s">
        <v>1766</v>
      </c>
      <c r="C742" s="269" t="s">
        <v>13</v>
      </c>
      <c r="D742" s="269" t="s">
        <v>13</v>
      </c>
      <c r="E742" s="273"/>
    </row>
    <row r="743" spans="1:5" ht="26.4">
      <c r="A743" s="201" t="s">
        <v>1767</v>
      </c>
      <c r="B743" s="107" t="s">
        <v>1768</v>
      </c>
      <c r="C743" s="269" t="s">
        <v>13</v>
      </c>
      <c r="D743" s="269" t="s">
        <v>13</v>
      </c>
      <c r="E743" s="273"/>
    </row>
    <row r="744" spans="1:5" ht="26.4">
      <c r="A744" s="194" t="s">
        <v>1769</v>
      </c>
      <c r="B744" s="107" t="s">
        <v>1770</v>
      </c>
      <c r="C744" s="269" t="s">
        <v>13</v>
      </c>
      <c r="D744" s="269" t="s">
        <v>13</v>
      </c>
      <c r="E744" s="273"/>
    </row>
    <row r="745" spans="1:5" ht="26.4">
      <c r="A745" s="194" t="s">
        <v>1771</v>
      </c>
      <c r="B745" s="107" t="s">
        <v>1772</v>
      </c>
      <c r="C745" s="269" t="s">
        <v>13</v>
      </c>
      <c r="D745" s="269" t="s">
        <v>13</v>
      </c>
      <c r="E745" s="273"/>
    </row>
    <row r="746" spans="1:5" ht="26.4">
      <c r="A746" s="194" t="s">
        <v>1773</v>
      </c>
      <c r="B746" s="107" t="s">
        <v>1774</v>
      </c>
      <c r="C746" s="269" t="s">
        <v>13</v>
      </c>
      <c r="D746" s="269" t="s">
        <v>13</v>
      </c>
      <c r="E746" s="273"/>
    </row>
    <row r="747" spans="1:5" ht="26.4">
      <c r="A747" s="194" t="s">
        <v>1775</v>
      </c>
      <c r="B747" s="107" t="s">
        <v>1776</v>
      </c>
      <c r="C747" s="269" t="s">
        <v>13</v>
      </c>
      <c r="D747" s="269" t="s">
        <v>13</v>
      </c>
      <c r="E747" s="273"/>
    </row>
    <row r="748" spans="1:5" ht="26.4">
      <c r="A748" s="194" t="s">
        <v>1777</v>
      </c>
      <c r="B748" s="107" t="s">
        <v>1778</v>
      </c>
      <c r="C748" s="269" t="s">
        <v>13</v>
      </c>
      <c r="D748" s="269" t="s">
        <v>13</v>
      </c>
      <c r="E748" s="273"/>
    </row>
    <row r="749" spans="1:5" ht="26.4">
      <c r="A749" s="194" t="s">
        <v>1779</v>
      </c>
      <c r="B749" s="107" t="s">
        <v>1780</v>
      </c>
      <c r="C749" s="269" t="s">
        <v>13</v>
      </c>
      <c r="D749" s="269" t="s">
        <v>13</v>
      </c>
      <c r="E749" s="273"/>
    </row>
    <row r="750" spans="1:5" ht="26.4">
      <c r="A750" s="194" t="s">
        <v>1781</v>
      </c>
      <c r="B750" s="107" t="s">
        <v>1782</v>
      </c>
      <c r="C750" s="269" t="s">
        <v>13</v>
      </c>
      <c r="D750" s="269" t="s">
        <v>13</v>
      </c>
      <c r="E750" s="273"/>
    </row>
    <row r="751" spans="1:5" ht="26.4">
      <c r="A751" s="195" t="s">
        <v>1783</v>
      </c>
      <c r="B751" s="110" t="s">
        <v>1784</v>
      </c>
      <c r="C751" s="269" t="s">
        <v>13</v>
      </c>
      <c r="D751" s="269" t="s">
        <v>13</v>
      </c>
      <c r="E751" s="273"/>
    </row>
    <row r="752" spans="1:5" ht="39.6">
      <c r="A752" s="194" t="s">
        <v>1785</v>
      </c>
      <c r="B752" s="107" t="s">
        <v>1786</v>
      </c>
      <c r="C752" s="269" t="s">
        <v>13</v>
      </c>
      <c r="D752" s="269" t="s">
        <v>13</v>
      </c>
      <c r="E752" s="273"/>
    </row>
    <row r="753" spans="1:5" ht="26.4">
      <c r="A753" s="194" t="s">
        <v>1787</v>
      </c>
      <c r="B753" s="107" t="s">
        <v>1788</v>
      </c>
      <c r="C753" s="269" t="s">
        <v>13</v>
      </c>
      <c r="D753" s="269" t="s">
        <v>13</v>
      </c>
      <c r="E753" s="273"/>
    </row>
    <row r="754" spans="1:5" ht="26.4">
      <c r="A754" s="194" t="s">
        <v>1789</v>
      </c>
      <c r="B754" s="107" t="s">
        <v>1790</v>
      </c>
      <c r="C754" s="269" t="s">
        <v>13</v>
      </c>
      <c r="D754" s="269" t="s">
        <v>13</v>
      </c>
      <c r="E754" s="273"/>
    </row>
    <row r="755" spans="1:5" ht="26.4">
      <c r="A755" s="194" t="s">
        <v>1791</v>
      </c>
      <c r="B755" s="107" t="s">
        <v>1792</v>
      </c>
      <c r="C755" s="269" t="s">
        <v>13</v>
      </c>
      <c r="D755" s="269" t="s">
        <v>13</v>
      </c>
      <c r="E755" s="273"/>
    </row>
    <row r="756" spans="1:5" ht="26.4">
      <c r="A756" s="194" t="s">
        <v>1793</v>
      </c>
      <c r="B756" s="107" t="s">
        <v>1794</v>
      </c>
      <c r="C756" s="269" t="s">
        <v>13</v>
      </c>
      <c r="D756" s="269" t="s">
        <v>13</v>
      </c>
      <c r="E756" s="273"/>
    </row>
    <row r="757" spans="1:5" ht="26.4">
      <c r="A757" s="194" t="s">
        <v>1795</v>
      </c>
      <c r="B757" s="107" t="s">
        <v>1796</v>
      </c>
      <c r="C757" s="269" t="s">
        <v>13</v>
      </c>
      <c r="D757" s="269" t="s">
        <v>13</v>
      </c>
      <c r="E757" s="273"/>
    </row>
    <row r="758" spans="1:5" ht="26.4">
      <c r="A758" s="194" t="s">
        <v>1797</v>
      </c>
      <c r="B758" s="107" t="s">
        <v>1798</v>
      </c>
      <c r="C758" s="269" t="s">
        <v>13</v>
      </c>
      <c r="D758" s="269" t="s">
        <v>13</v>
      </c>
      <c r="E758" s="273"/>
    </row>
    <row r="759" spans="1:5" ht="26.4">
      <c r="A759" s="194" t="s">
        <v>1799</v>
      </c>
      <c r="B759" s="107" t="s">
        <v>1800</v>
      </c>
      <c r="C759" s="269" t="s">
        <v>13</v>
      </c>
      <c r="D759" s="269" t="s">
        <v>13</v>
      </c>
      <c r="E759" s="273"/>
    </row>
    <row r="760" spans="1:5" ht="26.4">
      <c r="A760" s="194" t="s">
        <v>1801</v>
      </c>
      <c r="B760" s="107" t="s">
        <v>1802</v>
      </c>
      <c r="C760" s="269" t="s">
        <v>13</v>
      </c>
      <c r="D760" s="269" t="s">
        <v>13</v>
      </c>
      <c r="E760" s="273"/>
    </row>
    <row r="761" spans="1:5" ht="26.4">
      <c r="A761" s="194" t="s">
        <v>1803</v>
      </c>
      <c r="B761" s="107" t="s">
        <v>1804</v>
      </c>
      <c r="C761" s="269" t="s">
        <v>13</v>
      </c>
      <c r="D761" s="269" t="s">
        <v>13</v>
      </c>
      <c r="E761" s="273"/>
    </row>
    <row r="762" spans="1:5" ht="26.4">
      <c r="A762" s="194" t="s">
        <v>1805</v>
      </c>
      <c r="B762" s="107" t="s">
        <v>1806</v>
      </c>
      <c r="C762" s="269" t="s">
        <v>13</v>
      </c>
      <c r="D762" s="269" t="s">
        <v>13</v>
      </c>
      <c r="E762" s="273"/>
    </row>
    <row r="763" spans="1:5" ht="26.4">
      <c r="A763" s="194" t="s">
        <v>1807</v>
      </c>
      <c r="B763" s="107" t="s">
        <v>1752</v>
      </c>
      <c r="C763" s="269" t="s">
        <v>13</v>
      </c>
      <c r="D763" s="269" t="s">
        <v>13</v>
      </c>
      <c r="E763" s="273"/>
    </row>
    <row r="764" spans="1:5" ht="26.4">
      <c r="A764" s="194" t="s">
        <v>1808</v>
      </c>
      <c r="B764" s="107" t="s">
        <v>1809</v>
      </c>
      <c r="C764" s="269" t="s">
        <v>13</v>
      </c>
      <c r="D764" s="269" t="s">
        <v>13</v>
      </c>
      <c r="E764" s="273"/>
    </row>
    <row r="765" spans="1:5" ht="26.4">
      <c r="A765" s="194" t="s">
        <v>1810</v>
      </c>
      <c r="B765" s="107" t="s">
        <v>1754</v>
      </c>
      <c r="C765" s="269" t="s">
        <v>13</v>
      </c>
      <c r="D765" s="269" t="s">
        <v>13</v>
      </c>
      <c r="E765" s="273"/>
    </row>
    <row r="766" spans="1:5" ht="26.4">
      <c r="A766" s="194" t="s">
        <v>1811</v>
      </c>
      <c r="B766" s="107" t="s">
        <v>1812</v>
      </c>
      <c r="C766" s="269" t="s">
        <v>13</v>
      </c>
      <c r="D766" s="269" t="s">
        <v>13</v>
      </c>
      <c r="E766" s="273"/>
    </row>
    <row r="767" spans="1:5" ht="26.4">
      <c r="A767" s="194" t="s">
        <v>1813</v>
      </c>
      <c r="B767" s="107" t="s">
        <v>1756</v>
      </c>
      <c r="C767" s="269" t="s">
        <v>13</v>
      </c>
      <c r="D767" s="269" t="s">
        <v>13</v>
      </c>
      <c r="E767" s="273"/>
    </row>
    <row r="768" spans="1:5" ht="26.4">
      <c r="A768" s="194" t="s">
        <v>1814</v>
      </c>
      <c r="B768" s="107" t="s">
        <v>1815</v>
      </c>
      <c r="C768" s="269" t="s">
        <v>13</v>
      </c>
      <c r="D768" s="269" t="s">
        <v>13</v>
      </c>
      <c r="E768" s="273"/>
    </row>
    <row r="769" spans="1:5" ht="26.4">
      <c r="A769" s="194" t="s">
        <v>1816</v>
      </c>
      <c r="B769" s="107" t="s">
        <v>1760</v>
      </c>
      <c r="C769" s="269" t="s">
        <v>13</v>
      </c>
      <c r="D769" s="269" t="s">
        <v>13</v>
      </c>
      <c r="E769" s="273"/>
    </row>
    <row r="770" spans="1:5" ht="26.4">
      <c r="A770" s="194" t="s">
        <v>1817</v>
      </c>
      <c r="B770" s="107" t="s">
        <v>1818</v>
      </c>
      <c r="C770" s="269" t="s">
        <v>13</v>
      </c>
      <c r="D770" s="269" t="s">
        <v>13</v>
      </c>
      <c r="E770" s="273"/>
    </row>
    <row r="771" spans="1:5" ht="26.4">
      <c r="A771" s="194" t="s">
        <v>1819</v>
      </c>
      <c r="B771" s="107" t="s">
        <v>1820</v>
      </c>
      <c r="C771" s="269" t="s">
        <v>13</v>
      </c>
      <c r="D771" s="269" t="s">
        <v>13</v>
      </c>
      <c r="E771" s="273"/>
    </row>
    <row r="772" spans="1:5" ht="26.4">
      <c r="A772" s="194" t="s">
        <v>1821</v>
      </c>
      <c r="B772" s="107" t="s">
        <v>1766</v>
      </c>
      <c r="C772" s="269" t="s">
        <v>13</v>
      </c>
      <c r="D772" s="269" t="s">
        <v>13</v>
      </c>
      <c r="E772" s="273"/>
    </row>
    <row r="773" spans="1:5" ht="26.4">
      <c r="A773" s="194" t="s">
        <v>1822</v>
      </c>
      <c r="B773" s="107" t="s">
        <v>1823</v>
      </c>
      <c r="C773" s="269" t="s">
        <v>13</v>
      </c>
      <c r="D773" s="269" t="s">
        <v>13</v>
      </c>
      <c r="E773" s="273"/>
    </row>
    <row r="774" spans="1:5" ht="13.2">
      <c r="A774" s="114" t="s">
        <v>1824</v>
      </c>
      <c r="B774" s="343" t="s">
        <v>1825</v>
      </c>
      <c r="C774" s="343"/>
      <c r="D774" s="164"/>
      <c r="E774" s="278"/>
    </row>
    <row r="775" spans="1:5" ht="26.4">
      <c r="A775" s="194" t="s">
        <v>1826</v>
      </c>
      <c r="B775" s="107" t="s">
        <v>1827</v>
      </c>
      <c r="C775" s="269" t="s">
        <v>13</v>
      </c>
      <c r="D775" s="269" t="s">
        <v>13</v>
      </c>
      <c r="E775" s="273"/>
    </row>
    <row r="776" spans="1:5" ht="26.4">
      <c r="A776" s="194" t="s">
        <v>1828</v>
      </c>
      <c r="B776" s="107" t="s">
        <v>1829</v>
      </c>
      <c r="C776" s="269" t="s">
        <v>13</v>
      </c>
      <c r="D776" s="269" t="s">
        <v>13</v>
      </c>
      <c r="E776" s="273"/>
    </row>
    <row r="777" spans="1:5" ht="26.4">
      <c r="A777" s="194" t="s">
        <v>1830</v>
      </c>
      <c r="B777" s="107" t="s">
        <v>1831</v>
      </c>
      <c r="C777" s="269" t="s">
        <v>13</v>
      </c>
      <c r="D777" s="269" t="s">
        <v>13</v>
      </c>
      <c r="E777" s="273"/>
    </row>
    <row r="778" spans="1:5" ht="26.4">
      <c r="A778" s="194" t="s">
        <v>1832</v>
      </c>
      <c r="B778" s="107" t="s">
        <v>1833</v>
      </c>
      <c r="C778" s="269" t="s">
        <v>13</v>
      </c>
      <c r="D778" s="269" t="s">
        <v>13</v>
      </c>
      <c r="E778" s="273"/>
    </row>
    <row r="779" spans="1:5" ht="26.4">
      <c r="A779" s="194" t="s">
        <v>1834</v>
      </c>
      <c r="B779" s="107" t="s">
        <v>1835</v>
      </c>
      <c r="C779" s="269" t="s">
        <v>13</v>
      </c>
      <c r="D779" s="269" t="s">
        <v>13</v>
      </c>
      <c r="E779" s="273"/>
    </row>
    <row r="780" spans="1:5" ht="39.6">
      <c r="A780" s="194" t="s">
        <v>1836</v>
      </c>
      <c r="B780" s="107" t="s">
        <v>1837</v>
      </c>
      <c r="C780" s="269" t="s">
        <v>13</v>
      </c>
      <c r="D780" s="269" t="s">
        <v>13</v>
      </c>
      <c r="E780" s="273"/>
    </row>
    <row r="781" spans="1:5" ht="26.4">
      <c r="A781" s="194" t="s">
        <v>1838</v>
      </c>
      <c r="B781" s="107" t="s">
        <v>1839</v>
      </c>
      <c r="C781" s="269" t="s">
        <v>13</v>
      </c>
      <c r="D781" s="269" t="s">
        <v>13</v>
      </c>
      <c r="E781" s="273"/>
    </row>
    <row r="782" spans="1:5" ht="26.4">
      <c r="A782" s="194" t="s">
        <v>1840</v>
      </c>
      <c r="B782" s="107" t="s">
        <v>1831</v>
      </c>
      <c r="C782" s="269" t="s">
        <v>13</v>
      </c>
      <c r="D782" s="269" t="s">
        <v>13</v>
      </c>
      <c r="E782" s="273"/>
    </row>
    <row r="783" spans="1:5" ht="26.4">
      <c r="A783" s="194" t="s">
        <v>1841</v>
      </c>
      <c r="B783" s="107" t="s">
        <v>1842</v>
      </c>
      <c r="C783" s="269" t="s">
        <v>13</v>
      </c>
      <c r="D783" s="269" t="s">
        <v>13</v>
      </c>
      <c r="E783" s="273"/>
    </row>
    <row r="784" spans="1:5" ht="26.4">
      <c r="A784" s="194" t="s">
        <v>1843</v>
      </c>
      <c r="B784" s="107" t="s">
        <v>1844</v>
      </c>
      <c r="C784" s="269" t="s">
        <v>13</v>
      </c>
      <c r="D784" s="269" t="s">
        <v>13</v>
      </c>
      <c r="E784" s="273"/>
    </row>
    <row r="785" spans="1:5" ht="26.4">
      <c r="A785" s="194" t="s">
        <v>1845</v>
      </c>
      <c r="B785" s="107" t="s">
        <v>1846</v>
      </c>
      <c r="C785" s="269" t="s">
        <v>13</v>
      </c>
      <c r="D785" s="269" t="s">
        <v>13</v>
      </c>
      <c r="E785" s="273"/>
    </row>
    <row r="786" spans="1:5" ht="26.4">
      <c r="A786" s="194" t="s">
        <v>1847</v>
      </c>
      <c r="B786" s="107" t="s">
        <v>1848</v>
      </c>
      <c r="C786" s="269" t="s">
        <v>13</v>
      </c>
      <c r="D786" s="269" t="s">
        <v>13</v>
      </c>
      <c r="E786" s="273"/>
    </row>
    <row r="787" spans="1:5" ht="26.4">
      <c r="A787" s="194" t="s">
        <v>1849</v>
      </c>
      <c r="B787" s="107" t="s">
        <v>1850</v>
      </c>
      <c r="C787" s="269" t="s">
        <v>13</v>
      </c>
      <c r="D787" s="269" t="s">
        <v>13</v>
      </c>
      <c r="E787" s="273"/>
    </row>
    <row r="788" spans="1:5" ht="26.4">
      <c r="A788" s="194" t="s">
        <v>1851</v>
      </c>
      <c r="B788" s="107" t="s">
        <v>1852</v>
      </c>
      <c r="C788" s="269" t="s">
        <v>13</v>
      </c>
      <c r="D788" s="269" t="s">
        <v>13</v>
      </c>
      <c r="E788" s="273"/>
    </row>
    <row r="789" spans="1:5" ht="26.4">
      <c r="A789" s="194" t="s">
        <v>1853</v>
      </c>
      <c r="B789" s="107" t="s">
        <v>1854</v>
      </c>
      <c r="C789" s="269" t="s">
        <v>13</v>
      </c>
      <c r="D789" s="269" t="s">
        <v>13</v>
      </c>
      <c r="E789" s="273"/>
    </row>
    <row r="790" spans="1:5" ht="26.4">
      <c r="A790" s="194" t="s">
        <v>1855</v>
      </c>
      <c r="B790" s="107" t="s">
        <v>1842</v>
      </c>
      <c r="C790" s="269" t="s">
        <v>13</v>
      </c>
      <c r="D790" s="269" t="s">
        <v>13</v>
      </c>
      <c r="E790" s="273"/>
    </row>
    <row r="791" spans="1:5" ht="26.4">
      <c r="A791" s="194" t="s">
        <v>1856</v>
      </c>
      <c r="B791" s="107" t="s">
        <v>1844</v>
      </c>
      <c r="C791" s="269" t="s">
        <v>13</v>
      </c>
      <c r="D791" s="269" t="s">
        <v>13</v>
      </c>
      <c r="E791" s="273"/>
    </row>
    <row r="792" spans="1:5" ht="26.4">
      <c r="A792" s="194" t="s">
        <v>1857</v>
      </c>
      <c r="B792" s="107" t="s">
        <v>1846</v>
      </c>
      <c r="C792" s="269" t="s">
        <v>13</v>
      </c>
      <c r="D792" s="269" t="s">
        <v>13</v>
      </c>
      <c r="E792" s="273"/>
    </row>
    <row r="793" spans="1:5" ht="13.2">
      <c r="A793" s="197" t="s">
        <v>1858</v>
      </c>
      <c r="B793" s="347" t="s">
        <v>1859</v>
      </c>
      <c r="C793" s="347"/>
      <c r="D793" s="167"/>
      <c r="E793" s="278"/>
    </row>
    <row r="794" spans="1:5" ht="26.4">
      <c r="A794" s="194" t="s">
        <v>1860</v>
      </c>
      <c r="B794" s="107" t="s">
        <v>1861</v>
      </c>
      <c r="C794" s="269" t="s">
        <v>13</v>
      </c>
      <c r="D794" s="269" t="s">
        <v>13</v>
      </c>
      <c r="E794" s="273"/>
    </row>
    <row r="795" spans="1:5" ht="23.4" customHeight="1">
      <c r="A795" s="309" t="s">
        <v>1862</v>
      </c>
      <c r="B795" s="112" t="s">
        <v>1863</v>
      </c>
      <c r="C795" s="304" t="s">
        <v>22</v>
      </c>
      <c r="D795" s="304" t="s">
        <v>22</v>
      </c>
      <c r="E795" s="273"/>
    </row>
    <row r="796" spans="1:5" ht="26.4">
      <c r="A796" s="194" t="s">
        <v>1864</v>
      </c>
      <c r="B796" s="107" t="s">
        <v>1865</v>
      </c>
      <c r="C796" s="269" t="s">
        <v>13</v>
      </c>
      <c r="D796" s="269" t="s">
        <v>13</v>
      </c>
      <c r="E796" s="273"/>
    </row>
    <row r="797" spans="1:5" ht="26.4">
      <c r="A797" s="194" t="s">
        <v>1866</v>
      </c>
      <c r="B797" s="107" t="s">
        <v>1728</v>
      </c>
      <c r="C797" s="269" t="s">
        <v>13</v>
      </c>
      <c r="D797" s="269" t="s">
        <v>13</v>
      </c>
      <c r="E797" s="273"/>
    </row>
    <row r="798" spans="1:5" ht="26.4">
      <c r="A798" s="194" t="s">
        <v>1867</v>
      </c>
      <c r="B798" s="107" t="s">
        <v>1868</v>
      </c>
      <c r="C798" s="269" t="s">
        <v>13</v>
      </c>
      <c r="D798" s="269" t="s">
        <v>13</v>
      </c>
      <c r="E798" s="273"/>
    </row>
    <row r="799" spans="1:5" ht="26.4">
      <c r="A799" s="194" t="s">
        <v>1869</v>
      </c>
      <c r="B799" s="107" t="s">
        <v>1870</v>
      </c>
      <c r="C799" s="269" t="s">
        <v>13</v>
      </c>
      <c r="D799" s="269" t="s">
        <v>13</v>
      </c>
      <c r="E799" s="273"/>
    </row>
    <row r="800" spans="1:5" ht="26.4">
      <c r="A800" s="194" t="s">
        <v>1871</v>
      </c>
      <c r="B800" s="107" t="s">
        <v>1872</v>
      </c>
      <c r="C800" s="269" t="s">
        <v>13</v>
      </c>
      <c r="D800" s="269" t="s">
        <v>13</v>
      </c>
      <c r="E800" s="273"/>
    </row>
    <row r="801" spans="1:5" ht="26.4">
      <c r="A801" s="194" t="s">
        <v>1873</v>
      </c>
      <c r="B801" s="107" t="s">
        <v>1874</v>
      </c>
      <c r="C801" s="269" t="s">
        <v>13</v>
      </c>
      <c r="D801" s="269" t="s">
        <v>13</v>
      </c>
      <c r="E801" s="273"/>
    </row>
    <row r="802" spans="1:5" ht="26.4">
      <c r="A802" s="194" t="s">
        <v>1875</v>
      </c>
      <c r="B802" s="107" t="s">
        <v>1876</v>
      </c>
      <c r="C802" s="269" t="s">
        <v>13</v>
      </c>
      <c r="D802" s="269" t="s">
        <v>13</v>
      </c>
      <c r="E802" s="273"/>
    </row>
    <row r="803" spans="1:5" ht="26.4">
      <c r="A803" s="194" t="s">
        <v>1877</v>
      </c>
      <c r="B803" s="107" t="s">
        <v>1878</v>
      </c>
      <c r="C803" s="269" t="s">
        <v>13</v>
      </c>
      <c r="D803" s="269" t="s">
        <v>13</v>
      </c>
      <c r="E803" s="273"/>
    </row>
    <row r="804" spans="1:5" ht="26.4">
      <c r="A804" s="194" t="s">
        <v>1879</v>
      </c>
      <c r="B804" s="107" t="s">
        <v>1880</v>
      </c>
      <c r="C804" s="269" t="s">
        <v>13</v>
      </c>
      <c r="D804" s="269" t="s">
        <v>13</v>
      </c>
      <c r="E804" s="273"/>
    </row>
    <row r="805" spans="1:5" ht="26.4">
      <c r="A805" s="194" t="s">
        <v>1881</v>
      </c>
      <c r="B805" s="107" t="s">
        <v>1882</v>
      </c>
      <c r="C805" s="269" t="s">
        <v>13</v>
      </c>
      <c r="D805" s="269" t="s">
        <v>13</v>
      </c>
      <c r="E805" s="273"/>
    </row>
    <row r="806" spans="1:5" ht="26.4">
      <c r="A806" s="195" t="s">
        <v>1883</v>
      </c>
      <c r="B806" s="110" t="s">
        <v>1884</v>
      </c>
      <c r="C806" s="269" t="s">
        <v>13</v>
      </c>
      <c r="D806" s="269" t="s">
        <v>13</v>
      </c>
      <c r="E806" s="274"/>
    </row>
    <row r="807" spans="1:5" ht="26.4">
      <c r="A807" s="194" t="s">
        <v>1885</v>
      </c>
      <c r="B807" s="107" t="s">
        <v>1886</v>
      </c>
      <c r="C807" s="269" t="s">
        <v>13</v>
      </c>
      <c r="D807" s="269" t="s">
        <v>13</v>
      </c>
      <c r="E807" s="273"/>
    </row>
    <row r="808" spans="1:5" ht="26.4">
      <c r="A808" s="194" t="s">
        <v>1887</v>
      </c>
      <c r="B808" s="107" t="s">
        <v>1888</v>
      </c>
      <c r="C808" s="269" t="s">
        <v>13</v>
      </c>
      <c r="D808" s="269" t="s">
        <v>13</v>
      </c>
      <c r="E808" s="273"/>
    </row>
    <row r="809" spans="1:5" ht="26.4">
      <c r="A809" s="194" t="s">
        <v>1889</v>
      </c>
      <c r="B809" s="107" t="s">
        <v>1890</v>
      </c>
      <c r="C809" s="269" t="s">
        <v>13</v>
      </c>
      <c r="D809" s="269" t="s">
        <v>13</v>
      </c>
      <c r="E809" s="273"/>
    </row>
    <row r="810" spans="1:5" ht="26.4">
      <c r="A810" s="194" t="s">
        <v>1891</v>
      </c>
      <c r="B810" s="107" t="s">
        <v>1892</v>
      </c>
      <c r="C810" s="269" t="s">
        <v>13</v>
      </c>
      <c r="D810" s="269" t="s">
        <v>13</v>
      </c>
      <c r="E810" s="273"/>
    </row>
    <row r="811" spans="1:5" ht="26.4">
      <c r="A811" s="194" t="s">
        <v>1893</v>
      </c>
      <c r="B811" s="107" t="s">
        <v>1894</v>
      </c>
      <c r="C811" s="269" t="s">
        <v>13</v>
      </c>
      <c r="D811" s="269" t="s">
        <v>13</v>
      </c>
      <c r="E811" s="273"/>
    </row>
    <row r="812" spans="1:5" ht="26.4">
      <c r="A812" s="194" t="s">
        <v>1895</v>
      </c>
      <c r="B812" s="107" t="s">
        <v>1896</v>
      </c>
      <c r="C812" s="269" t="s">
        <v>13</v>
      </c>
      <c r="D812" s="269" t="s">
        <v>13</v>
      </c>
      <c r="E812" s="273"/>
    </row>
    <row r="813" spans="1:5" ht="26.4">
      <c r="A813" s="194" t="s">
        <v>1897</v>
      </c>
      <c r="B813" s="107" t="s">
        <v>1898</v>
      </c>
      <c r="C813" s="269" t="s">
        <v>13</v>
      </c>
      <c r="D813" s="269" t="s">
        <v>13</v>
      </c>
      <c r="E813" s="273"/>
    </row>
    <row r="814" spans="1:5" ht="26.4">
      <c r="A814" s="194" t="s">
        <v>1899</v>
      </c>
      <c r="B814" s="107" t="s">
        <v>1900</v>
      </c>
      <c r="C814" s="269" t="s">
        <v>13</v>
      </c>
      <c r="D814" s="269" t="s">
        <v>13</v>
      </c>
      <c r="E814" s="273"/>
    </row>
    <row r="815" spans="1:5" ht="26.4">
      <c r="A815" s="194" t="s">
        <v>1901</v>
      </c>
      <c r="B815" s="107" t="s">
        <v>1902</v>
      </c>
      <c r="C815" s="269" t="s">
        <v>13</v>
      </c>
      <c r="D815" s="269" t="s">
        <v>13</v>
      </c>
      <c r="E815" s="273"/>
    </row>
    <row r="816" spans="1:5" ht="26.4">
      <c r="A816" s="194" t="s">
        <v>1903</v>
      </c>
      <c r="B816" s="107" t="s">
        <v>1904</v>
      </c>
      <c r="C816" s="269" t="s">
        <v>13</v>
      </c>
      <c r="D816" s="269" t="s">
        <v>13</v>
      </c>
      <c r="E816" s="273"/>
    </row>
    <row r="817" spans="1:5" ht="26.4">
      <c r="A817" s="194" t="s">
        <v>1905</v>
      </c>
      <c r="B817" s="107" t="s">
        <v>1818</v>
      </c>
      <c r="C817" s="269" t="s">
        <v>13</v>
      </c>
      <c r="D817" s="269" t="s">
        <v>13</v>
      </c>
      <c r="E817" s="273"/>
    </row>
    <row r="818" spans="1:5" ht="26.4">
      <c r="A818" s="194" t="s">
        <v>1906</v>
      </c>
      <c r="B818" s="107" t="s">
        <v>1907</v>
      </c>
      <c r="C818" s="269" t="s">
        <v>13</v>
      </c>
      <c r="D818" s="269" t="s">
        <v>13</v>
      </c>
      <c r="E818" s="273"/>
    </row>
    <row r="819" spans="1:5" ht="26.4">
      <c r="A819" s="194" t="s">
        <v>1908</v>
      </c>
      <c r="B819" s="107" t="s">
        <v>1909</v>
      </c>
      <c r="C819" s="269" t="s">
        <v>13</v>
      </c>
      <c r="D819" s="269" t="s">
        <v>13</v>
      </c>
      <c r="E819" s="273"/>
    </row>
    <row r="820" spans="1:5" ht="26.4">
      <c r="A820" s="194" t="s">
        <v>1910</v>
      </c>
      <c r="B820" s="107" t="s">
        <v>1911</v>
      </c>
      <c r="C820" s="269" t="s">
        <v>13</v>
      </c>
      <c r="D820" s="269" t="s">
        <v>13</v>
      </c>
      <c r="E820" s="273"/>
    </row>
    <row r="821" spans="1:5" ht="26.4">
      <c r="A821" s="194" t="s">
        <v>1912</v>
      </c>
      <c r="B821" s="107" t="s">
        <v>1913</v>
      </c>
      <c r="C821" s="269" t="s">
        <v>13</v>
      </c>
      <c r="D821" s="269" t="s">
        <v>13</v>
      </c>
      <c r="E821" s="273"/>
    </row>
    <row r="822" spans="1:5" ht="26.4">
      <c r="A822" s="194" t="s">
        <v>1914</v>
      </c>
      <c r="B822" s="107" t="s">
        <v>1915</v>
      </c>
      <c r="C822" s="269" t="s">
        <v>13</v>
      </c>
      <c r="D822" s="269" t="s">
        <v>13</v>
      </c>
      <c r="E822" s="273"/>
    </row>
    <row r="823" spans="1:5" ht="26.4">
      <c r="A823" s="194" t="s">
        <v>1916</v>
      </c>
      <c r="B823" s="107" t="s">
        <v>1917</v>
      </c>
      <c r="C823" s="269" t="s">
        <v>13</v>
      </c>
      <c r="D823" s="269" t="s">
        <v>13</v>
      </c>
      <c r="E823" s="273"/>
    </row>
    <row r="824" spans="1:5" ht="26.4">
      <c r="A824" s="194" t="s">
        <v>1918</v>
      </c>
      <c r="B824" s="107" t="s">
        <v>1919</v>
      </c>
      <c r="C824" s="269" t="s">
        <v>13</v>
      </c>
      <c r="D824" s="269" t="s">
        <v>13</v>
      </c>
      <c r="E824" s="273"/>
    </row>
    <row r="825" spans="1:5" ht="26.4">
      <c r="A825" s="194" t="s">
        <v>1920</v>
      </c>
      <c r="B825" s="107" t="s">
        <v>1921</v>
      </c>
      <c r="C825" s="269" t="s">
        <v>13</v>
      </c>
      <c r="D825" s="269" t="s">
        <v>13</v>
      </c>
      <c r="E825" s="273"/>
    </row>
    <row r="826" spans="1:5" ht="26.4">
      <c r="A826" s="194" t="s">
        <v>1922</v>
      </c>
      <c r="B826" s="107" t="s">
        <v>1778</v>
      </c>
      <c r="C826" s="269" t="s">
        <v>13</v>
      </c>
      <c r="D826" s="269" t="s">
        <v>13</v>
      </c>
      <c r="E826" s="273"/>
    </row>
    <row r="827" spans="1:5" ht="26.4">
      <c r="A827" s="194" t="s">
        <v>1923</v>
      </c>
      <c r="B827" s="107" t="s">
        <v>1780</v>
      </c>
      <c r="C827" s="269" t="s">
        <v>13</v>
      </c>
      <c r="D827" s="269" t="s">
        <v>13</v>
      </c>
      <c r="E827" s="273"/>
    </row>
    <row r="828" spans="1:5" ht="26.4">
      <c r="A828" s="194" t="s">
        <v>1924</v>
      </c>
      <c r="B828" s="107" t="s">
        <v>1782</v>
      </c>
      <c r="C828" s="269" t="s">
        <v>13</v>
      </c>
      <c r="D828" s="269" t="s">
        <v>13</v>
      </c>
      <c r="E828" s="273"/>
    </row>
    <row r="829" spans="1:5" ht="26.4">
      <c r="A829" s="194" t="s">
        <v>1925</v>
      </c>
      <c r="B829" s="107" t="s">
        <v>1784</v>
      </c>
      <c r="C829" s="269" t="s">
        <v>13</v>
      </c>
      <c r="D829" s="269" t="s">
        <v>13</v>
      </c>
      <c r="E829" s="273"/>
    </row>
    <row r="830" spans="1:5" ht="39.6">
      <c r="A830" s="194" t="s">
        <v>1926</v>
      </c>
      <c r="B830" s="107" t="s">
        <v>1927</v>
      </c>
      <c r="C830" s="269" t="s">
        <v>13</v>
      </c>
      <c r="D830" s="269" t="s">
        <v>13</v>
      </c>
      <c r="E830" s="273"/>
    </row>
    <row r="831" spans="1:5" ht="52.8">
      <c r="A831" s="194" t="s">
        <v>1928</v>
      </c>
      <c r="B831" s="107" t="s">
        <v>1929</v>
      </c>
      <c r="C831" s="269" t="s">
        <v>13</v>
      </c>
      <c r="D831" s="269" t="s">
        <v>13</v>
      </c>
      <c r="E831" s="273"/>
    </row>
    <row r="832" spans="1:5" ht="26.4">
      <c r="A832" s="194" t="s">
        <v>1930</v>
      </c>
      <c r="B832" s="107" t="s">
        <v>1931</v>
      </c>
      <c r="C832" s="269" t="s">
        <v>13</v>
      </c>
      <c r="D832" s="269" t="s">
        <v>13</v>
      </c>
      <c r="E832" s="273"/>
    </row>
    <row r="833" spans="1:5" ht="26.4">
      <c r="A833" s="194" t="s">
        <v>1932</v>
      </c>
      <c r="B833" s="107" t="s">
        <v>1933</v>
      </c>
      <c r="C833" s="269" t="s">
        <v>13</v>
      </c>
      <c r="D833" s="269" t="s">
        <v>13</v>
      </c>
      <c r="E833" s="273"/>
    </row>
    <row r="834" spans="1:5" ht="26.4">
      <c r="A834" s="194" t="s">
        <v>1934</v>
      </c>
      <c r="B834" s="107" t="s">
        <v>1935</v>
      </c>
      <c r="C834" s="269" t="s">
        <v>13</v>
      </c>
      <c r="D834" s="269" t="s">
        <v>13</v>
      </c>
      <c r="E834" s="273"/>
    </row>
    <row r="835" spans="1:5" ht="26.4">
      <c r="A835" s="194" t="s">
        <v>1936</v>
      </c>
      <c r="B835" s="107" t="s">
        <v>1937</v>
      </c>
      <c r="C835" s="269" t="s">
        <v>13</v>
      </c>
      <c r="D835" s="269" t="s">
        <v>13</v>
      </c>
      <c r="E835" s="273"/>
    </row>
    <row r="836" spans="1:5" ht="26.4">
      <c r="A836" s="194" t="s">
        <v>1938</v>
      </c>
      <c r="B836" s="107" t="s">
        <v>1939</v>
      </c>
      <c r="C836" s="269" t="s">
        <v>13</v>
      </c>
      <c r="D836" s="269" t="s">
        <v>13</v>
      </c>
      <c r="E836" s="273"/>
    </row>
    <row r="837" spans="1:5" ht="26.4">
      <c r="A837" s="194" t="s">
        <v>1940</v>
      </c>
      <c r="B837" s="107" t="s">
        <v>1941</v>
      </c>
      <c r="C837" s="269" t="s">
        <v>13</v>
      </c>
      <c r="D837" s="269" t="s">
        <v>13</v>
      </c>
      <c r="E837" s="273"/>
    </row>
    <row r="838" spans="1:5" ht="26.4">
      <c r="A838" s="194" t="s">
        <v>1942</v>
      </c>
      <c r="B838" s="107" t="s">
        <v>1943</v>
      </c>
      <c r="C838" s="269" t="s">
        <v>13</v>
      </c>
      <c r="D838" s="269" t="s">
        <v>13</v>
      </c>
      <c r="E838" s="273"/>
    </row>
    <row r="839" spans="1:5" ht="26.4">
      <c r="A839" s="194" t="s">
        <v>1944</v>
      </c>
      <c r="B839" s="107" t="s">
        <v>1945</v>
      </c>
      <c r="C839" s="269" t="s">
        <v>13</v>
      </c>
      <c r="D839" s="269" t="s">
        <v>13</v>
      </c>
      <c r="E839" s="273"/>
    </row>
    <row r="840" spans="1:5" ht="26.4">
      <c r="A840" s="194" t="s">
        <v>1946</v>
      </c>
      <c r="B840" s="107" t="s">
        <v>1888</v>
      </c>
      <c r="C840" s="269" t="s">
        <v>13</v>
      </c>
      <c r="D840" s="269" t="s">
        <v>13</v>
      </c>
      <c r="E840" s="273"/>
    </row>
    <row r="841" spans="1:5" ht="26.4">
      <c r="A841" s="194" t="s">
        <v>1947</v>
      </c>
      <c r="B841" s="107" t="s">
        <v>1948</v>
      </c>
      <c r="C841" s="269" t="s">
        <v>13</v>
      </c>
      <c r="D841" s="269" t="s">
        <v>13</v>
      </c>
      <c r="E841" s="273"/>
    </row>
    <row r="842" spans="1:5" ht="26.4">
      <c r="A842" s="194" t="s">
        <v>1949</v>
      </c>
      <c r="B842" s="107" t="s">
        <v>1950</v>
      </c>
      <c r="C842" s="269" t="s">
        <v>13</v>
      </c>
      <c r="D842" s="269" t="s">
        <v>13</v>
      </c>
      <c r="E842" s="273"/>
    </row>
    <row r="843" spans="1:5" ht="26.4">
      <c r="A843" s="194" t="s">
        <v>1951</v>
      </c>
      <c r="B843" s="107" t="s">
        <v>1752</v>
      </c>
      <c r="C843" s="269" t="s">
        <v>13</v>
      </c>
      <c r="D843" s="269" t="s">
        <v>13</v>
      </c>
      <c r="E843" s="273"/>
    </row>
    <row r="844" spans="1:5" ht="26.4">
      <c r="A844" s="194" t="s">
        <v>1952</v>
      </c>
      <c r="B844" s="107" t="s">
        <v>1953</v>
      </c>
      <c r="C844" s="269" t="s">
        <v>13</v>
      </c>
      <c r="D844" s="269" t="s">
        <v>13</v>
      </c>
      <c r="E844" s="273"/>
    </row>
    <row r="845" spans="1:5" ht="26.4">
      <c r="A845" s="194" t="s">
        <v>1954</v>
      </c>
      <c r="B845" s="107" t="s">
        <v>1754</v>
      </c>
      <c r="C845" s="269" t="s">
        <v>13</v>
      </c>
      <c r="D845" s="269" t="s">
        <v>13</v>
      </c>
      <c r="E845" s="273"/>
    </row>
    <row r="846" spans="1:5" ht="26.4">
      <c r="A846" s="194" t="s">
        <v>1955</v>
      </c>
      <c r="B846" s="107" t="s">
        <v>1956</v>
      </c>
      <c r="C846" s="269" t="s">
        <v>13</v>
      </c>
      <c r="D846" s="269" t="s">
        <v>13</v>
      </c>
      <c r="E846" s="273"/>
    </row>
    <row r="847" spans="1:5" ht="26.4">
      <c r="A847" s="194" t="s">
        <v>1957</v>
      </c>
      <c r="B847" s="107" t="s">
        <v>1756</v>
      </c>
      <c r="C847" s="269" t="s">
        <v>13</v>
      </c>
      <c r="D847" s="269" t="s">
        <v>13</v>
      </c>
      <c r="E847" s="273"/>
    </row>
    <row r="848" spans="1:5" ht="26.4">
      <c r="A848" s="194" t="s">
        <v>1958</v>
      </c>
      <c r="B848" s="107" t="s">
        <v>1959</v>
      </c>
      <c r="C848" s="269" t="s">
        <v>13</v>
      </c>
      <c r="D848" s="269" t="s">
        <v>13</v>
      </c>
      <c r="E848" s="273"/>
    </row>
    <row r="849" spans="1:5" ht="26.4">
      <c r="A849" s="194" t="s">
        <v>1960</v>
      </c>
      <c r="B849" s="107" t="s">
        <v>1760</v>
      </c>
      <c r="C849" s="269" t="s">
        <v>13</v>
      </c>
      <c r="D849" s="269" t="s">
        <v>13</v>
      </c>
      <c r="E849" s="273"/>
    </row>
    <row r="850" spans="1:5" ht="26.4">
      <c r="A850" s="194" t="s">
        <v>1961</v>
      </c>
      <c r="B850" s="107" t="s">
        <v>1818</v>
      </c>
      <c r="C850" s="269" t="s">
        <v>13</v>
      </c>
      <c r="D850" s="269" t="s">
        <v>13</v>
      </c>
      <c r="E850" s="273"/>
    </row>
    <row r="851" spans="1:5" ht="26.4">
      <c r="A851" s="194" t="s">
        <v>1962</v>
      </c>
      <c r="B851" s="107" t="s">
        <v>1820</v>
      </c>
      <c r="C851" s="269" t="s">
        <v>13</v>
      </c>
      <c r="D851" s="269" t="s">
        <v>13</v>
      </c>
      <c r="E851" s="273"/>
    </row>
    <row r="852" spans="1:5" ht="26.4">
      <c r="A852" s="194" t="s">
        <v>1963</v>
      </c>
      <c r="B852" s="107" t="s">
        <v>1766</v>
      </c>
      <c r="C852" s="269" t="s">
        <v>13</v>
      </c>
      <c r="D852" s="269" t="s">
        <v>13</v>
      </c>
      <c r="E852" s="273"/>
    </row>
    <row r="853" spans="1:5" ht="13.2">
      <c r="A853" s="114" t="s">
        <v>1964</v>
      </c>
      <c r="B853" s="343" t="s">
        <v>1965</v>
      </c>
      <c r="C853" s="343"/>
      <c r="D853" s="164"/>
      <c r="E853" s="278"/>
    </row>
    <row r="854" spans="1:5" ht="26.4">
      <c r="A854" s="194" t="s">
        <v>1966</v>
      </c>
      <c r="B854" s="107" t="s">
        <v>1967</v>
      </c>
      <c r="C854" s="269" t="s">
        <v>13</v>
      </c>
      <c r="D854" s="269" t="s">
        <v>13</v>
      </c>
      <c r="E854" s="273"/>
    </row>
    <row r="855" spans="1:5" ht="26.4">
      <c r="A855" s="194" t="s">
        <v>1968</v>
      </c>
      <c r="B855" s="107" t="s">
        <v>1969</v>
      </c>
      <c r="C855" s="269" t="s">
        <v>13</v>
      </c>
      <c r="D855" s="269" t="s">
        <v>13</v>
      </c>
      <c r="E855" s="273"/>
    </row>
    <row r="856" spans="1:5" ht="13.2">
      <c r="A856" s="309" t="s">
        <v>1970</v>
      </c>
      <c r="B856" s="112" t="s">
        <v>1971</v>
      </c>
      <c r="C856" s="304" t="s">
        <v>22</v>
      </c>
      <c r="D856" s="304" t="s">
        <v>22</v>
      </c>
      <c r="E856" s="273"/>
    </row>
    <row r="857" spans="1:5" ht="26.4">
      <c r="A857" s="309" t="s">
        <v>1972</v>
      </c>
      <c r="B857" s="112" t="s">
        <v>1973</v>
      </c>
      <c r="C857" s="304" t="s">
        <v>22</v>
      </c>
      <c r="D857" s="304" t="s">
        <v>22</v>
      </c>
      <c r="E857" s="273"/>
    </row>
    <row r="858" spans="1:5" ht="26.4">
      <c r="A858" s="194" t="s">
        <v>1974</v>
      </c>
      <c r="B858" s="107" t="s">
        <v>1975</v>
      </c>
      <c r="C858" s="269" t="s">
        <v>13</v>
      </c>
      <c r="D858" s="269" t="s">
        <v>13</v>
      </c>
      <c r="E858" s="273"/>
    </row>
    <row r="859" spans="1:5" ht="26.4">
      <c r="A859" s="194" t="s">
        <v>1976</v>
      </c>
      <c r="B859" s="107" t="s">
        <v>1977</v>
      </c>
      <c r="C859" s="269" t="s">
        <v>13</v>
      </c>
      <c r="D859" s="269" t="s">
        <v>13</v>
      </c>
      <c r="E859" s="273"/>
    </row>
    <row r="860" spans="1:5" ht="26.4">
      <c r="A860" s="194" t="s">
        <v>1978</v>
      </c>
      <c r="B860" s="107" t="s">
        <v>1831</v>
      </c>
      <c r="C860" s="269" t="s">
        <v>13</v>
      </c>
      <c r="D860" s="269" t="s">
        <v>13</v>
      </c>
      <c r="E860" s="273"/>
    </row>
    <row r="861" spans="1:5" ht="26.4">
      <c r="A861" s="194" t="s">
        <v>1979</v>
      </c>
      <c r="B861" s="107" t="s">
        <v>1980</v>
      </c>
      <c r="C861" s="269" t="s">
        <v>13</v>
      </c>
      <c r="D861" s="269" t="s">
        <v>13</v>
      </c>
      <c r="E861" s="273"/>
    </row>
    <row r="862" spans="1:5" ht="26.4">
      <c r="A862" s="194" t="s">
        <v>1981</v>
      </c>
      <c r="B862" s="107" t="s">
        <v>1835</v>
      </c>
      <c r="C862" s="269" t="s">
        <v>13</v>
      </c>
      <c r="D862" s="269" t="s">
        <v>13</v>
      </c>
      <c r="E862" s="273"/>
    </row>
    <row r="863" spans="1:5" ht="32.25" customHeight="1">
      <c r="A863" s="309" t="s">
        <v>1982</v>
      </c>
      <c r="B863" s="112" t="s">
        <v>1983</v>
      </c>
      <c r="C863" s="304" t="s">
        <v>22</v>
      </c>
      <c r="D863" s="304" t="s">
        <v>22</v>
      </c>
      <c r="E863" s="273"/>
    </row>
    <row r="864" spans="1:5" ht="39.6">
      <c r="A864" s="194" t="s">
        <v>1984</v>
      </c>
      <c r="B864" s="107" t="s">
        <v>1985</v>
      </c>
      <c r="C864" s="269" t="s">
        <v>13</v>
      </c>
      <c r="D864" s="269" t="s">
        <v>13</v>
      </c>
      <c r="E864" s="273"/>
    </row>
    <row r="865" spans="1:5" ht="26.4">
      <c r="A865" s="194" t="s">
        <v>1986</v>
      </c>
      <c r="B865" s="107" t="s">
        <v>1987</v>
      </c>
      <c r="C865" s="269" t="s">
        <v>13</v>
      </c>
      <c r="D865" s="269" t="s">
        <v>13</v>
      </c>
      <c r="E865" s="273"/>
    </row>
    <row r="866" spans="1:5" ht="26.4">
      <c r="A866" s="194" t="s">
        <v>1988</v>
      </c>
      <c r="B866" s="107" t="s">
        <v>1831</v>
      </c>
      <c r="C866" s="269" t="s">
        <v>13</v>
      </c>
      <c r="D866" s="269" t="s">
        <v>13</v>
      </c>
      <c r="E866" s="273"/>
    </row>
    <row r="867" spans="1:5" ht="26.4">
      <c r="A867" s="194" t="s">
        <v>1989</v>
      </c>
      <c r="B867" s="107" t="s">
        <v>1990</v>
      </c>
      <c r="C867" s="269" t="s">
        <v>13</v>
      </c>
      <c r="D867" s="269" t="s">
        <v>13</v>
      </c>
      <c r="E867" s="273"/>
    </row>
    <row r="868" spans="1:5" ht="39.6">
      <c r="A868" s="194" t="s">
        <v>1991</v>
      </c>
      <c r="B868" s="107" t="s">
        <v>1992</v>
      </c>
      <c r="C868" s="269" t="s">
        <v>13</v>
      </c>
      <c r="D868" s="269" t="s">
        <v>13</v>
      </c>
      <c r="E868" s="273"/>
    </row>
    <row r="869" spans="1:5" ht="39.6">
      <c r="A869" s="194" t="s">
        <v>1993</v>
      </c>
      <c r="B869" s="107" t="s">
        <v>1994</v>
      </c>
      <c r="C869" s="269" t="s">
        <v>13</v>
      </c>
      <c r="D869" s="269" t="s">
        <v>13</v>
      </c>
      <c r="E869" s="273"/>
    </row>
    <row r="870" spans="1:5" ht="26.4">
      <c r="A870" s="194" t="s">
        <v>1995</v>
      </c>
      <c r="B870" s="107" t="s">
        <v>1996</v>
      </c>
      <c r="C870" s="269" t="s">
        <v>13</v>
      </c>
      <c r="D870" s="269" t="s">
        <v>13</v>
      </c>
      <c r="E870" s="273"/>
    </row>
    <row r="871" spans="1:5" ht="39" customHeight="1">
      <c r="A871" s="194" t="s">
        <v>1997</v>
      </c>
      <c r="B871" s="107" t="s">
        <v>1998</v>
      </c>
      <c r="C871" s="269" t="s">
        <v>13</v>
      </c>
      <c r="D871" s="269" t="s">
        <v>13</v>
      </c>
      <c r="E871" s="273"/>
    </row>
    <row r="872" spans="1:5" ht="13.2">
      <c r="A872" s="309" t="s">
        <v>1999</v>
      </c>
      <c r="B872" s="112" t="s">
        <v>2000</v>
      </c>
      <c r="C872" s="304" t="s">
        <v>22</v>
      </c>
      <c r="D872" s="304" t="s">
        <v>22</v>
      </c>
      <c r="E872" s="316"/>
    </row>
    <row r="873" spans="1:5" ht="13.2">
      <c r="A873" s="114" t="s">
        <v>2001</v>
      </c>
      <c r="B873" s="343" t="s">
        <v>2002</v>
      </c>
      <c r="C873" s="343"/>
      <c r="D873" s="164"/>
      <c r="E873" s="278"/>
    </row>
    <row r="874" spans="1:5" ht="26.4">
      <c r="A874" s="194" t="s">
        <v>2003</v>
      </c>
      <c r="B874" s="107" t="s">
        <v>2004</v>
      </c>
      <c r="C874" s="269" t="s">
        <v>13</v>
      </c>
      <c r="D874" s="269" t="s">
        <v>13</v>
      </c>
      <c r="E874" s="273"/>
    </row>
    <row r="875" spans="1:5" ht="26.4">
      <c r="A875" s="194" t="s">
        <v>2005</v>
      </c>
      <c r="B875" s="107" t="s">
        <v>2006</v>
      </c>
      <c r="C875" s="269" t="s">
        <v>13</v>
      </c>
      <c r="D875" s="269" t="s">
        <v>13</v>
      </c>
      <c r="E875" s="273"/>
    </row>
    <row r="876" spans="1:5" ht="26.4">
      <c r="A876" s="194" t="s">
        <v>2007</v>
      </c>
      <c r="B876" s="107" t="s">
        <v>2008</v>
      </c>
      <c r="C876" s="269" t="s">
        <v>13</v>
      </c>
      <c r="D876" s="269" t="s">
        <v>13</v>
      </c>
      <c r="E876" s="273"/>
    </row>
    <row r="877" spans="1:5" ht="26.4">
      <c r="A877" s="194" t="s">
        <v>2009</v>
      </c>
      <c r="B877" s="107" t="s">
        <v>2010</v>
      </c>
      <c r="C877" s="269" t="s">
        <v>13</v>
      </c>
      <c r="D877" s="269" t="s">
        <v>13</v>
      </c>
      <c r="E877" s="273"/>
    </row>
    <row r="878" spans="1:5" ht="26.4">
      <c r="A878" s="194" t="s">
        <v>2011</v>
      </c>
      <c r="B878" s="107" t="s">
        <v>2012</v>
      </c>
      <c r="C878" s="269" t="s">
        <v>13</v>
      </c>
      <c r="D878" s="269" t="s">
        <v>13</v>
      </c>
      <c r="E878" s="273"/>
    </row>
    <row r="879" spans="1:5" ht="26.4">
      <c r="A879" s="194" t="s">
        <v>2013</v>
      </c>
      <c r="B879" s="107" t="s">
        <v>2014</v>
      </c>
      <c r="C879" s="269" t="s">
        <v>13</v>
      </c>
      <c r="D879" s="269" t="s">
        <v>13</v>
      </c>
      <c r="E879" s="273"/>
    </row>
    <row r="880" spans="1:5" ht="26.4">
      <c r="A880" s="194" t="s">
        <v>2015</v>
      </c>
      <c r="B880" s="107" t="s">
        <v>2016</v>
      </c>
      <c r="C880" s="269" t="s">
        <v>13</v>
      </c>
      <c r="D880" s="269" t="s">
        <v>13</v>
      </c>
      <c r="E880" s="273"/>
    </row>
    <row r="881" spans="1:5" ht="26.4">
      <c r="A881" s="194" t="s">
        <v>2017</v>
      </c>
      <c r="B881" s="107" t="s">
        <v>2018</v>
      </c>
      <c r="C881" s="269" t="s">
        <v>13</v>
      </c>
      <c r="D881" s="269" t="s">
        <v>13</v>
      </c>
      <c r="E881" s="273"/>
    </row>
    <row r="882" spans="1:5" ht="26.4">
      <c r="A882" s="194" t="s">
        <v>2019</v>
      </c>
      <c r="B882" s="107" t="s">
        <v>2020</v>
      </c>
      <c r="C882" s="269" t="s">
        <v>13</v>
      </c>
      <c r="D882" s="269" t="s">
        <v>13</v>
      </c>
      <c r="E882" s="273"/>
    </row>
    <row r="883" spans="1:5" ht="26.4">
      <c r="A883" s="194" t="s">
        <v>2021</v>
      </c>
      <c r="B883" s="107" t="s">
        <v>2022</v>
      </c>
      <c r="C883" s="269" t="s">
        <v>13</v>
      </c>
      <c r="D883" s="269" t="s">
        <v>13</v>
      </c>
      <c r="E883" s="273"/>
    </row>
    <row r="884" spans="1:5" ht="26.4">
      <c r="A884" s="194" t="s">
        <v>2023</v>
      </c>
      <c r="B884" s="107" t="s">
        <v>2024</v>
      </c>
      <c r="C884" s="269" t="s">
        <v>13</v>
      </c>
      <c r="D884" s="269" t="s">
        <v>13</v>
      </c>
      <c r="E884" s="273"/>
    </row>
    <row r="885" spans="1:5" ht="26.4">
      <c r="A885" s="194" t="s">
        <v>2025</v>
      </c>
      <c r="B885" s="107" t="s">
        <v>2026</v>
      </c>
      <c r="C885" s="269" t="s">
        <v>13</v>
      </c>
      <c r="D885" s="269" t="s">
        <v>13</v>
      </c>
      <c r="E885" s="273"/>
    </row>
    <row r="886" spans="1:5" ht="26.4">
      <c r="A886" s="194" t="s">
        <v>2027</v>
      </c>
      <c r="B886" s="107" t="s">
        <v>2028</v>
      </c>
      <c r="C886" s="269" t="s">
        <v>13</v>
      </c>
      <c r="D886" s="269" t="s">
        <v>13</v>
      </c>
      <c r="E886" s="273"/>
    </row>
    <row r="887" spans="1:5" ht="26.4">
      <c r="A887" s="194" t="s">
        <v>2029</v>
      </c>
      <c r="B887" s="107" t="s">
        <v>2030</v>
      </c>
      <c r="C887" s="269" t="s">
        <v>13</v>
      </c>
      <c r="D887" s="269" t="s">
        <v>13</v>
      </c>
      <c r="E887" s="273"/>
    </row>
    <row r="888" spans="1:5" ht="26.4">
      <c r="A888" s="194" t="s">
        <v>2031</v>
      </c>
      <c r="B888" s="107" t="s">
        <v>2032</v>
      </c>
      <c r="C888" s="269" t="s">
        <v>13</v>
      </c>
      <c r="D888" s="269" t="s">
        <v>13</v>
      </c>
      <c r="E888" s="273"/>
    </row>
    <row r="889" spans="1:5" ht="26.4">
      <c r="A889" s="194" t="s">
        <v>2033</v>
      </c>
      <c r="B889" s="107" t="s">
        <v>2034</v>
      </c>
      <c r="C889" s="269" t="s">
        <v>13</v>
      </c>
      <c r="D889" s="269" t="s">
        <v>13</v>
      </c>
      <c r="E889" s="273"/>
    </row>
    <row r="890" spans="1:5" ht="26.4">
      <c r="A890" s="194" t="s">
        <v>2035</v>
      </c>
      <c r="B890" s="107" t="s">
        <v>2036</v>
      </c>
      <c r="C890" s="269" t="s">
        <v>13</v>
      </c>
      <c r="D890" s="269" t="s">
        <v>13</v>
      </c>
      <c r="E890" s="273"/>
    </row>
    <row r="891" spans="1:5" ht="74.25" customHeight="1">
      <c r="A891" s="194" t="s">
        <v>2037</v>
      </c>
      <c r="B891" s="107" t="s">
        <v>2038</v>
      </c>
      <c r="C891" s="269" t="s">
        <v>13</v>
      </c>
      <c r="D891" s="269" t="s">
        <v>13</v>
      </c>
      <c r="E891" s="273"/>
    </row>
    <row r="892" spans="1:5" ht="52.8">
      <c r="A892" s="194" t="s">
        <v>2039</v>
      </c>
      <c r="B892" s="107" t="s">
        <v>2040</v>
      </c>
      <c r="C892" s="269" t="s">
        <v>13</v>
      </c>
      <c r="D892" s="269" t="s">
        <v>13</v>
      </c>
      <c r="E892" s="273"/>
    </row>
    <row r="893" spans="1:5" ht="26.4">
      <c r="A893" s="194" t="s">
        <v>2041</v>
      </c>
      <c r="B893" s="107" t="s">
        <v>2042</v>
      </c>
      <c r="C893" s="269" t="s">
        <v>13</v>
      </c>
      <c r="D893" s="269" t="s">
        <v>13</v>
      </c>
      <c r="E893" s="273"/>
    </row>
    <row r="894" spans="1:5" ht="84.75" customHeight="1">
      <c r="A894" s="194" t="s">
        <v>2043</v>
      </c>
      <c r="B894" s="107" t="s">
        <v>2044</v>
      </c>
      <c r="C894" s="269" t="s">
        <v>13</v>
      </c>
      <c r="D894" s="269" t="s">
        <v>13</v>
      </c>
      <c r="E894" s="273"/>
    </row>
    <row r="895" spans="1:5" ht="52.8">
      <c r="A895" s="194" t="s">
        <v>2045</v>
      </c>
      <c r="B895" s="107" t="s">
        <v>2046</v>
      </c>
      <c r="C895" s="269" t="s">
        <v>13</v>
      </c>
      <c r="D895" s="269" t="s">
        <v>13</v>
      </c>
      <c r="E895" s="273"/>
    </row>
    <row r="896" spans="1:5" ht="48" customHeight="1">
      <c r="A896" s="194" t="s">
        <v>2047</v>
      </c>
      <c r="B896" s="107" t="s">
        <v>2048</v>
      </c>
      <c r="C896" s="269" t="s">
        <v>13</v>
      </c>
      <c r="D896" s="269" t="s">
        <v>13</v>
      </c>
      <c r="E896" s="273"/>
    </row>
    <row r="897" spans="1:5" ht="45.75" customHeight="1">
      <c r="A897" s="194" t="s">
        <v>2049</v>
      </c>
      <c r="B897" s="107" t="s">
        <v>2050</v>
      </c>
      <c r="C897" s="269" t="s">
        <v>13</v>
      </c>
      <c r="D897" s="269" t="s">
        <v>13</v>
      </c>
      <c r="E897" s="273"/>
    </row>
    <row r="898" spans="1:5" ht="26.4">
      <c r="A898" s="194" t="s">
        <v>2051</v>
      </c>
      <c r="B898" s="107" t="s">
        <v>2052</v>
      </c>
      <c r="C898" s="269" t="s">
        <v>13</v>
      </c>
      <c r="D898" s="269" t="s">
        <v>13</v>
      </c>
      <c r="E898" s="273"/>
    </row>
    <row r="899" spans="1:5" ht="26.4">
      <c r="A899" s="194" t="s">
        <v>2053</v>
      </c>
      <c r="B899" s="107" t="s">
        <v>2054</v>
      </c>
      <c r="C899" s="269" t="s">
        <v>13</v>
      </c>
      <c r="D899" s="269" t="s">
        <v>13</v>
      </c>
      <c r="E899" s="273"/>
    </row>
    <row r="900" spans="1:5" ht="39.6">
      <c r="A900" s="194" t="s">
        <v>2055</v>
      </c>
      <c r="B900" s="107" t="s">
        <v>2056</v>
      </c>
      <c r="C900" s="269" t="s">
        <v>13</v>
      </c>
      <c r="D900" s="269" t="s">
        <v>13</v>
      </c>
      <c r="E900" s="273"/>
    </row>
    <row r="901" spans="1:5" ht="26.4">
      <c r="A901" s="194" t="s">
        <v>2057</v>
      </c>
      <c r="B901" s="107" t="s">
        <v>2058</v>
      </c>
      <c r="C901" s="269" t="s">
        <v>13</v>
      </c>
      <c r="D901" s="269" t="s">
        <v>13</v>
      </c>
      <c r="E901" s="273"/>
    </row>
    <row r="902" spans="1:5" ht="26.4">
      <c r="A902" s="194" t="s">
        <v>2059</v>
      </c>
      <c r="B902" s="107" t="s">
        <v>2060</v>
      </c>
      <c r="C902" s="269" t="s">
        <v>13</v>
      </c>
      <c r="D902" s="269" t="s">
        <v>13</v>
      </c>
      <c r="E902" s="273"/>
    </row>
    <row r="903" spans="1:5" ht="44.25" customHeight="1">
      <c r="A903" s="194" t="s">
        <v>2061</v>
      </c>
      <c r="B903" s="107" t="s">
        <v>2062</v>
      </c>
      <c r="C903" s="269" t="s">
        <v>13</v>
      </c>
      <c r="D903" s="269" t="s">
        <v>13</v>
      </c>
      <c r="E903" s="273"/>
    </row>
    <row r="904" spans="1:5" ht="26.4">
      <c r="A904" s="194" t="s">
        <v>2063</v>
      </c>
      <c r="B904" s="107" t="s">
        <v>2064</v>
      </c>
      <c r="C904" s="269" t="s">
        <v>13</v>
      </c>
      <c r="D904" s="269" t="s">
        <v>13</v>
      </c>
      <c r="E904" s="273"/>
    </row>
    <row r="905" spans="1:5" ht="26.4">
      <c r="A905" s="194" t="s">
        <v>2065</v>
      </c>
      <c r="B905" s="107" t="s">
        <v>2066</v>
      </c>
      <c r="C905" s="269" t="s">
        <v>13</v>
      </c>
      <c r="D905" s="269" t="s">
        <v>13</v>
      </c>
      <c r="E905" s="273"/>
    </row>
    <row r="906" spans="1:5" ht="26.4">
      <c r="A906" s="194" t="s">
        <v>2067</v>
      </c>
      <c r="B906" s="107" t="s">
        <v>2068</v>
      </c>
      <c r="C906" s="269" t="s">
        <v>13</v>
      </c>
      <c r="D906" s="269" t="s">
        <v>13</v>
      </c>
      <c r="E906" s="273"/>
    </row>
    <row r="907" spans="1:5" ht="13.2">
      <c r="D907"/>
    </row>
    <row r="908" spans="1:5" ht="12.75" hidden="1" customHeight="1">
      <c r="D908"/>
    </row>
    <row r="909" spans="1:5" ht="12.75" hidden="1" customHeight="1">
      <c r="D909"/>
    </row>
    <row r="910" spans="1:5" ht="13.2" hidden="1">
      <c r="B910" s="11" t="s">
        <v>309</v>
      </c>
      <c r="C910" s="35">
        <f>COUNTIF(C6:C906,"Warunek graniczny")</f>
        <v>822</v>
      </c>
      <c r="D910" s="35">
        <f>COUNTIF(D6:D906,"Warunek graniczny")</f>
        <v>822</v>
      </c>
    </row>
    <row r="911" spans="1:5" ht="13.2" hidden="1">
      <c r="B911" s="37" t="s">
        <v>310</v>
      </c>
      <c r="C911" s="36">
        <f>COUNTIF(C6:C906,"NIE")</f>
        <v>0</v>
      </c>
      <c r="D911" s="36">
        <f>COUNTIF(D6:D906,"NIE")</f>
        <v>0</v>
      </c>
    </row>
    <row r="912" spans="1:5" ht="13.2" hidden="1">
      <c r="B912" s="13" t="s">
        <v>311</v>
      </c>
      <c r="C912" s="30">
        <f>COUNTIF(C6:C906,"Opcja")+COUNTIF(C6:C906,"Jest")+COUNTIF(C6:C906,"Nie ma")</f>
        <v>60</v>
      </c>
      <c r="D912" s="30">
        <f>COUNTIF(D6:D906,"Opcja")+COUNTIF(D6:D906,"Jest")+COUNTIF(D6:D906,"Nie ma")</f>
        <v>60</v>
      </c>
    </row>
    <row r="913" spans="2:4" ht="13.2" hidden="1">
      <c r="B913" s="11" t="s">
        <v>312</v>
      </c>
      <c r="C913" s="35">
        <f>COUNTIF(C6:C906,"Opcja")</f>
        <v>60</v>
      </c>
      <c r="D913" s="35">
        <f>COUNTIF(D6:D906,"Opcja")</f>
        <v>60</v>
      </c>
    </row>
    <row r="914" spans="2:4" ht="13.2" hidden="1">
      <c r="B914" s="9" t="s">
        <v>313</v>
      </c>
      <c r="C914" s="34">
        <f>COUNTIF(C6:C906,"Jest")</f>
        <v>0</v>
      </c>
      <c r="D914" s="34">
        <f>COUNTIF(D6:D906,"Jest")</f>
        <v>0</v>
      </c>
    </row>
    <row r="915" spans="2:4" ht="13.2" hidden="1">
      <c r="B915" s="7" t="s">
        <v>314</v>
      </c>
      <c r="C915" s="33">
        <f>COUNTIF(C6:C906,"Nie ma")</f>
        <v>0</v>
      </c>
      <c r="D915" s="33">
        <f>COUNTIF(D6:D906,"Nie ma")</f>
        <v>0</v>
      </c>
    </row>
    <row r="916" spans="2:4" ht="12.75" hidden="1" customHeight="1"/>
  </sheetData>
  <sheetProtection algorithmName="SHA-512" hashValue="IMsgEElEepFNwdoWL+UuF1ETVcSx/PevKY/2kKnQLAbKXENOK9jqyQRVsfSuQq7CpBD13SqttTEZAGKYlamECg==" saltValue="6Tu3yLcO79ET5PORD1xXnw==" spinCount="100000" sheet="1" objects="1" scenarios="1" formatCells="0" formatColumns="0"/>
  <protectedRanges>
    <protectedRange algorithmName="SHA-512" hashValue="/2QvAa9vwb6sPYJHNr1T7Mh4db0psgKWhY4tDz6NqC0kux2eHLC7CkuDZAmLtqXMjZ3wKZQKWdcd8E2tVKRZaQ==" saltValue="t2Tyv4i/lm+eW5QgniLVEQ==" spinCount="100000" sqref="E1:E1048576" name="kol4"/>
    <protectedRange algorithmName="SHA-512" hashValue="0W87+OnH+3/m5ZrIxZEa4SbxZJDqweErwIxEsRgHcK7kUQN2jHd24yfXqFqLGSjbmPKTwCcoUn7PoBhHumqYmA==" saltValue="wYeUpQlYkzqWsItWhm7+ug==" spinCount="100000" sqref="D1:D1048576" name="kol3a"/>
  </protectedRanges>
  <mergeCells count="22">
    <mergeCell ref="A1:B1"/>
    <mergeCell ref="B853:C853"/>
    <mergeCell ref="B873:C873"/>
    <mergeCell ref="B69:E69"/>
    <mergeCell ref="B312:C312"/>
    <mergeCell ref="B370:C370"/>
    <mergeCell ref="B367:C367"/>
    <mergeCell ref="B479:C479"/>
    <mergeCell ref="B591:C591"/>
    <mergeCell ref="B720:C720"/>
    <mergeCell ref="B774:C774"/>
    <mergeCell ref="B793:C793"/>
    <mergeCell ref="B173:C173"/>
    <mergeCell ref="B650:C650"/>
    <mergeCell ref="B661:C661"/>
    <mergeCell ref="B293:C293"/>
    <mergeCell ref="B299:C299"/>
    <mergeCell ref="B5:E5"/>
    <mergeCell ref="B4:E4"/>
    <mergeCell ref="B190:C190"/>
    <mergeCell ref="B124:E124"/>
    <mergeCell ref="B214:C214"/>
  </mergeCells>
  <phoneticPr fontId="17" type="noConversion"/>
  <dataValidations xWindow="597" yWindow="502" count="2">
    <dataValidation type="list" allowBlank="1" showInputMessage="1" showErrorMessage="1" errorTitle="Nieprawidłowa wartość" error="Dla warunku granicznego możesz jedynie podać wartość z listy wyboru: NIE albo TAK" sqref="C6:D34 C36:D36 C38:D60 C70:D70 C72:D77 C79:D82 C87:D102 C104:D118 C120:D120 C125:D144 C146:D150 C152:D153 C155:D163 C174:D188 C191:D207 C209:D212 C215:D291 C294:D296 C300:D311 C313:D354 C356:D366 C368:D369 C371:D469 C471:D471 C475:D475 C480:D516 C518:D590 C592:D639 C874:D906 C651:D653 C658:D660 C662:D664 C666:D719 C721:D773 C775:D792 C794:D794 C796:D852 C854:D854 C855:D855 C858:D862 C864:D871 C641:D646 C648:D649" xr:uid="{DDAB5A63-244A-4FC9-9F75-A55EA8494445}">
      <formula1>"Warunek graniczny,TAK,NIE"</formula1>
    </dataValidation>
    <dataValidation type="list" allowBlank="1" showInputMessage="1" showErrorMessage="1" errorTitle="Błędna wartość" error="Możesz podać jedynie wartości z listy wyboru, tj. Nie ma, Będzie, Jest." sqref="C35:D35 C37:D37 C61:D68 C71:D71 C78:D78 C83:D86 C103:D103 C119:D119 C121:D123 C145:D145 C151:D151 C154:D154 C164:D172 C189:D189 C208:D208 C213:D213 C292:D292 C297:D298 C355:D355 C472:D474 C476:D478 C517:D517 C640:D640 C654:D657 C665:D665 C795:D795 C856:D857 C863:D863 C872:D872 C647:D647 C470:D470" xr:uid="{832BB13B-5F48-44B6-AFC4-95B55A5ED86C}">
      <formula1>"Opcja,Nie ma,Jest"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B0CC5-DBE1-4117-84F8-BE0294ECCC8E}">
  <sheetPr>
    <tabColor theme="3"/>
    <pageSetUpPr fitToPage="1"/>
  </sheetPr>
  <dimension ref="A1:XFA32"/>
  <sheetViews>
    <sheetView showGridLines="0" zoomScale="102" zoomScaleNormal="102" workbookViewId="0">
      <pane xSplit="5" ySplit="3" topLeftCell="F24" activePane="bottomRight" state="frozen"/>
      <selection pane="topRight" activeCell="F1" sqref="F1"/>
      <selection pane="bottomLeft" activeCell="A4" sqref="A4"/>
      <selection pane="bottomRight" activeCell="E1" sqref="E1:E1048576"/>
    </sheetView>
  </sheetViews>
  <sheetFormatPr defaultRowHeight="13.2"/>
  <cols>
    <col min="1" max="1" width="10.6640625" style="121" customWidth="1"/>
    <col min="2" max="2" width="90.6640625" style="295" customWidth="1"/>
    <col min="3" max="4" width="15.6640625" style="58" customWidth="1"/>
    <col min="5" max="5" width="60.6640625" style="58" customWidth="1"/>
    <col min="6" max="6" width="58.5546875" customWidth="1"/>
  </cols>
  <sheetData>
    <row r="1" spans="1:16381" s="1" customFormat="1" ht="12.75" customHeight="1">
      <c r="A1" s="331" t="s">
        <v>2069</v>
      </c>
      <c r="B1" s="331"/>
      <c r="C1" s="220"/>
      <c r="D1" s="220"/>
      <c r="E1" s="221"/>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c r="A3" s="153">
        <v>1</v>
      </c>
      <c r="B3" s="63">
        <v>2</v>
      </c>
      <c r="C3" s="62">
        <v>3</v>
      </c>
      <c r="D3" s="62" t="s">
        <v>7</v>
      </c>
      <c r="E3" s="29">
        <v>4</v>
      </c>
    </row>
    <row r="4" spans="1:16381">
      <c r="A4" s="154" t="s">
        <v>2070</v>
      </c>
      <c r="B4" s="128" t="s">
        <v>2071</v>
      </c>
      <c r="C4" s="127"/>
      <c r="D4" s="176"/>
      <c r="E4" s="126"/>
    </row>
    <row r="5" spans="1:16381" ht="26.4">
      <c r="A5" s="154" t="s">
        <v>2072</v>
      </c>
      <c r="B5" s="125" t="s">
        <v>2073</v>
      </c>
      <c r="C5" s="124"/>
      <c r="D5" s="177"/>
      <c r="E5" s="123"/>
    </row>
    <row r="6" spans="1:16381" ht="111" customHeight="1">
      <c r="A6" s="119" t="s">
        <v>2074</v>
      </c>
      <c r="B6" s="60" t="s">
        <v>2075</v>
      </c>
      <c r="C6" s="19" t="s">
        <v>2076</v>
      </c>
      <c r="D6" s="174" t="s">
        <v>2076</v>
      </c>
      <c r="E6" s="120"/>
    </row>
    <row r="7" spans="1:16381" ht="26.4">
      <c r="A7" s="119" t="s">
        <v>2077</v>
      </c>
      <c r="B7" s="60" t="s">
        <v>2078</v>
      </c>
      <c r="C7" s="269" t="s">
        <v>13</v>
      </c>
      <c r="D7" s="269" t="s">
        <v>13</v>
      </c>
      <c r="E7" s="120"/>
    </row>
    <row r="8" spans="1:16381" ht="26.4">
      <c r="A8" s="119" t="s">
        <v>2079</v>
      </c>
      <c r="B8" s="143" t="s">
        <v>2080</v>
      </c>
      <c r="C8" s="269" t="s">
        <v>13</v>
      </c>
      <c r="D8" s="269" t="s">
        <v>13</v>
      </c>
      <c r="E8" s="288"/>
    </row>
    <row r="9" spans="1:16381" ht="209.25" customHeight="1">
      <c r="A9" s="119" t="s">
        <v>2081</v>
      </c>
      <c r="B9" s="60" t="s">
        <v>2082</v>
      </c>
      <c r="C9" s="269" t="s">
        <v>13</v>
      </c>
      <c r="D9" s="269" t="s">
        <v>13</v>
      </c>
      <c r="E9" s="120"/>
    </row>
    <row r="10" spans="1:16381" ht="26.4">
      <c r="A10" s="233" t="s">
        <v>2083</v>
      </c>
      <c r="B10" s="227" t="s">
        <v>2084</v>
      </c>
      <c r="C10" s="269" t="s">
        <v>13</v>
      </c>
      <c r="D10" s="269" t="s">
        <v>13</v>
      </c>
      <c r="E10" s="120"/>
    </row>
    <row r="11" spans="1:16381" ht="26.4">
      <c r="A11" s="243" t="s">
        <v>2085</v>
      </c>
      <c r="B11" s="222" t="s">
        <v>2086</v>
      </c>
      <c r="C11" s="269" t="s">
        <v>13</v>
      </c>
      <c r="D11" s="269" t="s">
        <v>13</v>
      </c>
      <c r="E11" s="120"/>
    </row>
    <row r="12" spans="1:16381" ht="34.5" customHeight="1">
      <c r="A12" s="233" t="s">
        <v>2087</v>
      </c>
      <c r="B12" s="222" t="s">
        <v>2088</v>
      </c>
      <c r="C12" s="269" t="s">
        <v>13</v>
      </c>
      <c r="D12" s="269" t="s">
        <v>13</v>
      </c>
      <c r="E12" s="120"/>
    </row>
    <row r="13" spans="1:16381" ht="34.5" customHeight="1">
      <c r="A13" s="243" t="s">
        <v>2089</v>
      </c>
      <c r="B13" s="222" t="s">
        <v>2086</v>
      </c>
      <c r="C13" s="269" t="s">
        <v>13</v>
      </c>
      <c r="D13" s="269" t="s">
        <v>13</v>
      </c>
      <c r="E13" s="120"/>
    </row>
    <row r="14" spans="1:16381" ht="45" customHeight="1">
      <c r="A14" s="119" t="s">
        <v>2090</v>
      </c>
      <c r="B14" s="222" t="s">
        <v>2091</v>
      </c>
      <c r="C14" s="269" t="s">
        <v>13</v>
      </c>
      <c r="D14" s="269" t="s">
        <v>13</v>
      </c>
      <c r="E14" s="120"/>
    </row>
    <row r="15" spans="1:16381" ht="69.75" customHeight="1">
      <c r="A15" s="119" t="s">
        <v>2092</v>
      </c>
      <c r="B15" s="60" t="s">
        <v>2093</v>
      </c>
      <c r="C15" s="269" t="s">
        <v>13</v>
      </c>
      <c r="D15" s="269" t="s">
        <v>13</v>
      </c>
      <c r="E15" s="120"/>
    </row>
    <row r="16" spans="1:16381" ht="75.75" customHeight="1">
      <c r="A16" s="119" t="s">
        <v>2094</v>
      </c>
      <c r="B16" s="60" t="s">
        <v>2095</v>
      </c>
      <c r="C16" s="269" t="s">
        <v>13</v>
      </c>
      <c r="D16" s="269" t="s">
        <v>13</v>
      </c>
      <c r="E16" s="120"/>
    </row>
    <row r="17" spans="1:5" ht="41.25" customHeight="1">
      <c r="A17" s="155" t="s">
        <v>2096</v>
      </c>
      <c r="B17" s="157" t="s">
        <v>2097</v>
      </c>
      <c r="C17" s="156"/>
      <c r="D17" s="156"/>
      <c r="E17" s="157"/>
    </row>
    <row r="18" spans="1:5" ht="39" customHeight="1">
      <c r="A18" s="119" t="s">
        <v>2098</v>
      </c>
      <c r="B18" s="143" t="s">
        <v>2099</v>
      </c>
      <c r="C18" s="269" t="s">
        <v>13</v>
      </c>
      <c r="D18" s="269" t="s">
        <v>13</v>
      </c>
      <c r="E18" s="120"/>
    </row>
    <row r="19" spans="1:5" ht="46.5" customHeight="1">
      <c r="A19" s="119" t="s">
        <v>2100</v>
      </c>
      <c r="B19" s="60" t="s">
        <v>2101</v>
      </c>
      <c r="C19" s="269" t="s">
        <v>13</v>
      </c>
      <c r="D19" s="269" t="s">
        <v>13</v>
      </c>
      <c r="E19" s="120"/>
    </row>
    <row r="20" spans="1:5" ht="36.75" customHeight="1">
      <c r="A20" s="119" t="s">
        <v>2102</v>
      </c>
      <c r="B20" s="60" t="s">
        <v>2103</v>
      </c>
      <c r="C20" s="269" t="s">
        <v>13</v>
      </c>
      <c r="D20" s="269" t="s">
        <v>13</v>
      </c>
      <c r="E20" s="120"/>
    </row>
    <row r="21" spans="1:5" ht="34.5" customHeight="1">
      <c r="A21" s="119" t="s">
        <v>2104</v>
      </c>
      <c r="B21" s="60" t="s">
        <v>2105</v>
      </c>
      <c r="C21" s="269" t="s">
        <v>13</v>
      </c>
      <c r="D21" s="269" t="s">
        <v>13</v>
      </c>
      <c r="E21" s="120"/>
    </row>
    <row r="22" spans="1:5" ht="43.5" customHeight="1">
      <c r="A22" s="119" t="s">
        <v>2106</v>
      </c>
      <c r="B22" s="292" t="s">
        <v>2107</v>
      </c>
      <c r="C22" s="269" t="s">
        <v>13</v>
      </c>
      <c r="D22" s="269" t="s">
        <v>13</v>
      </c>
      <c r="E22" s="120"/>
    </row>
    <row r="23" spans="1:5" ht="49.5" customHeight="1">
      <c r="A23" s="119" t="s">
        <v>2108</v>
      </c>
      <c r="B23" s="60" t="s">
        <v>2109</v>
      </c>
      <c r="C23" s="269" t="s">
        <v>13</v>
      </c>
      <c r="D23" s="269" t="s">
        <v>13</v>
      </c>
      <c r="E23" s="120"/>
    </row>
    <row r="24" spans="1:5" ht="78" customHeight="1">
      <c r="A24" s="120" t="s">
        <v>2110</v>
      </c>
      <c r="B24" s="60" t="s">
        <v>2111</v>
      </c>
      <c r="C24" s="269" t="s">
        <v>13</v>
      </c>
      <c r="D24" s="269" t="s">
        <v>13</v>
      </c>
      <c r="E24" s="120"/>
    </row>
    <row r="25" spans="1:5">
      <c r="A25" s="122"/>
      <c r="B25" s="31"/>
      <c r="C25" s="59"/>
      <c r="D25" s="59"/>
      <c r="E25" s="31"/>
    </row>
    <row r="26" spans="1:5" hidden="1">
      <c r="A26" s="122"/>
      <c r="B26" s="11" t="s">
        <v>309</v>
      </c>
      <c r="C26" s="35">
        <f>COUNTIF(C5:C24,"Warunek graniczny")</f>
        <v>17</v>
      </c>
      <c r="D26" s="35">
        <f>COUNTIF(D5:D24,"Warunek graniczny")</f>
        <v>17</v>
      </c>
      <c r="E26" s="32"/>
    </row>
    <row r="27" spans="1:5" hidden="1">
      <c r="A27" s="122"/>
      <c r="B27" s="37" t="s">
        <v>310</v>
      </c>
      <c r="C27" s="36">
        <f>COUNTIF(C5:C24,"NIE")</f>
        <v>0</v>
      </c>
      <c r="D27" s="36">
        <f>COUNTIF(D5:D24,"NIE")</f>
        <v>0</v>
      </c>
      <c r="E27" s="32"/>
    </row>
    <row r="28" spans="1:5" hidden="1">
      <c r="A28" s="122"/>
      <c r="B28" s="13" t="s">
        <v>311</v>
      </c>
      <c r="C28" s="30">
        <f>COUNTIF(C5:C24,"Opcja")+COUNTIF(C5:C24,"Jest")+COUNTIF(C5:C24,"Nie ma")</f>
        <v>0</v>
      </c>
      <c r="D28" s="30">
        <f>COUNTIF(D5:D24,"Opcja")+COUNTIF(D5:D24,"Jest")+COUNTIF(D5:D24,"Nie ma")</f>
        <v>0</v>
      </c>
      <c r="E28" s="32"/>
    </row>
    <row r="29" spans="1:5" hidden="1">
      <c r="A29" s="122"/>
      <c r="B29" s="11" t="s">
        <v>312</v>
      </c>
      <c r="C29" s="35">
        <f>COUNTIF(C5:C24,"Opcja")</f>
        <v>0</v>
      </c>
      <c r="D29" s="35">
        <f>COUNTIF(D5:D24,"Opcja")</f>
        <v>0</v>
      </c>
      <c r="E29" s="32"/>
    </row>
    <row r="30" spans="1:5" hidden="1">
      <c r="A30" s="122"/>
      <c r="B30" s="9" t="s">
        <v>313</v>
      </c>
      <c r="C30" s="34">
        <f>COUNTIF(C5:C24,"Jest")</f>
        <v>0</v>
      </c>
      <c r="D30" s="34">
        <f>COUNTIF(D5:D24,"Jest")</f>
        <v>0</v>
      </c>
      <c r="E30" s="32"/>
    </row>
    <row r="31" spans="1:5" hidden="1">
      <c r="A31" s="122"/>
      <c r="B31" s="7" t="s">
        <v>314</v>
      </c>
      <c r="C31" s="33">
        <f>COUNTIF(C5:C24,"Nie ma")</f>
        <v>0</v>
      </c>
      <c r="D31" s="33">
        <f>COUNTIF(D5:D24,"Nie ma")</f>
        <v>0</v>
      </c>
      <c r="E31" s="32"/>
    </row>
    <row r="32" spans="1:5">
      <c r="B32" s="31"/>
      <c r="C32" s="59"/>
      <c r="D32" s="59"/>
      <c r="E32" s="31"/>
    </row>
  </sheetData>
  <sheetProtection algorithmName="SHA-512" hashValue="7Mt4hGqc0YWn+7uI6jTZg8p162TTpYqswvx5MjOOfA0mnf3KRkjPVXLh08hV7mejNx6UTIsXRkl/K7adIo06fQ==" saltValue="sj8D6vDGGX6lYXCligUMQA==" spinCount="100000" sheet="1" objects="1" scenarios="1" formatCells="0" formatColumns="0"/>
  <protectedRanges>
    <protectedRange algorithmName="SHA-512" hashValue="zbHU4MfkD6fEwkBl1uDpRM8CIxOkUXZO7DrO581JzohljJYprcLZj4lq0WY6/XLR2A224e70fkBX0UtwwOCDrw==" saltValue="Y0+qhfCc+5/U/YXP0Ay2jw==" spinCount="100000" sqref="D1:D1048576" name="kolumna 3a"/>
    <protectedRange algorithmName="SHA-512" hashValue="YtHR4s6UZFK4FGHlW3lqAZf7zEttmv0wbvATyU4IRhIk6+EkC3yTbzar1le7gXOAaBPCd2ME2C7k3NULWM34GA==" saltValue="H5/Zkxdz2ieoxTMWssoNTA==" spinCount="100000" sqref="E1:E1048576" name="kolumna 4"/>
  </protectedRanges>
  <mergeCells count="1">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D5 C17:D17" xr:uid="{5D978016-2B5D-42A1-8CCA-F55EDCA1B223}">
      <formula1>"Warunek graniczny,TAK,NIE"</formula1>
    </dataValidation>
    <dataValidation type="list" allowBlank="1" showInputMessage="1" showErrorMessage="1" errorTitle="Nieprawidłowa wartość" error="Dla warunku granicznego możesz jedynie podać wartość z listy wyboru: NIE albo TAK" sqref="C7:D16 C18:D24" xr:uid="{C20FBA0B-DB3E-412D-B3E1-20E0D71C43E2}">
      <formula1>"Warunek graniczny,TAK,NIE"</formula1>
    </dataValidation>
  </dataValidations>
  <pageMargins left="0.7" right="0.7" top="0.75" bottom="0.75" header="0.3" footer="0.3"/>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XFA68"/>
  <sheetViews>
    <sheetView showGridLines="0" zoomScale="95" zoomScaleNormal="95" workbookViewId="0">
      <pane xSplit="5" ySplit="3" topLeftCell="F54" activePane="bottomRight" state="frozen"/>
      <selection pane="topRight"/>
      <selection pane="bottomLeft"/>
      <selection pane="bottomRight" activeCell="E8" sqref="E8"/>
    </sheetView>
  </sheetViews>
  <sheetFormatPr defaultColWidth="9.109375" defaultRowHeight="13.2"/>
  <cols>
    <col min="1" max="1" width="10.6640625" style="207" customWidth="1"/>
    <col min="2" max="2" width="90.6640625" style="296" customWidth="1"/>
    <col min="3" max="4" width="15.6640625" style="39" customWidth="1"/>
    <col min="5" max="5" width="60.6640625" style="39" customWidth="1"/>
    <col min="6" max="6" width="57" style="38" customWidth="1"/>
    <col min="7" max="16384" width="9.109375" style="38"/>
  </cols>
  <sheetData>
    <row r="1" spans="1:16381" s="1" customFormat="1" ht="12.75" customHeight="1">
      <c r="A1" s="331" t="s">
        <v>2112</v>
      </c>
      <c r="B1" s="331"/>
      <c r="C1" s="220"/>
      <c r="D1" s="220"/>
      <c r="E1" s="221"/>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c r="A3" s="202">
        <v>1</v>
      </c>
      <c r="B3" s="57">
        <v>2</v>
      </c>
      <c r="C3" s="56">
        <v>3</v>
      </c>
      <c r="D3" s="56" t="s">
        <v>7</v>
      </c>
      <c r="E3" s="55">
        <v>4</v>
      </c>
    </row>
    <row r="4" spans="1:16381" ht="13.2" customHeight="1">
      <c r="A4" s="114" t="s">
        <v>2113</v>
      </c>
      <c r="B4" s="351" t="s">
        <v>2114</v>
      </c>
      <c r="C4" s="352"/>
      <c r="D4" s="352"/>
      <c r="E4" s="352"/>
      <c r="F4" s="79"/>
    </row>
    <row r="5" spans="1:16381">
      <c r="A5" s="114" t="s">
        <v>2115</v>
      </c>
      <c r="B5" s="351" t="s">
        <v>2116</v>
      </c>
      <c r="C5" s="352"/>
      <c r="D5" s="352"/>
      <c r="E5" s="352"/>
    </row>
    <row r="6" spans="1:16381" ht="32.25" customHeight="1">
      <c r="A6" s="193" t="s">
        <v>2117</v>
      </c>
      <c r="B6" s="53" t="s">
        <v>2118</v>
      </c>
      <c r="C6" s="282" t="s">
        <v>13</v>
      </c>
      <c r="D6" s="282" t="s">
        <v>13</v>
      </c>
      <c r="E6" s="52"/>
    </row>
    <row r="7" spans="1:16381" ht="89.25" customHeight="1">
      <c r="A7" s="193" t="s">
        <v>2119</v>
      </c>
      <c r="B7" s="53" t="s">
        <v>2120</v>
      </c>
      <c r="C7" s="282" t="s">
        <v>13</v>
      </c>
      <c r="D7" s="282" t="s">
        <v>13</v>
      </c>
      <c r="E7" s="95"/>
    </row>
    <row r="8" spans="1:16381" ht="21.75" customHeight="1">
      <c r="A8" s="193" t="s">
        <v>2121</v>
      </c>
      <c r="B8" s="152" t="s">
        <v>2122</v>
      </c>
      <c r="C8" s="19" t="s">
        <v>22</v>
      </c>
      <c r="D8" s="19" t="s">
        <v>22</v>
      </c>
      <c r="E8" s="144"/>
    </row>
    <row r="9" spans="1:16381" ht="26.4">
      <c r="A9" s="193" t="s">
        <v>2123</v>
      </c>
      <c r="B9" s="53" t="s">
        <v>2124</v>
      </c>
      <c r="C9" s="282" t="s">
        <v>13</v>
      </c>
      <c r="D9" s="282" t="s">
        <v>13</v>
      </c>
      <c r="E9" s="95"/>
    </row>
    <row r="10" spans="1:16381" ht="42" customHeight="1">
      <c r="A10" s="193" t="s">
        <v>2125</v>
      </c>
      <c r="B10" s="53" t="s">
        <v>2126</v>
      </c>
      <c r="C10" s="282" t="s">
        <v>13</v>
      </c>
      <c r="D10" s="282" t="s">
        <v>13</v>
      </c>
      <c r="E10" s="95"/>
    </row>
    <row r="11" spans="1:16381" ht="57.75" customHeight="1">
      <c r="A11" s="193" t="s">
        <v>2127</v>
      </c>
      <c r="B11" s="53" t="s">
        <v>2128</v>
      </c>
      <c r="C11" s="282" t="s">
        <v>13</v>
      </c>
      <c r="D11" s="282" t="s">
        <v>13</v>
      </c>
      <c r="E11" s="95"/>
    </row>
    <row r="12" spans="1:16381" ht="30" customHeight="1">
      <c r="A12" s="193" t="s">
        <v>2129</v>
      </c>
      <c r="B12" s="53" t="s">
        <v>2130</v>
      </c>
      <c r="C12" s="282" t="s">
        <v>13</v>
      </c>
      <c r="D12" s="282" t="s">
        <v>13</v>
      </c>
      <c r="E12" s="95"/>
    </row>
    <row r="13" spans="1:16381" ht="56.25" customHeight="1">
      <c r="A13" s="193" t="s">
        <v>2131</v>
      </c>
      <c r="B13" s="147" t="s">
        <v>2132</v>
      </c>
      <c r="C13" s="282" t="s">
        <v>13</v>
      </c>
      <c r="D13" s="282" t="s">
        <v>13</v>
      </c>
      <c r="E13" s="95"/>
    </row>
    <row r="14" spans="1:16381" ht="45" customHeight="1">
      <c r="A14" s="193" t="s">
        <v>2133</v>
      </c>
      <c r="B14" s="147" t="s">
        <v>2134</v>
      </c>
      <c r="C14" s="282" t="s">
        <v>13</v>
      </c>
      <c r="D14" s="282" t="s">
        <v>13</v>
      </c>
      <c r="E14" s="95"/>
    </row>
    <row r="15" spans="1:16381" ht="39.6">
      <c r="A15" s="193" t="s">
        <v>2135</v>
      </c>
      <c r="B15" s="53" t="s">
        <v>2136</v>
      </c>
      <c r="C15" s="282" t="s">
        <v>13</v>
      </c>
      <c r="D15" s="282" t="s">
        <v>13</v>
      </c>
      <c r="E15" s="95"/>
    </row>
    <row r="16" spans="1:16381" ht="26.4">
      <c r="A16" s="193" t="s">
        <v>2137</v>
      </c>
      <c r="B16" s="53" t="s">
        <v>2138</v>
      </c>
      <c r="C16" s="282" t="s">
        <v>13</v>
      </c>
      <c r="D16" s="282" t="s">
        <v>13</v>
      </c>
      <c r="E16" s="95"/>
    </row>
    <row r="17" spans="1:5" ht="26.4">
      <c r="A17" s="193" t="s">
        <v>2139</v>
      </c>
      <c r="B17" s="53" t="s">
        <v>2140</v>
      </c>
      <c r="C17" s="282" t="s">
        <v>13</v>
      </c>
      <c r="D17" s="282" t="s">
        <v>13</v>
      </c>
      <c r="E17" s="95"/>
    </row>
    <row r="18" spans="1:5" ht="26.4">
      <c r="A18" s="193" t="s">
        <v>2141</v>
      </c>
      <c r="B18" s="53" t="s">
        <v>2142</v>
      </c>
      <c r="C18" s="282" t="s">
        <v>13</v>
      </c>
      <c r="D18" s="282" t="s">
        <v>13</v>
      </c>
      <c r="E18" s="95"/>
    </row>
    <row r="19" spans="1:5" ht="26.4">
      <c r="A19" s="193" t="s">
        <v>2143</v>
      </c>
      <c r="B19" s="53" t="s">
        <v>2144</v>
      </c>
      <c r="C19" s="282" t="s">
        <v>13</v>
      </c>
      <c r="D19" s="282" t="s">
        <v>13</v>
      </c>
      <c r="E19" s="95"/>
    </row>
    <row r="20" spans="1:5" ht="26.4">
      <c r="A20" s="193" t="s">
        <v>2145</v>
      </c>
      <c r="B20" s="53" t="s">
        <v>2146</v>
      </c>
      <c r="C20" s="282" t="s">
        <v>13</v>
      </c>
      <c r="D20" s="282" t="s">
        <v>13</v>
      </c>
      <c r="E20" s="95"/>
    </row>
    <row r="21" spans="1:5" ht="26.4">
      <c r="A21" s="193" t="s">
        <v>2147</v>
      </c>
      <c r="B21" s="53" t="s">
        <v>2148</v>
      </c>
      <c r="C21" s="282" t="s">
        <v>13</v>
      </c>
      <c r="D21" s="282" t="s">
        <v>13</v>
      </c>
      <c r="E21" s="95"/>
    </row>
    <row r="22" spans="1:5" ht="26.4">
      <c r="A22" s="193" t="s">
        <v>2149</v>
      </c>
      <c r="B22" s="53" t="s">
        <v>2150</v>
      </c>
      <c r="C22" s="282" t="s">
        <v>13</v>
      </c>
      <c r="D22" s="282" t="s">
        <v>13</v>
      </c>
      <c r="E22" s="95"/>
    </row>
    <row r="23" spans="1:5" ht="26.4">
      <c r="A23" s="193" t="s">
        <v>2151</v>
      </c>
      <c r="B23" s="53" t="s">
        <v>2152</v>
      </c>
      <c r="C23" s="282" t="s">
        <v>13</v>
      </c>
      <c r="D23" s="282" t="s">
        <v>13</v>
      </c>
      <c r="E23" s="95"/>
    </row>
    <row r="24" spans="1:5" ht="26.4">
      <c r="A24" s="193" t="s">
        <v>2153</v>
      </c>
      <c r="B24" s="53" t="s">
        <v>2154</v>
      </c>
      <c r="C24" s="282" t="s">
        <v>13</v>
      </c>
      <c r="D24" s="282" t="s">
        <v>13</v>
      </c>
      <c r="E24" s="95"/>
    </row>
    <row r="25" spans="1:5" ht="26.4">
      <c r="A25" s="193" t="s">
        <v>2155</v>
      </c>
      <c r="B25" s="53" t="s">
        <v>2156</v>
      </c>
      <c r="C25" s="282" t="s">
        <v>13</v>
      </c>
      <c r="D25" s="282" t="s">
        <v>13</v>
      </c>
      <c r="E25" s="95"/>
    </row>
    <row r="26" spans="1:5" ht="26.4">
      <c r="A26" s="193" t="s">
        <v>2157</v>
      </c>
      <c r="B26" s="53" t="s">
        <v>2158</v>
      </c>
      <c r="C26" s="282" t="s">
        <v>13</v>
      </c>
      <c r="D26" s="282" t="s">
        <v>13</v>
      </c>
      <c r="E26" s="95"/>
    </row>
    <row r="27" spans="1:5" ht="26.4">
      <c r="A27" s="193" t="s">
        <v>2159</v>
      </c>
      <c r="B27" s="53" t="s">
        <v>2160</v>
      </c>
      <c r="C27" s="282" t="s">
        <v>13</v>
      </c>
      <c r="D27" s="282" t="s">
        <v>13</v>
      </c>
      <c r="E27" s="95"/>
    </row>
    <row r="28" spans="1:5" ht="26.4">
      <c r="A28" s="193" t="s">
        <v>2161</v>
      </c>
      <c r="B28" s="53" t="s">
        <v>2162</v>
      </c>
      <c r="C28" s="282" t="s">
        <v>13</v>
      </c>
      <c r="D28" s="282" t="s">
        <v>13</v>
      </c>
      <c r="E28" s="95"/>
    </row>
    <row r="29" spans="1:5" ht="26.4">
      <c r="A29" s="193" t="s">
        <v>2163</v>
      </c>
      <c r="B29" s="53" t="s">
        <v>2164</v>
      </c>
      <c r="C29" s="282" t="s">
        <v>13</v>
      </c>
      <c r="D29" s="282" t="s">
        <v>13</v>
      </c>
      <c r="E29" s="95"/>
    </row>
    <row r="30" spans="1:5" ht="26.4">
      <c r="A30" s="193" t="s">
        <v>2165</v>
      </c>
      <c r="B30" s="53" t="s">
        <v>2166</v>
      </c>
      <c r="C30" s="282" t="s">
        <v>13</v>
      </c>
      <c r="D30" s="282" t="s">
        <v>13</v>
      </c>
      <c r="E30" s="95"/>
    </row>
    <row r="31" spans="1:5" ht="26.4">
      <c r="A31" s="193" t="s">
        <v>2167</v>
      </c>
      <c r="B31" s="53" t="s">
        <v>2168</v>
      </c>
      <c r="C31" s="282" t="s">
        <v>13</v>
      </c>
      <c r="D31" s="282" t="s">
        <v>13</v>
      </c>
      <c r="E31" s="95"/>
    </row>
    <row r="32" spans="1:5" ht="26.4">
      <c r="A32" s="193" t="s">
        <v>2169</v>
      </c>
      <c r="B32" s="53" t="s">
        <v>2170</v>
      </c>
      <c r="C32" s="282" t="s">
        <v>13</v>
      </c>
      <c r="D32" s="282" t="s">
        <v>13</v>
      </c>
      <c r="E32" s="95"/>
    </row>
    <row r="33" spans="1:5" ht="26.4">
      <c r="A33" s="193" t="s">
        <v>2171</v>
      </c>
      <c r="B33" s="53" t="s">
        <v>1683</v>
      </c>
      <c r="C33" s="282" t="s">
        <v>13</v>
      </c>
      <c r="D33" s="282" t="s">
        <v>13</v>
      </c>
      <c r="E33" s="95"/>
    </row>
    <row r="34" spans="1:5" ht="26.4">
      <c r="A34" s="193" t="s">
        <v>2172</v>
      </c>
      <c r="B34" s="53" t="s">
        <v>2173</v>
      </c>
      <c r="C34" s="282" t="s">
        <v>13</v>
      </c>
      <c r="D34" s="282" t="s">
        <v>13</v>
      </c>
      <c r="E34" s="95"/>
    </row>
    <row r="35" spans="1:5" ht="26.4">
      <c r="A35" s="193" t="s">
        <v>2174</v>
      </c>
      <c r="B35" s="53" t="s">
        <v>2175</v>
      </c>
      <c r="C35" s="282" t="s">
        <v>13</v>
      </c>
      <c r="D35" s="282" t="s">
        <v>13</v>
      </c>
      <c r="E35" s="95"/>
    </row>
    <row r="36" spans="1:5" ht="39.6">
      <c r="A36" s="193" t="s">
        <v>2176</v>
      </c>
      <c r="B36" s="53" t="s">
        <v>2177</v>
      </c>
      <c r="C36" s="282" t="s">
        <v>13</v>
      </c>
      <c r="D36" s="282" t="s">
        <v>13</v>
      </c>
      <c r="E36" s="95"/>
    </row>
    <row r="37" spans="1:5" ht="26.4">
      <c r="A37" s="193" t="s">
        <v>2178</v>
      </c>
      <c r="B37" s="53" t="s">
        <v>2179</v>
      </c>
      <c r="C37" s="282" t="s">
        <v>13</v>
      </c>
      <c r="D37" s="282" t="s">
        <v>13</v>
      </c>
      <c r="E37" s="95"/>
    </row>
    <row r="38" spans="1:5" ht="26.4">
      <c r="A38" s="193" t="s">
        <v>2180</v>
      </c>
      <c r="B38" s="53" t="s">
        <v>2181</v>
      </c>
      <c r="C38" s="282" t="s">
        <v>13</v>
      </c>
      <c r="D38" s="282" t="s">
        <v>13</v>
      </c>
      <c r="E38" s="95"/>
    </row>
    <row r="39" spans="1:5" ht="26.4">
      <c r="A39" s="193" t="s">
        <v>2182</v>
      </c>
      <c r="B39" s="53" t="s">
        <v>2183</v>
      </c>
      <c r="C39" s="282" t="s">
        <v>13</v>
      </c>
      <c r="D39" s="282" t="s">
        <v>13</v>
      </c>
      <c r="E39" s="95"/>
    </row>
    <row r="40" spans="1:5" ht="26.4">
      <c r="A40" s="193" t="s">
        <v>2184</v>
      </c>
      <c r="B40" s="53" t="s">
        <v>2185</v>
      </c>
      <c r="C40" s="282" t="s">
        <v>13</v>
      </c>
      <c r="D40" s="282" t="s">
        <v>13</v>
      </c>
      <c r="E40" s="95"/>
    </row>
    <row r="41" spans="1:5" ht="26.4">
      <c r="A41" s="193" t="s">
        <v>2186</v>
      </c>
      <c r="B41" s="53" t="s">
        <v>2187</v>
      </c>
      <c r="C41" s="282" t="s">
        <v>13</v>
      </c>
      <c r="D41" s="282" t="s">
        <v>13</v>
      </c>
      <c r="E41" s="95"/>
    </row>
    <row r="42" spans="1:5" ht="26.4">
      <c r="A42" s="193" t="s">
        <v>2188</v>
      </c>
      <c r="B42" s="53" t="s">
        <v>2189</v>
      </c>
      <c r="C42" s="282" t="s">
        <v>13</v>
      </c>
      <c r="D42" s="282" t="s">
        <v>13</v>
      </c>
      <c r="E42" s="95"/>
    </row>
    <row r="43" spans="1:5" ht="26.4">
      <c r="A43" s="193" t="s">
        <v>2190</v>
      </c>
      <c r="B43" s="53" t="s">
        <v>2191</v>
      </c>
      <c r="C43" s="282" t="s">
        <v>13</v>
      </c>
      <c r="D43" s="282" t="s">
        <v>13</v>
      </c>
      <c r="E43" s="95"/>
    </row>
    <row r="44" spans="1:5" ht="50.25" customHeight="1">
      <c r="A44" s="193" t="s">
        <v>2192</v>
      </c>
      <c r="B44" s="53" t="s">
        <v>2193</v>
      </c>
      <c r="C44" s="282" t="s">
        <v>13</v>
      </c>
      <c r="D44" s="282" t="s">
        <v>13</v>
      </c>
      <c r="E44" s="95"/>
    </row>
    <row r="45" spans="1:5" ht="52.8">
      <c r="A45" s="203" t="s">
        <v>2194</v>
      </c>
      <c r="B45" s="54" t="s">
        <v>2195</v>
      </c>
      <c r="C45" s="282" t="s">
        <v>13</v>
      </c>
      <c r="D45" s="282" t="s">
        <v>13</v>
      </c>
      <c r="E45" s="95"/>
    </row>
    <row r="46" spans="1:5" ht="30.75" customHeight="1">
      <c r="A46" s="203" t="s">
        <v>2196</v>
      </c>
      <c r="B46" s="54" t="s">
        <v>2197</v>
      </c>
      <c r="C46" s="282" t="s">
        <v>13</v>
      </c>
      <c r="D46" s="282" t="s">
        <v>13</v>
      </c>
      <c r="E46" s="144"/>
    </row>
    <row r="47" spans="1:5" ht="42" customHeight="1">
      <c r="A47" s="193" t="s">
        <v>2198</v>
      </c>
      <c r="B47" s="54" t="s">
        <v>2199</v>
      </c>
      <c r="C47" s="282" t="s">
        <v>13</v>
      </c>
      <c r="D47" s="282" t="s">
        <v>13</v>
      </c>
      <c r="E47" s="95"/>
    </row>
    <row r="48" spans="1:5" ht="45" customHeight="1">
      <c r="A48" s="193" t="s">
        <v>2200</v>
      </c>
      <c r="B48" s="54" t="s">
        <v>2201</v>
      </c>
      <c r="C48" s="282" t="s">
        <v>13</v>
      </c>
      <c r="D48" s="282" t="s">
        <v>13</v>
      </c>
      <c r="E48" s="178"/>
    </row>
    <row r="49" spans="1:5" ht="31.5" customHeight="1">
      <c r="A49" s="193" t="s">
        <v>2202</v>
      </c>
      <c r="B49" s="54" t="s">
        <v>2203</v>
      </c>
      <c r="C49" s="282" t="s">
        <v>13</v>
      </c>
      <c r="D49" s="282" t="s">
        <v>13</v>
      </c>
      <c r="E49" s="180"/>
    </row>
    <row r="50" spans="1:5" ht="54" customHeight="1">
      <c r="A50" s="193" t="s">
        <v>2204</v>
      </c>
      <c r="B50" s="54" t="s">
        <v>2205</v>
      </c>
      <c r="C50" s="282" t="s">
        <v>13</v>
      </c>
      <c r="D50" s="282" t="s">
        <v>13</v>
      </c>
      <c r="E50" s="179"/>
    </row>
    <row r="51" spans="1:5" ht="26.4">
      <c r="A51" s="193" t="s">
        <v>2206</v>
      </c>
      <c r="B51" s="54" t="s">
        <v>2207</v>
      </c>
      <c r="C51" s="282" t="s">
        <v>13</v>
      </c>
      <c r="D51" s="282" t="s">
        <v>13</v>
      </c>
      <c r="E51" s="95"/>
    </row>
    <row r="52" spans="1:5" ht="26.4">
      <c r="A52" s="193" t="s">
        <v>2208</v>
      </c>
      <c r="B52" s="54" t="s">
        <v>2209</v>
      </c>
      <c r="C52" s="282" t="s">
        <v>13</v>
      </c>
      <c r="D52" s="282" t="s">
        <v>13</v>
      </c>
      <c r="E52" s="95"/>
    </row>
    <row r="53" spans="1:5" ht="26.4">
      <c r="A53" s="193" t="s">
        <v>2210</v>
      </c>
      <c r="B53" s="54" t="s">
        <v>2211</v>
      </c>
      <c r="C53" s="282" t="s">
        <v>13</v>
      </c>
      <c r="D53" s="282" t="s">
        <v>13</v>
      </c>
      <c r="E53" s="95"/>
    </row>
    <row r="54" spans="1:5" ht="26.4">
      <c r="A54" s="193" t="s">
        <v>2212</v>
      </c>
      <c r="B54" s="54" t="s">
        <v>2213</v>
      </c>
      <c r="C54" s="282" t="s">
        <v>13</v>
      </c>
      <c r="D54" s="282" t="s">
        <v>13</v>
      </c>
      <c r="E54" s="95"/>
    </row>
    <row r="55" spans="1:5" ht="26.4">
      <c r="A55" s="193" t="s">
        <v>2214</v>
      </c>
      <c r="B55" s="54" t="s">
        <v>2215</v>
      </c>
      <c r="C55" s="282" t="s">
        <v>13</v>
      </c>
      <c r="D55" s="282" t="s">
        <v>13</v>
      </c>
      <c r="E55" s="95"/>
    </row>
    <row r="56" spans="1:5" ht="26.4">
      <c r="A56" s="193" t="s">
        <v>2216</v>
      </c>
      <c r="B56" s="54" t="s">
        <v>2217</v>
      </c>
      <c r="C56" s="282" t="s">
        <v>13</v>
      </c>
      <c r="D56" s="282" t="s">
        <v>13</v>
      </c>
      <c r="E56" s="95"/>
    </row>
    <row r="57" spans="1:5" ht="26.4">
      <c r="A57" s="193" t="s">
        <v>2218</v>
      </c>
      <c r="B57" s="53" t="s">
        <v>2219</v>
      </c>
      <c r="C57" s="282" t="s">
        <v>13</v>
      </c>
      <c r="D57" s="282" t="s">
        <v>13</v>
      </c>
      <c r="E57" s="95"/>
    </row>
    <row r="58" spans="1:5" ht="26.4">
      <c r="A58" s="193" t="s">
        <v>2220</v>
      </c>
      <c r="B58" s="53" t="s">
        <v>2221</v>
      </c>
      <c r="C58" s="291" t="s">
        <v>13</v>
      </c>
      <c r="D58" s="291" t="s">
        <v>13</v>
      </c>
      <c r="E58" s="290"/>
    </row>
    <row r="59" spans="1:5">
      <c r="A59" s="204"/>
      <c r="B59" s="81"/>
      <c r="C59" s="82"/>
      <c r="D59" s="181"/>
      <c r="E59" s="83"/>
    </row>
    <row r="60" spans="1:5" hidden="1">
      <c r="A60" s="205"/>
      <c r="B60" s="86" t="s">
        <v>309</v>
      </c>
      <c r="C60" s="87">
        <f>COUNTIF(C5:C59,"Warunek graniczny")</f>
        <v>52</v>
      </c>
      <c r="D60" s="87">
        <f>COUNTIF(D5:D59,"Warunek graniczny")</f>
        <v>52</v>
      </c>
      <c r="E60" s="51"/>
    </row>
    <row r="61" spans="1:5" hidden="1">
      <c r="A61" s="206"/>
      <c r="B61" s="84" t="s">
        <v>310</v>
      </c>
      <c r="C61" s="85">
        <f>COUNTIF(C5:C59,"NIE")</f>
        <v>0</v>
      </c>
      <c r="D61" s="85">
        <f>COUNTIF(D5:D59,"NIE")</f>
        <v>0</v>
      </c>
      <c r="E61" s="40"/>
    </row>
    <row r="62" spans="1:5" hidden="1">
      <c r="A62" s="206"/>
      <c r="B62" s="50" t="s">
        <v>311</v>
      </c>
      <c r="C62" s="49">
        <f>COUNTIF(C5:C59,"Opcja")+COUNTIF(C5:C59,"Jest")+COUNTIF(C5:C59,"Nie ma")</f>
        <v>1</v>
      </c>
      <c r="D62" s="49">
        <f>COUNTIF(D5:D59,"Opcja")+COUNTIF(D5:D59,"Jest")+COUNTIF(D5:D59,"Nie ma")</f>
        <v>1</v>
      </c>
      <c r="E62" s="41"/>
    </row>
    <row r="63" spans="1:5" hidden="1">
      <c r="A63" s="206"/>
      <c r="B63" s="48" t="s">
        <v>312</v>
      </c>
      <c r="C63" s="47">
        <f>COUNTIF(C5:C7,"Opcja")</f>
        <v>0</v>
      </c>
      <c r="D63" s="47">
        <f>COUNTIF(D5:D7,"Opcja")</f>
        <v>0</v>
      </c>
      <c r="E63" s="41"/>
    </row>
    <row r="64" spans="1:5" hidden="1">
      <c r="A64" s="206"/>
      <c r="B64" s="46" t="s">
        <v>313</v>
      </c>
      <c r="C64" s="45">
        <f>COUNTIF(C5:C59,"Jest")</f>
        <v>0</v>
      </c>
      <c r="D64" s="45">
        <f>COUNTIF(D5:D59,"Jest")</f>
        <v>0</v>
      </c>
      <c r="E64" s="41"/>
    </row>
    <row r="65" spans="1:5" hidden="1">
      <c r="A65" s="206"/>
      <c r="B65" s="44" t="s">
        <v>314</v>
      </c>
      <c r="C65" s="43">
        <f>COUNTIF(C5:C59,"Nie ma")</f>
        <v>0</v>
      </c>
      <c r="D65" s="43">
        <f>COUNTIF(D5:D59,"Nie ma")</f>
        <v>0</v>
      </c>
      <c r="E65" s="41"/>
    </row>
    <row r="66" spans="1:5">
      <c r="A66" s="206"/>
      <c r="B66" s="40"/>
      <c r="C66" s="42"/>
      <c r="D66" s="42"/>
      <c r="E66" s="41"/>
    </row>
    <row r="67" spans="1:5">
      <c r="A67" s="206"/>
      <c r="E67" s="41"/>
    </row>
    <row r="68" spans="1:5">
      <c r="A68" s="206"/>
      <c r="E68" s="40"/>
    </row>
  </sheetData>
  <sheetProtection algorithmName="SHA-512" hashValue="m+RxVl46qWH5Il9a03WtNqwVSSTJ4NDHik8xIg9+Dlow6zqi5XczHHHiJZsdeE2iEi48Xq/tdtgXTVSaQ+KMVw==" saltValue="OMIJyhEkFTEhqbwfCu5JUQ==" spinCount="100000" sheet="1" objects="1" scenarios="1" formatCells="0" formatColumns="0"/>
  <protectedRanges>
    <protectedRange algorithmName="SHA-512" hashValue="GcP9iJ0twLrelaA9J5OYbUwfFkNAj26Sb/6A1wuq4gPnHxNDiKlVRVGl8D9mfakB1UYVBConMf1IQMkm2fah3A==" saltValue="iok6dPpeLHrFNnu/W1xKQg==" spinCount="100000" sqref="E1:E1048576" name="kol4"/>
    <protectedRange algorithmName="SHA-512" hashValue="8RxNqnoztQaMWBvanD7pMZw/GmO5mM0BA5dP6XyHXGx0o3tbfZGS2B1l/oHsW7Xl3PCgLrBjMFl3dnfWtrAG8g==" saltValue="ac3mfoO+q2Ykqw+tmOsEKg==" spinCount="100000" sqref="D1:D1048576" name="kol3a"/>
  </protectedRanges>
  <mergeCells count="3">
    <mergeCell ref="B5:E5"/>
    <mergeCell ref="B4:E4"/>
    <mergeCell ref="A1:B1"/>
  </mergeCells>
  <phoneticPr fontId="17"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9:D5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D7 C9:D58" xr:uid="{97F0EBB4-8DC4-4E1B-9EF7-870BE0C16E8F}">
      <formula1>"Warunek graniczny,TAK,NIE"</formula1>
    </dataValidation>
    <dataValidation type="list" allowBlank="1" showInputMessage="1" showErrorMessage="1" errorTitle="Błędna wartość" error="Możesz podać jedynie wartości z listy wyboru, tj. Nie ma, Będzie, Jest." sqref="C8:D8" xr:uid="{2F5F9FFC-DCB7-4727-AAA7-9AF453B8DFA9}">
      <formula1>"Opcja,Nie ma,Jest"</formula1>
    </dataValidation>
  </dataValidations>
  <pageMargins left="0.7" right="0.7" top="0.75" bottom="0.75" header="0.3" footer="0.3"/>
  <pageSetup paperSize="9" scale="4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XFA63"/>
  <sheetViews>
    <sheetView showGridLines="0" zoomScale="88" zoomScaleNormal="88" workbookViewId="0">
      <pane xSplit="5" ySplit="2" topLeftCell="F48" activePane="bottomRight" state="frozen"/>
      <selection pane="topRight" activeCell="F1" sqref="F1"/>
      <selection pane="bottomLeft" activeCell="A3" sqref="A3"/>
      <selection pane="bottomRight" activeCell="E55" sqref="E55"/>
    </sheetView>
  </sheetViews>
  <sheetFormatPr defaultRowHeight="13.2"/>
  <cols>
    <col min="1" max="1" width="10.6640625" style="121" customWidth="1"/>
    <col min="2" max="2" width="90.6640625" style="58" customWidth="1"/>
    <col min="3" max="4" width="15.6640625" style="58" customWidth="1"/>
    <col min="5" max="5" width="60.6640625" style="58" customWidth="1"/>
    <col min="6" max="6" width="58.33203125" customWidth="1"/>
  </cols>
  <sheetData>
    <row r="1" spans="1:16381" s="1" customFormat="1" ht="12.75" customHeight="1">
      <c r="A1" s="331" t="s">
        <v>2222</v>
      </c>
      <c r="B1" s="331"/>
      <c r="C1" s="220"/>
      <c r="D1" s="220"/>
      <c r="E1" s="221"/>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c r="A3" s="153">
        <v>1</v>
      </c>
      <c r="B3" s="63">
        <v>2</v>
      </c>
      <c r="C3" s="62">
        <v>3</v>
      </c>
      <c r="D3" s="62" t="s">
        <v>7</v>
      </c>
      <c r="E3" s="63">
        <v>4</v>
      </c>
    </row>
    <row r="4" spans="1:16381">
      <c r="A4" s="154" t="s">
        <v>2223</v>
      </c>
      <c r="B4" s="128" t="s">
        <v>2224</v>
      </c>
      <c r="C4" s="127"/>
      <c r="D4" s="176"/>
      <c r="E4" s="126"/>
    </row>
    <row r="5" spans="1:16381">
      <c r="A5" s="161" t="s">
        <v>2225</v>
      </c>
      <c r="B5" s="159" t="s">
        <v>2226</v>
      </c>
      <c r="C5" s="128"/>
      <c r="D5" s="128"/>
      <c r="E5" s="128"/>
    </row>
    <row r="6" spans="1:16381" ht="26.4">
      <c r="A6" s="119" t="s">
        <v>2227</v>
      </c>
      <c r="B6" s="285" t="s">
        <v>2228</v>
      </c>
      <c r="C6" s="283" t="s">
        <v>13</v>
      </c>
      <c r="D6" s="269" t="s">
        <v>13</v>
      </c>
      <c r="E6" s="117"/>
    </row>
    <row r="7" spans="1:16381" ht="26.4">
      <c r="A7" s="119" t="s">
        <v>2229</v>
      </c>
      <c r="B7" s="286" t="s">
        <v>2230</v>
      </c>
      <c r="C7" s="283" t="s">
        <v>22</v>
      </c>
      <c r="D7" s="269" t="s">
        <v>22</v>
      </c>
      <c r="E7" s="158"/>
    </row>
    <row r="8" spans="1:16381" ht="26.4">
      <c r="A8" s="119" t="s">
        <v>2231</v>
      </c>
      <c r="B8" s="287" t="s">
        <v>2232</v>
      </c>
      <c r="C8" s="283" t="s">
        <v>22</v>
      </c>
      <c r="D8" s="269" t="s">
        <v>22</v>
      </c>
      <c r="E8" s="120"/>
    </row>
    <row r="9" spans="1:16381">
      <c r="A9" s="161" t="s">
        <v>2233</v>
      </c>
      <c r="B9" s="128" t="s">
        <v>2234</v>
      </c>
      <c r="C9" s="128"/>
      <c r="D9" s="128"/>
      <c r="E9" s="159"/>
    </row>
    <row r="10" spans="1:16381" ht="97.5" customHeight="1">
      <c r="A10" s="119" t="s">
        <v>2235</v>
      </c>
      <c r="B10" s="227" t="s">
        <v>2236</v>
      </c>
      <c r="C10" s="269" t="s">
        <v>13</v>
      </c>
      <c r="D10" s="269" t="s">
        <v>13</v>
      </c>
      <c r="E10" s="120"/>
    </row>
    <row r="11" spans="1:16381" ht="39.6">
      <c r="A11" s="119" t="s">
        <v>2237</v>
      </c>
      <c r="B11" s="222" t="s">
        <v>2238</v>
      </c>
      <c r="C11" s="269" t="s">
        <v>13</v>
      </c>
      <c r="D11" s="269" t="s">
        <v>13</v>
      </c>
      <c r="E11" s="120"/>
    </row>
    <row r="12" spans="1:16381" ht="26.4">
      <c r="A12" s="119" t="s">
        <v>2239</v>
      </c>
      <c r="B12" s="222" t="s">
        <v>2240</v>
      </c>
      <c r="C12" s="269" t="s">
        <v>13</v>
      </c>
      <c r="D12" s="269" t="s">
        <v>13</v>
      </c>
      <c r="E12" s="120"/>
    </row>
    <row r="13" spans="1:16381" ht="26.4">
      <c r="A13" s="119" t="s">
        <v>2241</v>
      </c>
      <c r="B13" s="222" t="s">
        <v>2242</v>
      </c>
      <c r="C13" s="269" t="s">
        <v>13</v>
      </c>
      <c r="D13" s="269" t="s">
        <v>13</v>
      </c>
      <c r="E13" s="120"/>
    </row>
    <row r="14" spans="1:16381" ht="39.6">
      <c r="A14" s="119" t="s">
        <v>2243</v>
      </c>
      <c r="B14" s="222" t="s">
        <v>2244</v>
      </c>
      <c r="C14" s="269" t="s">
        <v>13</v>
      </c>
      <c r="D14" s="269" t="s">
        <v>13</v>
      </c>
      <c r="E14" s="120"/>
    </row>
    <row r="15" spans="1:16381" ht="26.4" customHeight="1">
      <c r="A15" s="119" t="s">
        <v>2245</v>
      </c>
      <c r="B15" s="222" t="s">
        <v>2246</v>
      </c>
      <c r="C15" s="269" t="s">
        <v>22</v>
      </c>
      <c r="D15" s="269" t="s">
        <v>22</v>
      </c>
      <c r="E15" s="120"/>
    </row>
    <row r="16" spans="1:16381">
      <c r="A16" s="162" t="s">
        <v>2247</v>
      </c>
      <c r="B16" s="219" t="s">
        <v>2248</v>
      </c>
      <c r="C16" s="159"/>
      <c r="D16" s="159"/>
      <c r="E16" s="159"/>
    </row>
    <row r="17" spans="1:5" ht="38.25" customHeight="1">
      <c r="A17" s="361" t="s">
        <v>2249</v>
      </c>
      <c r="B17" s="250" t="s">
        <v>2250</v>
      </c>
      <c r="C17" s="353" t="s">
        <v>13</v>
      </c>
      <c r="D17" s="353" t="s">
        <v>13</v>
      </c>
      <c r="E17" s="356"/>
    </row>
    <row r="18" spans="1:5">
      <c r="A18" s="361"/>
      <c r="B18" s="251" t="s">
        <v>2251</v>
      </c>
      <c r="C18" s="354"/>
      <c r="D18" s="354"/>
      <c r="E18" s="357"/>
    </row>
    <row r="19" spans="1:5" ht="26.4">
      <c r="A19" s="361"/>
      <c r="B19" s="251" t="s">
        <v>2252</v>
      </c>
      <c r="C19" s="354"/>
      <c r="D19" s="354"/>
      <c r="E19" s="357"/>
    </row>
    <row r="20" spans="1:5">
      <c r="A20" s="361"/>
      <c r="B20" s="251" t="s">
        <v>2253</v>
      </c>
      <c r="C20" s="354"/>
      <c r="D20" s="354"/>
      <c r="E20" s="357"/>
    </row>
    <row r="21" spans="1:5" ht="39.6">
      <c r="A21" s="361"/>
      <c r="B21" s="251" t="s">
        <v>2254</v>
      </c>
      <c r="C21" s="354"/>
      <c r="D21" s="354"/>
      <c r="E21" s="357"/>
    </row>
    <row r="22" spans="1:5">
      <c r="A22" s="361"/>
      <c r="B22" s="251" t="s">
        <v>2255</v>
      </c>
      <c r="C22" s="354"/>
      <c r="D22" s="354"/>
      <c r="E22" s="357"/>
    </row>
    <row r="23" spans="1:5" ht="26.4">
      <c r="A23" s="361"/>
      <c r="B23" s="251" t="s">
        <v>2256</v>
      </c>
      <c r="C23" s="354"/>
      <c r="D23" s="354"/>
      <c r="E23" s="357"/>
    </row>
    <row r="24" spans="1:5">
      <c r="A24" s="361"/>
      <c r="B24" s="251" t="s">
        <v>2257</v>
      </c>
      <c r="C24" s="354"/>
      <c r="D24" s="354"/>
      <c r="E24" s="357"/>
    </row>
    <row r="25" spans="1:5">
      <c r="A25" s="361"/>
      <c r="B25" s="252" t="s">
        <v>2258</v>
      </c>
      <c r="C25" s="355"/>
      <c r="D25" s="355"/>
      <c r="E25" s="358"/>
    </row>
    <row r="26" spans="1:5" ht="32.25" customHeight="1">
      <c r="A26" s="245" t="s">
        <v>2259</v>
      </c>
      <c r="B26" s="224" t="s">
        <v>2260</v>
      </c>
      <c r="C26" s="269" t="s">
        <v>22</v>
      </c>
      <c r="D26" s="269" t="s">
        <v>22</v>
      </c>
      <c r="E26" s="120"/>
    </row>
    <row r="27" spans="1:5" ht="26.4">
      <c r="A27" s="363" t="s">
        <v>2261</v>
      </c>
      <c r="B27" s="225" t="s">
        <v>2262</v>
      </c>
      <c r="C27" s="366" t="s">
        <v>13</v>
      </c>
      <c r="D27" s="366" t="s">
        <v>13</v>
      </c>
      <c r="E27" s="356"/>
    </row>
    <row r="28" spans="1:5">
      <c r="A28" s="364"/>
      <c r="B28" s="226" t="s">
        <v>2263</v>
      </c>
      <c r="C28" s="367"/>
      <c r="D28" s="367"/>
      <c r="E28" s="359"/>
    </row>
    <row r="29" spans="1:5" ht="33.75" customHeight="1">
      <c r="A29" s="364"/>
      <c r="B29" s="226" t="s">
        <v>2264</v>
      </c>
      <c r="C29" s="367"/>
      <c r="D29" s="367"/>
      <c r="E29" s="359"/>
    </row>
    <row r="30" spans="1:5">
      <c r="A30" s="365"/>
      <c r="B30" s="223" t="s">
        <v>2265</v>
      </c>
      <c r="C30" s="368"/>
      <c r="D30" s="368"/>
      <c r="E30" s="360"/>
    </row>
    <row r="31" spans="1:5" ht="39.6">
      <c r="A31" s="233" t="s">
        <v>2266</v>
      </c>
      <c r="B31" s="223" t="s">
        <v>2267</v>
      </c>
      <c r="C31" s="269" t="s">
        <v>22</v>
      </c>
      <c r="D31" s="269" t="s">
        <v>22</v>
      </c>
      <c r="E31" s="120"/>
    </row>
    <row r="32" spans="1:5" ht="26.4">
      <c r="A32" s="233" t="s">
        <v>2268</v>
      </c>
      <c r="B32" s="222" t="s">
        <v>2269</v>
      </c>
      <c r="C32" s="269" t="s">
        <v>22</v>
      </c>
      <c r="D32" s="269" t="s">
        <v>22</v>
      </c>
      <c r="E32" s="120"/>
    </row>
    <row r="33" spans="1:5" ht="39.6">
      <c r="A33" s="233" t="s">
        <v>2270</v>
      </c>
      <c r="B33" s="222" t="s">
        <v>2271</v>
      </c>
      <c r="C33" s="269" t="s">
        <v>13</v>
      </c>
      <c r="D33" s="269" t="s">
        <v>13</v>
      </c>
      <c r="E33" s="120"/>
    </row>
    <row r="34" spans="1:5" ht="26.4">
      <c r="A34" s="233" t="s">
        <v>2272</v>
      </c>
      <c r="B34" s="222" t="s">
        <v>2273</v>
      </c>
      <c r="C34" s="269" t="s">
        <v>22</v>
      </c>
      <c r="D34" s="269" t="s">
        <v>22</v>
      </c>
      <c r="E34" s="120"/>
    </row>
    <row r="35" spans="1:5" ht="26.4" customHeight="1">
      <c r="A35" s="233" t="s">
        <v>2274</v>
      </c>
      <c r="B35" s="222" t="s">
        <v>2275</v>
      </c>
      <c r="C35" s="269" t="s">
        <v>22</v>
      </c>
      <c r="D35" s="269" t="s">
        <v>22</v>
      </c>
      <c r="E35" s="120"/>
    </row>
    <row r="36" spans="1:5" ht="26.4" customHeight="1">
      <c r="A36" s="233" t="s">
        <v>2276</v>
      </c>
      <c r="B36" s="222" t="s">
        <v>2277</v>
      </c>
      <c r="C36" s="269" t="s">
        <v>22</v>
      </c>
      <c r="D36" s="269" t="s">
        <v>22</v>
      </c>
      <c r="E36" s="120"/>
    </row>
    <row r="37" spans="1:5" ht="26.4">
      <c r="A37" s="233" t="s">
        <v>2278</v>
      </c>
      <c r="B37" s="222" t="s">
        <v>2279</v>
      </c>
      <c r="C37" s="269" t="s">
        <v>22</v>
      </c>
      <c r="D37" s="269" t="s">
        <v>22</v>
      </c>
      <c r="E37" s="120"/>
    </row>
    <row r="38" spans="1:5" ht="26.4">
      <c r="A38" s="233" t="s">
        <v>2280</v>
      </c>
      <c r="B38" s="222" t="s">
        <v>2281</v>
      </c>
      <c r="C38" s="269" t="s">
        <v>22</v>
      </c>
      <c r="D38" s="269" t="s">
        <v>22</v>
      </c>
      <c r="E38" s="120"/>
    </row>
    <row r="39" spans="1:5" ht="26.4">
      <c r="A39" s="233" t="s">
        <v>2282</v>
      </c>
      <c r="B39" s="222" t="s">
        <v>2283</v>
      </c>
      <c r="C39" s="269" t="s">
        <v>13</v>
      </c>
      <c r="D39" s="269" t="s">
        <v>13</v>
      </c>
      <c r="E39" s="120"/>
    </row>
    <row r="40" spans="1:5" ht="26.4">
      <c r="A40" s="233" t="s">
        <v>2284</v>
      </c>
      <c r="B40" s="225" t="s">
        <v>2285</v>
      </c>
      <c r="C40" s="269" t="s">
        <v>13</v>
      </c>
      <c r="D40" s="269" t="s">
        <v>13</v>
      </c>
      <c r="E40" s="253"/>
    </row>
    <row r="41" spans="1:5" ht="24" customHeight="1">
      <c r="A41" s="140" t="s">
        <v>2286</v>
      </c>
      <c r="B41" s="255" t="s">
        <v>2287</v>
      </c>
      <c r="C41" s="283" t="s">
        <v>2076</v>
      </c>
      <c r="D41" s="284" t="s">
        <v>2076</v>
      </c>
      <c r="E41" s="257"/>
    </row>
    <row r="42" spans="1:5" ht="26.4" customHeight="1">
      <c r="A42" s="140" t="s">
        <v>2288</v>
      </c>
      <c r="B42" s="255" t="s">
        <v>2289</v>
      </c>
      <c r="C42" s="269" t="s">
        <v>22</v>
      </c>
      <c r="D42" s="269" t="s">
        <v>22</v>
      </c>
      <c r="E42" s="120"/>
    </row>
    <row r="43" spans="1:5" ht="26.4" customHeight="1">
      <c r="A43" s="140" t="s">
        <v>2290</v>
      </c>
      <c r="B43" s="255" t="s">
        <v>2291</v>
      </c>
      <c r="C43" s="269" t="s">
        <v>22</v>
      </c>
      <c r="D43" s="269" t="s">
        <v>22</v>
      </c>
      <c r="E43" s="120"/>
    </row>
    <row r="44" spans="1:5" ht="26.4">
      <c r="A44" s="140" t="s">
        <v>2292</v>
      </c>
      <c r="B44" s="255" t="s">
        <v>2293</v>
      </c>
      <c r="C44" s="269" t="s">
        <v>22</v>
      </c>
      <c r="D44" s="269" t="s">
        <v>22</v>
      </c>
      <c r="E44" s="120"/>
    </row>
    <row r="45" spans="1:5" ht="26.4" customHeight="1">
      <c r="A45" s="140" t="s">
        <v>2294</v>
      </c>
      <c r="B45" s="256" t="s">
        <v>2295</v>
      </c>
      <c r="C45" s="269" t="s">
        <v>13</v>
      </c>
      <c r="D45" s="269" t="s">
        <v>13</v>
      </c>
      <c r="E45" s="257"/>
    </row>
    <row r="46" spans="1:5" ht="26.4" customHeight="1">
      <c r="A46" s="140" t="s">
        <v>2296</v>
      </c>
      <c r="B46" s="255" t="s">
        <v>2297</v>
      </c>
      <c r="C46" s="269" t="s">
        <v>22</v>
      </c>
      <c r="D46" s="269" t="s">
        <v>22</v>
      </c>
      <c r="E46" s="120"/>
    </row>
    <row r="47" spans="1:5" ht="26.4" customHeight="1">
      <c r="A47" s="140" t="s">
        <v>2298</v>
      </c>
      <c r="B47" s="255" t="s">
        <v>2299</v>
      </c>
      <c r="C47" s="269" t="s">
        <v>22</v>
      </c>
      <c r="D47" s="269" t="s">
        <v>22</v>
      </c>
      <c r="E47" s="120"/>
    </row>
    <row r="48" spans="1:5" ht="26.4" customHeight="1">
      <c r="A48" s="140" t="s">
        <v>2300</v>
      </c>
      <c r="B48" s="255" t="s">
        <v>2301</v>
      </c>
      <c r="C48" s="269" t="s">
        <v>22</v>
      </c>
      <c r="D48" s="269" t="s">
        <v>22</v>
      </c>
      <c r="E48" s="120"/>
    </row>
    <row r="49" spans="1:5" ht="26.4" customHeight="1">
      <c r="A49" s="140" t="s">
        <v>2302</v>
      </c>
      <c r="B49" s="255" t="s">
        <v>2303</v>
      </c>
      <c r="C49" s="269" t="s">
        <v>22</v>
      </c>
      <c r="D49" s="269" t="s">
        <v>22</v>
      </c>
      <c r="E49" s="120"/>
    </row>
    <row r="50" spans="1:5" ht="26.4" customHeight="1">
      <c r="A50" s="233" t="s">
        <v>2304</v>
      </c>
      <c r="B50" s="226" t="s">
        <v>2305</v>
      </c>
      <c r="C50" s="269" t="s">
        <v>13</v>
      </c>
      <c r="D50" s="269" t="s">
        <v>13</v>
      </c>
      <c r="E50" s="254"/>
    </row>
    <row r="51" spans="1:5" ht="26.4">
      <c r="A51" s="363" t="s">
        <v>2306</v>
      </c>
      <c r="B51" s="225" t="s">
        <v>2307</v>
      </c>
      <c r="C51" s="366" t="s">
        <v>22</v>
      </c>
      <c r="D51" s="366" t="s">
        <v>22</v>
      </c>
      <c r="E51" s="356"/>
    </row>
    <row r="52" spans="1:5">
      <c r="A52" s="364"/>
      <c r="B52" s="226" t="s">
        <v>2308</v>
      </c>
      <c r="C52" s="367"/>
      <c r="D52" s="367"/>
      <c r="E52" s="357"/>
    </row>
    <row r="53" spans="1:5">
      <c r="A53" s="365"/>
      <c r="B53" s="223" t="s">
        <v>2309</v>
      </c>
      <c r="C53" s="368"/>
      <c r="D53" s="368"/>
      <c r="E53" s="362"/>
    </row>
    <row r="54" spans="1:5" ht="52.8">
      <c r="A54" s="233" t="s">
        <v>2310</v>
      </c>
      <c r="B54" s="223" t="s">
        <v>2311</v>
      </c>
      <c r="C54" s="269" t="s">
        <v>13</v>
      </c>
      <c r="D54" s="269" t="s">
        <v>13</v>
      </c>
      <c r="E54" s="120"/>
    </row>
    <row r="55" spans="1:5" ht="26.4">
      <c r="A55" s="244" t="s">
        <v>2312</v>
      </c>
      <c r="B55" s="222" t="s">
        <v>2313</v>
      </c>
      <c r="C55" s="269" t="s">
        <v>22</v>
      </c>
      <c r="D55" s="269" t="s">
        <v>22</v>
      </c>
      <c r="E55" s="120"/>
    </row>
    <row r="56" spans="1:5" ht="16.5" customHeight="1">
      <c r="A56" s="163"/>
      <c r="B56" s="31"/>
      <c r="C56" s="59"/>
      <c r="D56" s="59"/>
      <c r="E56" s="31"/>
    </row>
    <row r="57" spans="1:5" hidden="1">
      <c r="A57" s="122"/>
      <c r="B57" s="11" t="s">
        <v>309</v>
      </c>
      <c r="C57" s="35">
        <f>COUNTIF(C5:C55,"Warunek graniczny")</f>
        <v>14</v>
      </c>
      <c r="D57" s="35">
        <f>COUNTIF(D5:D55,"Warunek graniczny")</f>
        <v>14</v>
      </c>
      <c r="E57" s="32"/>
    </row>
    <row r="58" spans="1:5" hidden="1">
      <c r="A58" s="122"/>
      <c r="B58" s="37" t="s">
        <v>310</v>
      </c>
      <c r="C58" s="36">
        <f>COUNTIF(C5:C55,"NIE")</f>
        <v>0</v>
      </c>
      <c r="D58" s="36">
        <f>COUNTIF(D5:D55,"NIE")</f>
        <v>0</v>
      </c>
      <c r="E58" s="32"/>
    </row>
    <row r="59" spans="1:5" hidden="1">
      <c r="A59" s="122"/>
      <c r="B59" s="13" t="s">
        <v>311</v>
      </c>
      <c r="C59" s="30">
        <f>COUNTIF(C5:C55,"Opcja")+COUNTIF(C5:C55,"Jest")+COUNTIF(C5:C55,"Nie ma")</f>
        <v>20</v>
      </c>
      <c r="D59" s="30">
        <f>COUNTIF(D5:D55,"Opcja")+COUNTIF(D5:D55,"Jest")+COUNTIF(D5:D55,"Nie ma")</f>
        <v>20</v>
      </c>
      <c r="E59" s="32"/>
    </row>
    <row r="60" spans="1:5" hidden="1">
      <c r="A60" s="122"/>
      <c r="B60" s="11" t="s">
        <v>312</v>
      </c>
      <c r="C60" s="35">
        <f>COUNTIF(C5:C55,"Opcja")</f>
        <v>20</v>
      </c>
      <c r="D60" s="35">
        <f>COUNTIF(D5:D55,"Opcja")</f>
        <v>20</v>
      </c>
      <c r="E60" s="32"/>
    </row>
    <row r="61" spans="1:5" hidden="1">
      <c r="A61" s="122"/>
      <c r="B61" s="9" t="s">
        <v>313</v>
      </c>
      <c r="C61" s="34">
        <f>COUNTIF(C5:C55,"Jest")</f>
        <v>0</v>
      </c>
      <c r="D61" s="34">
        <f>COUNTIF(D5:D55,"Jest")</f>
        <v>0</v>
      </c>
      <c r="E61" s="32"/>
    </row>
    <row r="62" spans="1:5" hidden="1">
      <c r="A62" s="122"/>
      <c r="B62" s="7" t="s">
        <v>314</v>
      </c>
      <c r="C62" s="33">
        <f>COUNTIF(C5:C55,"Nie ma")</f>
        <v>0</v>
      </c>
      <c r="D62" s="33">
        <f>COUNTIF(D5:D55,"Nie ma")</f>
        <v>0</v>
      </c>
      <c r="E62" s="32"/>
    </row>
    <row r="63" spans="1:5">
      <c r="B63" s="31"/>
      <c r="C63" s="59"/>
      <c r="D63" s="59"/>
      <c r="E63" s="31"/>
    </row>
  </sheetData>
  <sheetProtection algorithmName="SHA-512" hashValue="TqB56u0pdyL47XRfO7OuKVbkXNKhxy8sCUSOhMm1IdbpAdahiv+IbHGHlntnBD4Lvq60xW6NfQz0Q6HoMMpuyg==" saltValue="+U3V3yG62CUqOYQbyPJg9Q==" spinCount="100000" sheet="1" objects="1" scenarios="1" formatCells="0" formatColumns="0"/>
  <protectedRanges>
    <protectedRange algorithmName="SHA-512" hashValue="2HxgX2aKdQVIrz/Jdymk6bL5BFqgk4eo/oOPELX2VAvxQi4xbYgKPHcdppMjgrSsp6brL2ZEhPytlx7bZRJa2g==" saltValue="8qeLBesYoO3tjRMteVVQ/A==" spinCount="100000" sqref="D1:D1048576" name="kol3a"/>
    <protectedRange algorithmName="SHA-512" hashValue="HC7dg/eilVMH37BCtoRhoJfh7c0LjyzH1DH2jrn8Dv3LiWxFbci/ZovvnAB6nlFLPy0nBFruWIIfcOy20FDZpw==" saltValue="lrk7uPuGro/+J5fH+SrSeg==" spinCount="100000" sqref="E1:E1048576" name="kolumna4"/>
  </protectedRanges>
  <mergeCells count="13">
    <mergeCell ref="E51:E53"/>
    <mergeCell ref="A51:A53"/>
    <mergeCell ref="C51:C53"/>
    <mergeCell ref="A27:A30"/>
    <mergeCell ref="C27:C30"/>
    <mergeCell ref="D27:D30"/>
    <mergeCell ref="D51:D53"/>
    <mergeCell ref="D17:D25"/>
    <mergeCell ref="E17:E25"/>
    <mergeCell ref="E27:E30"/>
    <mergeCell ref="A1:B1"/>
    <mergeCell ref="A17:A25"/>
    <mergeCell ref="C17:C25"/>
  </mergeCells>
  <phoneticPr fontId="17"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9:D9 C16:D16 C5:D5" xr:uid="{00000000-0002-0000-0300-000000000000}">
      <formula1>"Warunek graniczny,TAK,NIE"</formula1>
    </dataValidation>
    <dataValidation type="list" allowBlank="1" showInputMessage="1" showErrorMessage="1" errorTitle="Błędna wartość" error="Możesz podać jedynie wartości z listy wyboru, tj. Nie ma, Będzie, Jest." sqref="C51:D51 C15:D15 C26:D26 C31:D32 C34:D38 C42:D44 C46:D49 C55:D55 C7:D8" xr:uid="{C203973E-5648-43BE-995A-622096081A8A}">
      <formula1>"Opcja,Nie ma,Jest"</formula1>
    </dataValidation>
    <dataValidation type="list" allowBlank="1" showInputMessage="1" showErrorMessage="1" errorTitle="Nieprawidłowa wartość" error="Dla warunku granicznego możesz jedynie podać wartość z listy wyboru: NIE albo TAK" sqref="C10:D14 C17:D17 C27:D27 C33:D33 C39:D40 C45:D45 C50:D50 C54:D54 C6:D6" xr:uid="{0109E0DB-07EE-4920-B7DE-2B8BE6A1D045}">
      <formula1>"Warunek graniczny,TAK,NIE"</formula1>
    </dataValidation>
  </dataValidations>
  <pageMargins left="0.7" right="0.7" top="0.75" bottom="0.75" header="0.3" footer="0.3"/>
  <pageSetup paperSize="9" scale="4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XFA28"/>
  <sheetViews>
    <sheetView showGridLines="0" zoomScale="95" zoomScaleNormal="95" workbookViewId="0">
      <pane xSplit="5" ySplit="3" topLeftCell="F15" activePane="bottomRight" state="frozen"/>
      <selection pane="topRight"/>
      <selection pane="bottomLeft"/>
      <selection pane="bottomRight" activeCell="E19" sqref="E19"/>
    </sheetView>
  </sheetViews>
  <sheetFormatPr defaultColWidth="9.109375" defaultRowHeight="13.8"/>
  <cols>
    <col min="1" max="1" width="10.6640625" style="212" customWidth="1"/>
    <col min="2" max="2" width="90.6640625" style="297" customWidth="1"/>
    <col min="3" max="4" width="15.6640625" style="64" customWidth="1"/>
    <col min="5" max="5" width="60.6640625" style="64" customWidth="1"/>
    <col min="6" max="6" width="55.5546875" style="64" customWidth="1"/>
    <col min="7" max="16384" width="9.109375" style="64"/>
  </cols>
  <sheetData>
    <row r="1" spans="1:16381" s="1" customFormat="1" ht="12.75" customHeight="1">
      <c r="A1" s="331" t="s">
        <v>2314</v>
      </c>
      <c r="B1" s="331"/>
      <c r="C1" s="220"/>
      <c r="D1" s="220"/>
      <c r="E1" s="221"/>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s="70" customFormat="1" ht="13.2">
      <c r="A3" s="208">
        <v>1</v>
      </c>
      <c r="B3" s="72">
        <v>2</v>
      </c>
      <c r="C3" s="78">
        <v>3</v>
      </c>
      <c r="D3" s="78" t="s">
        <v>7</v>
      </c>
      <c r="E3" s="78">
        <v>4</v>
      </c>
    </row>
    <row r="4" spans="1:16381" s="66" customFormat="1" ht="15" customHeight="1">
      <c r="A4" s="209" t="s">
        <v>2315</v>
      </c>
      <c r="B4" s="372" t="s">
        <v>2316</v>
      </c>
      <c r="C4" s="373"/>
      <c r="D4" s="373"/>
      <c r="E4" s="374"/>
    </row>
    <row r="5" spans="1:16381" s="69" customFormat="1" ht="14.25" customHeight="1">
      <c r="A5" s="209" t="s">
        <v>2317</v>
      </c>
      <c r="B5" s="372" t="s">
        <v>2318</v>
      </c>
      <c r="C5" s="373"/>
      <c r="D5" s="373"/>
      <c r="E5" s="374"/>
    </row>
    <row r="6" spans="1:16381" s="91" customFormat="1" ht="33" customHeight="1">
      <c r="A6" s="210" t="s">
        <v>2319</v>
      </c>
      <c r="B6" s="68" t="s">
        <v>2320</v>
      </c>
      <c r="C6" s="269" t="s">
        <v>13</v>
      </c>
      <c r="D6" s="269" t="s">
        <v>13</v>
      </c>
      <c r="E6" s="21"/>
    </row>
    <row r="7" spans="1:16381" s="91" customFormat="1" ht="46.95" customHeight="1">
      <c r="A7" s="210" t="s">
        <v>2321</v>
      </c>
      <c r="B7" s="68" t="s">
        <v>2322</v>
      </c>
      <c r="C7" s="269" t="s">
        <v>13</v>
      </c>
      <c r="D7" s="269" t="s">
        <v>13</v>
      </c>
      <c r="E7" s="21"/>
    </row>
    <row r="8" spans="1:16381" s="91" customFormat="1" ht="37.5" customHeight="1">
      <c r="A8" s="210" t="s">
        <v>2323</v>
      </c>
      <c r="B8" s="68" t="s">
        <v>2324</v>
      </c>
      <c r="C8" s="269" t="s">
        <v>13</v>
      </c>
      <c r="D8" s="269" t="s">
        <v>13</v>
      </c>
      <c r="E8" s="21"/>
    </row>
    <row r="9" spans="1:16381" s="91" customFormat="1" ht="36.75" customHeight="1">
      <c r="A9" s="210" t="s">
        <v>2325</v>
      </c>
      <c r="B9" s="68" t="s">
        <v>2326</v>
      </c>
      <c r="C9" s="269" t="s">
        <v>13</v>
      </c>
      <c r="D9" s="269" t="s">
        <v>13</v>
      </c>
      <c r="E9" s="21"/>
    </row>
    <row r="10" spans="1:16381" s="91" customFormat="1" ht="33.75" customHeight="1">
      <c r="A10" s="210" t="s">
        <v>2327</v>
      </c>
      <c r="B10" s="68" t="s">
        <v>2328</v>
      </c>
      <c r="C10" s="269" t="s">
        <v>13</v>
      </c>
      <c r="D10" s="269" t="s">
        <v>13</v>
      </c>
      <c r="E10" s="21"/>
    </row>
    <row r="11" spans="1:16381" s="91" customFormat="1" ht="30" customHeight="1">
      <c r="A11" s="210" t="s">
        <v>2329</v>
      </c>
      <c r="B11" s="68" t="s">
        <v>2330</v>
      </c>
      <c r="C11" s="269" t="s">
        <v>13</v>
      </c>
      <c r="D11" s="269" t="s">
        <v>13</v>
      </c>
      <c r="E11" s="21"/>
    </row>
    <row r="12" spans="1:16381" s="91" customFormat="1" ht="40.950000000000003" customHeight="1">
      <c r="A12" s="210" t="s">
        <v>2331</v>
      </c>
      <c r="B12" s="143" t="s">
        <v>2332</v>
      </c>
      <c r="C12" s="269" t="s">
        <v>13</v>
      </c>
      <c r="D12" s="269" t="s">
        <v>13</v>
      </c>
      <c r="E12" s="142"/>
    </row>
    <row r="13" spans="1:16381" s="91" customFormat="1" ht="32.25" customHeight="1">
      <c r="A13" s="210" t="s">
        <v>2333</v>
      </c>
      <c r="B13" s="143" t="s">
        <v>2334</v>
      </c>
      <c r="C13" s="269" t="s">
        <v>22</v>
      </c>
      <c r="D13" s="269" t="s">
        <v>22</v>
      </c>
      <c r="E13" s="142"/>
    </row>
    <row r="14" spans="1:16381" s="91" customFormat="1" ht="43.2" customHeight="1">
      <c r="A14" s="210" t="s">
        <v>2335</v>
      </c>
      <c r="B14" s="149" t="s">
        <v>2336</v>
      </c>
      <c r="C14" s="269" t="s">
        <v>13</v>
      </c>
      <c r="D14" s="269" t="s">
        <v>13</v>
      </c>
      <c r="E14" s="148"/>
    </row>
    <row r="15" spans="1:16381" s="91" customFormat="1" ht="36" customHeight="1">
      <c r="A15" s="210" t="s">
        <v>2337</v>
      </c>
      <c r="B15" s="107" t="s">
        <v>2338</v>
      </c>
      <c r="C15" s="269" t="s">
        <v>22</v>
      </c>
      <c r="D15" s="269" t="s">
        <v>22</v>
      </c>
      <c r="E15" s="142"/>
    </row>
    <row r="16" spans="1:16381" s="91" customFormat="1" ht="48" customHeight="1">
      <c r="A16" s="210" t="s">
        <v>2339</v>
      </c>
      <c r="B16" s="141" t="s">
        <v>2340</v>
      </c>
      <c r="C16" s="269" t="s">
        <v>13</v>
      </c>
      <c r="D16" s="269" t="s">
        <v>13</v>
      </c>
      <c r="E16" s="142"/>
    </row>
    <row r="17" spans="1:5" s="91" customFormat="1" ht="35.25" customHeight="1">
      <c r="A17" s="210" t="s">
        <v>2341</v>
      </c>
      <c r="B17" s="107" t="s">
        <v>2342</v>
      </c>
      <c r="C17" s="269" t="s">
        <v>13</v>
      </c>
      <c r="D17" s="269" t="s">
        <v>13</v>
      </c>
      <c r="E17" s="150"/>
    </row>
    <row r="18" spans="1:5" s="91" customFormat="1" ht="65.400000000000006" customHeight="1">
      <c r="A18" s="210" t="s">
        <v>2343</v>
      </c>
      <c r="B18" s="107" t="s">
        <v>2344</v>
      </c>
      <c r="C18" s="269" t="s">
        <v>13</v>
      </c>
      <c r="D18" s="269" t="s">
        <v>13</v>
      </c>
      <c r="E18" s="150"/>
    </row>
    <row r="19" spans="1:5" s="91" customFormat="1" ht="72.75" customHeight="1">
      <c r="A19" s="210" t="s">
        <v>2345</v>
      </c>
      <c r="B19" s="107" t="s">
        <v>2346</v>
      </c>
      <c r="C19" s="269" t="s">
        <v>22</v>
      </c>
      <c r="D19" s="269" t="s">
        <v>22</v>
      </c>
      <c r="E19" s="298"/>
    </row>
    <row r="20" spans="1:5" s="69" customFormat="1" ht="15" customHeight="1">
      <c r="A20" s="211" t="s">
        <v>2347</v>
      </c>
      <c r="B20" s="369" t="s">
        <v>2348</v>
      </c>
      <c r="C20" s="370"/>
      <c r="D20" s="370"/>
      <c r="E20" s="371"/>
    </row>
    <row r="21" spans="1:5" s="66" customFormat="1" ht="45" customHeight="1">
      <c r="A21" s="210" t="s">
        <v>2349</v>
      </c>
      <c r="B21" s="60" t="s">
        <v>2350</v>
      </c>
      <c r="C21" s="269" t="s">
        <v>13</v>
      </c>
      <c r="D21" s="269" t="s">
        <v>13</v>
      </c>
      <c r="E21" s="151"/>
    </row>
    <row r="22" spans="1:5">
      <c r="D22" s="182"/>
    </row>
    <row r="23" spans="1:5" s="4" customFormat="1" hidden="1">
      <c r="A23" s="213"/>
      <c r="B23" s="75" t="s">
        <v>309</v>
      </c>
      <c r="C23" s="35">
        <f>COUNTIF(C5:C21,"Warunek graniczny")</f>
        <v>12</v>
      </c>
      <c r="D23" s="35">
        <f>COUNTIF(D5:D21,"Warunek graniczny")</f>
        <v>12</v>
      </c>
      <c r="E23" s="5"/>
    </row>
    <row r="24" spans="1:5" s="4" customFormat="1" hidden="1">
      <c r="A24" s="213"/>
      <c r="B24" s="77" t="s">
        <v>310</v>
      </c>
      <c r="C24" s="36">
        <f>COUNTIF(C5:C21,"NIE")</f>
        <v>0</v>
      </c>
      <c r="D24" s="36">
        <f>COUNTIF(D5:D21,"NIE")</f>
        <v>0</v>
      </c>
      <c r="E24" s="5"/>
    </row>
    <row r="25" spans="1:5" s="4" customFormat="1" hidden="1">
      <c r="A25" s="213"/>
      <c r="B25" s="76" t="s">
        <v>311</v>
      </c>
      <c r="C25" s="30">
        <f>COUNTIF(C5:C21,"Opcja")+COUNTIF(C5:C21,"Jest")+COUNTIF(C5:C21,"Nie ma")</f>
        <v>3</v>
      </c>
      <c r="D25" s="30">
        <f>COUNTIF(D5:D21,"Opcja")+COUNTIF(D5:D21,"Jest")+COUNTIF(D5:D21,"Nie ma")</f>
        <v>3</v>
      </c>
      <c r="E25" s="5"/>
    </row>
    <row r="26" spans="1:5" s="4" customFormat="1" hidden="1">
      <c r="A26" s="213"/>
      <c r="B26" s="75" t="s">
        <v>312</v>
      </c>
      <c r="C26" s="35">
        <f>COUNTIF(C5:C21,"Opcja")</f>
        <v>3</v>
      </c>
      <c r="D26" s="35">
        <f>COUNTIF(D5:D21,"Opcja")</f>
        <v>3</v>
      </c>
      <c r="E26" s="5"/>
    </row>
    <row r="27" spans="1:5" s="4" customFormat="1" hidden="1">
      <c r="A27" s="213"/>
      <c r="B27" s="74" t="s">
        <v>313</v>
      </c>
      <c r="C27" s="34">
        <f>COUNTIF(C5:C21,"Jest")</f>
        <v>0</v>
      </c>
      <c r="D27" s="34">
        <f>COUNTIF(D5:D21,"Jest")</f>
        <v>0</v>
      </c>
      <c r="E27" s="5"/>
    </row>
    <row r="28" spans="1:5" s="4" customFormat="1" hidden="1">
      <c r="A28" s="213"/>
      <c r="B28" s="73" t="s">
        <v>314</v>
      </c>
      <c r="C28" s="33">
        <f>COUNTIF(C5:C21,"Nie ma")</f>
        <v>0</v>
      </c>
      <c r="D28" s="33">
        <f>COUNTIF(D5:D21,"Nie ma")</f>
        <v>0</v>
      </c>
      <c r="E28" s="5"/>
    </row>
  </sheetData>
  <sheetProtection algorithmName="SHA-512" hashValue="TqoIStsKLNbryhjEio3D2X6GSK48JskGIIPHNLQDnk9wsPGodzJl2/RClQdwPxdwWAXlGqcD40IzUxUPrj03bw==" saltValue="LQpquYl5JKd183w+f02sbw==" spinCount="100000" sheet="1" objects="1" scenarios="1" formatCells="0" formatColumns="0"/>
  <protectedRanges>
    <protectedRange algorithmName="SHA-512" hashValue="q7OzRjeiym+vNq8G+34yJXo826WfY+zRobfKXzyqaDvFjUMLHxPV7O50aUwa6r0UrSNYJq7t79x/9kDlyn6dkQ==" saltValue="QHgv0PGrG06KUAkz0IFvLw==" spinCount="100000" sqref="D1:D1048576" name="kol3a"/>
    <protectedRange algorithmName="SHA-512" hashValue="Wz/OkyrEiiogD0aOhJZ53acmqIF8g9InwYOtEsTF+CRpQADAD2gjAFHDXQwu9LKFKAbdhyr9FmuzHeQ7389P6A==" saltValue="F+PzG1wtlzE83RZZ8N1fsw==" spinCount="100000" sqref="E1:E1048576" name="kol4"/>
  </protectedRanges>
  <mergeCells count="4">
    <mergeCell ref="B20:E20"/>
    <mergeCell ref="B4:E4"/>
    <mergeCell ref="B5:E5"/>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sqref="C6:D12 C14:D14 C16:D18 C21:D21" xr:uid="{6197CC41-D592-4EBE-BE57-9BB9E89131CE}">
      <formula1>"Warunek graniczny,TAK,NIE"</formula1>
    </dataValidation>
    <dataValidation type="list" allowBlank="1" showInputMessage="1" showErrorMessage="1" errorTitle="Błędna wartość" error="Możesz podać jedynie wartości z listy wyboru, tj. Nie ma, Będzie, Jest." sqref="C13:D13 C15:D15 C19:D19" xr:uid="{F4024DF1-8835-4126-B4BF-24218E9B0A2B}">
      <formula1>"Opcja,Nie ma,Jest"</formula1>
    </dataValidation>
  </dataValidations>
  <pageMargins left="0.7" right="0.7" top="0.75" bottom="0.75" header="0.3" footer="0.3"/>
  <pageSetup paperSize="9" scale="4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354A-7609-427B-A23F-AC841DE735F5}">
  <sheetPr>
    <tabColor theme="3"/>
    <pageSetUpPr fitToPage="1"/>
  </sheetPr>
  <dimension ref="A1:XFA44"/>
  <sheetViews>
    <sheetView showGridLines="0" tabSelected="1" zoomScale="96" zoomScaleNormal="96" workbookViewId="0">
      <pane xSplit="5" ySplit="3" topLeftCell="F4" activePane="bottomRight" state="frozen"/>
      <selection pane="topRight" activeCell="F1" sqref="F1"/>
      <selection pane="bottomLeft" activeCell="A4" sqref="A4"/>
      <selection pane="bottomRight" activeCell="E1" sqref="E1:E1048576"/>
    </sheetView>
  </sheetViews>
  <sheetFormatPr defaultColWidth="9.109375" defaultRowHeight="13.8"/>
  <cols>
    <col min="1" max="1" width="10.6640625" style="131" customWidth="1"/>
    <col min="2" max="2" width="90.6640625" style="65" customWidth="1"/>
    <col min="3" max="4" width="15.6640625" style="64" customWidth="1"/>
    <col min="5" max="5" width="60.6640625" style="64" customWidth="1"/>
    <col min="6" max="6" width="56.44140625" style="64" customWidth="1"/>
    <col min="7" max="16384" width="9.109375" style="64"/>
  </cols>
  <sheetData>
    <row r="1" spans="1:16381" s="1" customFormat="1" ht="12.75" customHeight="1">
      <c r="A1" s="331" t="s">
        <v>2351</v>
      </c>
      <c r="B1" s="331"/>
      <c r="C1" s="220"/>
      <c r="D1" s="220"/>
      <c r="E1" s="221"/>
    </row>
    <row r="2" spans="1:16381" s="28" customFormat="1" ht="68.25" customHeight="1">
      <c r="A2" s="264" t="s">
        <v>1</v>
      </c>
      <c r="B2" s="265" t="s">
        <v>2</v>
      </c>
      <c r="C2" s="263" t="s">
        <v>3</v>
      </c>
      <c r="D2" s="263" t="s">
        <v>4</v>
      </c>
      <c r="E2" s="263" t="s">
        <v>5</v>
      </c>
      <c r="F2" s="266" t="s">
        <v>6</v>
      </c>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258"/>
      <c r="DK2" s="258"/>
      <c r="DL2" s="258"/>
      <c r="DM2" s="258"/>
      <c r="DN2" s="258"/>
      <c r="DO2" s="258"/>
      <c r="DP2" s="258"/>
      <c r="DQ2" s="258"/>
      <c r="DR2" s="258"/>
      <c r="DS2" s="258"/>
      <c r="DT2" s="258"/>
      <c r="DU2" s="258"/>
      <c r="DV2" s="258"/>
      <c r="DW2" s="258"/>
      <c r="DX2" s="258"/>
      <c r="DY2" s="258"/>
      <c r="DZ2" s="258"/>
      <c r="EA2" s="258"/>
      <c r="EB2" s="258"/>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258"/>
      <c r="FA2" s="258"/>
      <c r="FB2" s="258"/>
      <c r="FC2" s="258"/>
      <c r="FD2" s="258"/>
      <c r="FE2" s="258"/>
      <c r="FF2" s="258"/>
      <c r="FG2" s="258"/>
      <c r="FH2" s="258"/>
      <c r="FI2" s="258"/>
      <c r="FJ2" s="258"/>
      <c r="FK2" s="258"/>
      <c r="FL2" s="258"/>
      <c r="FM2" s="258"/>
      <c r="FN2" s="258"/>
      <c r="FO2" s="258"/>
      <c r="FP2" s="258"/>
      <c r="FQ2" s="258"/>
      <c r="FR2" s="258"/>
      <c r="FS2" s="258"/>
      <c r="FT2" s="258"/>
      <c r="FU2" s="258"/>
      <c r="FV2" s="258"/>
      <c r="FW2" s="258"/>
      <c r="FX2" s="258"/>
      <c r="FY2" s="258"/>
      <c r="FZ2" s="258"/>
      <c r="GA2" s="258"/>
      <c r="GB2" s="258"/>
      <c r="GC2" s="258"/>
      <c r="GD2" s="258"/>
      <c r="GE2" s="258"/>
      <c r="GF2" s="258"/>
      <c r="GG2" s="258"/>
      <c r="GH2" s="258"/>
      <c r="GI2" s="258"/>
      <c r="GJ2" s="258"/>
      <c r="GK2" s="258"/>
      <c r="GL2" s="258"/>
      <c r="GM2" s="258"/>
      <c r="GN2" s="258"/>
      <c r="GO2" s="258"/>
      <c r="GP2" s="258"/>
      <c r="GQ2" s="258"/>
      <c r="GR2" s="258"/>
      <c r="GS2" s="258"/>
      <c r="GT2" s="258"/>
      <c r="GU2" s="258"/>
      <c r="GV2" s="258"/>
      <c r="GW2" s="258"/>
      <c r="GX2" s="258"/>
      <c r="GY2" s="258"/>
      <c r="GZ2" s="258"/>
      <c r="HA2" s="258"/>
      <c r="HB2" s="258"/>
      <c r="HC2" s="258"/>
      <c r="HD2" s="258"/>
      <c r="HE2" s="258"/>
      <c r="HF2" s="258"/>
      <c r="HG2" s="258"/>
      <c r="HH2" s="258"/>
      <c r="HI2" s="258"/>
      <c r="HJ2" s="258"/>
      <c r="HK2" s="258"/>
      <c r="HL2" s="258"/>
      <c r="HM2" s="258"/>
      <c r="HN2" s="258"/>
      <c r="HO2" s="258"/>
      <c r="HP2" s="258"/>
      <c r="HQ2" s="258"/>
      <c r="HR2" s="258"/>
      <c r="HS2" s="258"/>
      <c r="HT2" s="258"/>
      <c r="HU2" s="258"/>
      <c r="HV2" s="258"/>
      <c r="HW2" s="258"/>
      <c r="HX2" s="258"/>
      <c r="HY2" s="258"/>
      <c r="HZ2" s="258"/>
      <c r="IA2" s="258"/>
      <c r="IB2" s="258"/>
      <c r="IC2" s="258"/>
      <c r="ID2" s="258"/>
      <c r="IE2" s="258"/>
      <c r="IF2" s="258"/>
      <c r="IG2" s="258"/>
      <c r="IH2" s="258"/>
      <c r="II2" s="258"/>
      <c r="IJ2" s="258"/>
      <c r="IK2" s="258"/>
      <c r="IL2" s="258"/>
      <c r="IM2" s="258"/>
      <c r="IN2" s="258"/>
      <c r="IO2" s="258"/>
      <c r="IP2" s="258"/>
      <c r="IQ2" s="258"/>
      <c r="IR2" s="258"/>
      <c r="IS2" s="258"/>
      <c r="IT2" s="258"/>
      <c r="IU2" s="258"/>
      <c r="IV2" s="258"/>
      <c r="IW2" s="258"/>
      <c r="IX2" s="258"/>
      <c r="IY2" s="258"/>
      <c r="IZ2" s="258"/>
      <c r="JA2" s="258"/>
      <c r="JB2" s="258"/>
      <c r="JC2" s="258"/>
      <c r="JD2" s="258"/>
      <c r="JE2" s="258"/>
      <c r="JF2" s="258"/>
      <c r="JG2" s="258"/>
      <c r="JH2" s="258"/>
      <c r="JI2" s="258"/>
      <c r="JJ2" s="258"/>
      <c r="JK2" s="258"/>
      <c r="JL2" s="258"/>
      <c r="JM2" s="258"/>
      <c r="JN2" s="258"/>
      <c r="JO2" s="258"/>
      <c r="JP2" s="258"/>
      <c r="JQ2" s="258"/>
      <c r="JR2" s="258"/>
      <c r="JS2" s="258"/>
      <c r="JT2" s="258"/>
      <c r="JU2" s="258"/>
      <c r="JV2" s="258"/>
      <c r="JW2" s="258"/>
      <c r="JX2" s="258"/>
      <c r="JY2" s="258"/>
      <c r="JZ2" s="258"/>
      <c r="KA2" s="258"/>
      <c r="KB2" s="258"/>
      <c r="KC2" s="258"/>
      <c r="KD2" s="258"/>
      <c r="KE2" s="258"/>
      <c r="KF2" s="258"/>
      <c r="KG2" s="258"/>
      <c r="KH2" s="258"/>
      <c r="KI2" s="258"/>
      <c r="KJ2" s="258"/>
      <c r="KK2" s="258"/>
      <c r="KL2" s="258"/>
      <c r="KM2" s="258"/>
      <c r="KN2" s="258"/>
      <c r="KO2" s="258"/>
      <c r="KP2" s="258"/>
      <c r="KQ2" s="258"/>
      <c r="KR2" s="258"/>
      <c r="KS2" s="258"/>
      <c r="KT2" s="258"/>
      <c r="KU2" s="258"/>
      <c r="KV2" s="258"/>
      <c r="KW2" s="258"/>
      <c r="KX2" s="258"/>
      <c r="KY2" s="258"/>
      <c r="KZ2" s="258"/>
      <c r="LA2" s="258"/>
      <c r="LB2" s="258"/>
      <c r="LC2" s="258"/>
      <c r="LD2" s="258"/>
      <c r="LE2" s="258"/>
      <c r="LF2" s="258"/>
      <c r="LG2" s="258"/>
      <c r="LH2" s="258"/>
      <c r="LI2" s="258"/>
      <c r="LJ2" s="258"/>
      <c r="LK2" s="258"/>
      <c r="LL2" s="258"/>
      <c r="LM2" s="258"/>
      <c r="LN2" s="258"/>
      <c r="LO2" s="258"/>
      <c r="LP2" s="258"/>
      <c r="LQ2" s="258"/>
      <c r="LR2" s="258"/>
      <c r="LS2" s="258"/>
      <c r="LT2" s="258"/>
      <c r="LU2" s="258"/>
      <c r="LV2" s="258"/>
      <c r="LW2" s="258"/>
      <c r="LX2" s="258"/>
      <c r="LY2" s="258"/>
      <c r="LZ2" s="258"/>
      <c r="MA2" s="258"/>
      <c r="MB2" s="258"/>
      <c r="MC2" s="258"/>
      <c r="MD2" s="258"/>
      <c r="ME2" s="258"/>
      <c r="MF2" s="258"/>
      <c r="MG2" s="258"/>
      <c r="MH2" s="258"/>
      <c r="MI2" s="258"/>
      <c r="MJ2" s="258"/>
      <c r="MK2" s="258"/>
      <c r="ML2" s="258"/>
      <c r="MM2" s="258"/>
      <c r="MN2" s="258"/>
      <c r="MO2" s="258"/>
      <c r="MP2" s="258"/>
      <c r="MQ2" s="258"/>
      <c r="MR2" s="258"/>
      <c r="MS2" s="258"/>
      <c r="MT2" s="258"/>
      <c r="MU2" s="258"/>
      <c r="MV2" s="258"/>
      <c r="MW2" s="258"/>
      <c r="MX2" s="258"/>
      <c r="MY2" s="258"/>
      <c r="MZ2" s="258"/>
      <c r="NA2" s="258"/>
      <c r="NB2" s="258"/>
      <c r="NC2" s="258"/>
      <c r="ND2" s="258"/>
      <c r="NE2" s="258"/>
      <c r="NF2" s="258"/>
      <c r="NG2" s="258"/>
      <c r="NH2" s="258"/>
      <c r="NI2" s="258"/>
      <c r="NJ2" s="258"/>
      <c r="NK2" s="258"/>
      <c r="NL2" s="258"/>
      <c r="NM2" s="258"/>
      <c r="NN2" s="258"/>
      <c r="NO2" s="258"/>
      <c r="NP2" s="258"/>
      <c r="NQ2" s="258"/>
      <c r="NR2" s="258"/>
      <c r="NS2" s="258"/>
      <c r="NT2" s="258"/>
      <c r="NU2" s="258"/>
      <c r="NV2" s="258"/>
      <c r="NW2" s="258"/>
      <c r="NX2" s="258"/>
      <c r="NY2" s="258"/>
      <c r="NZ2" s="258"/>
      <c r="OA2" s="258"/>
      <c r="OB2" s="258"/>
      <c r="OC2" s="258"/>
      <c r="OD2" s="258"/>
      <c r="OE2" s="258"/>
      <c r="OF2" s="258"/>
      <c r="OG2" s="258"/>
      <c r="OH2" s="258"/>
      <c r="OI2" s="258"/>
      <c r="OJ2" s="258"/>
      <c r="OK2" s="258"/>
      <c r="OL2" s="258"/>
      <c r="OM2" s="258"/>
      <c r="ON2" s="258"/>
      <c r="OO2" s="258"/>
      <c r="OP2" s="258"/>
      <c r="OQ2" s="258"/>
      <c r="OR2" s="258"/>
      <c r="OS2" s="258"/>
      <c r="OT2" s="258"/>
      <c r="OU2" s="258"/>
      <c r="OV2" s="258"/>
      <c r="OW2" s="258"/>
      <c r="OX2" s="258"/>
      <c r="OY2" s="258"/>
      <c r="OZ2" s="258"/>
      <c r="PA2" s="258"/>
      <c r="PB2" s="258"/>
      <c r="PC2" s="258"/>
      <c r="PD2" s="258"/>
      <c r="PE2" s="258"/>
      <c r="PF2" s="258"/>
      <c r="PG2" s="258"/>
      <c r="PH2" s="258"/>
      <c r="PI2" s="258"/>
      <c r="PJ2" s="258"/>
      <c r="PK2" s="258"/>
      <c r="PL2" s="258"/>
      <c r="PM2" s="258"/>
      <c r="PN2" s="258"/>
      <c r="PO2" s="258"/>
      <c r="PP2" s="258"/>
      <c r="PQ2" s="258"/>
      <c r="PR2" s="258"/>
      <c r="PS2" s="258"/>
      <c r="PT2" s="258"/>
      <c r="PU2" s="258"/>
      <c r="PV2" s="258"/>
      <c r="PW2" s="258"/>
      <c r="PX2" s="258"/>
      <c r="PY2" s="258"/>
      <c r="PZ2" s="258"/>
      <c r="QA2" s="258"/>
      <c r="QB2" s="258"/>
      <c r="QC2" s="258"/>
      <c r="QD2" s="258"/>
      <c r="QE2" s="258"/>
      <c r="QF2" s="258"/>
      <c r="QG2" s="258"/>
      <c r="QH2" s="258"/>
      <c r="QI2" s="258"/>
      <c r="QJ2" s="258"/>
      <c r="QK2" s="258"/>
      <c r="QL2" s="258"/>
      <c r="QM2" s="258"/>
      <c r="QN2" s="258"/>
      <c r="QO2" s="258"/>
      <c r="QP2" s="258"/>
      <c r="QQ2" s="258"/>
      <c r="QR2" s="258"/>
      <c r="QS2" s="258"/>
      <c r="QT2" s="258"/>
      <c r="QU2" s="258"/>
      <c r="QV2" s="258"/>
      <c r="QW2" s="258"/>
      <c r="QX2" s="258"/>
      <c r="QY2" s="258"/>
      <c r="QZ2" s="258"/>
      <c r="RA2" s="258"/>
      <c r="RB2" s="258"/>
      <c r="RC2" s="258"/>
      <c r="RD2" s="258"/>
      <c r="RE2" s="258"/>
      <c r="RF2" s="258"/>
      <c r="RG2" s="258"/>
      <c r="RH2" s="258"/>
      <c r="RI2" s="258"/>
      <c r="RJ2" s="258"/>
      <c r="RK2" s="258"/>
      <c r="RL2" s="258"/>
      <c r="RM2" s="258"/>
      <c r="RN2" s="258"/>
      <c r="RO2" s="258"/>
      <c r="RP2" s="258"/>
      <c r="RQ2" s="258"/>
      <c r="RR2" s="258"/>
      <c r="RS2" s="258"/>
      <c r="RT2" s="258"/>
      <c r="RU2" s="258"/>
      <c r="RV2" s="258"/>
      <c r="RW2" s="258"/>
      <c r="RX2" s="258"/>
      <c r="RY2" s="258"/>
      <c r="RZ2" s="258"/>
      <c r="SA2" s="258"/>
      <c r="SB2" s="258"/>
      <c r="SC2" s="258"/>
      <c r="SD2" s="258"/>
      <c r="SE2" s="258"/>
      <c r="SF2" s="258"/>
      <c r="SG2" s="258"/>
      <c r="SH2" s="258"/>
      <c r="SI2" s="258"/>
      <c r="SJ2" s="258"/>
      <c r="SK2" s="258"/>
      <c r="SL2" s="258"/>
      <c r="SM2" s="258"/>
      <c r="SN2" s="258"/>
      <c r="SO2" s="258"/>
      <c r="SP2" s="258"/>
      <c r="SQ2" s="258"/>
      <c r="SR2" s="258"/>
      <c r="SS2" s="258"/>
      <c r="ST2" s="258"/>
      <c r="SU2" s="258"/>
      <c r="SV2" s="258"/>
      <c r="SW2" s="258"/>
      <c r="SX2" s="258"/>
      <c r="SY2" s="258"/>
      <c r="SZ2" s="258"/>
      <c r="TA2" s="258"/>
      <c r="TB2" s="258"/>
      <c r="TC2" s="258"/>
      <c r="TD2" s="258"/>
      <c r="TE2" s="258"/>
      <c r="TF2" s="258"/>
      <c r="TG2" s="258"/>
      <c r="TH2" s="258"/>
      <c r="TI2" s="258"/>
      <c r="TJ2" s="258"/>
      <c r="TK2" s="258"/>
      <c r="TL2" s="258"/>
      <c r="TM2" s="258"/>
      <c r="TN2" s="258"/>
      <c r="TO2" s="258"/>
      <c r="TP2" s="258"/>
      <c r="TQ2" s="258"/>
      <c r="TR2" s="258"/>
      <c r="TS2" s="258"/>
      <c r="TT2" s="258"/>
      <c r="TU2" s="258"/>
      <c r="TV2" s="258"/>
      <c r="TW2" s="258"/>
      <c r="TX2" s="258"/>
      <c r="TY2" s="258"/>
      <c r="TZ2" s="258"/>
      <c r="UA2" s="258"/>
      <c r="UB2" s="258"/>
      <c r="UC2" s="258"/>
      <c r="UD2" s="258"/>
      <c r="UE2" s="258"/>
      <c r="UF2" s="258"/>
      <c r="UG2" s="258"/>
      <c r="UH2" s="258"/>
      <c r="UI2" s="258"/>
      <c r="UJ2" s="258"/>
      <c r="UK2" s="258"/>
      <c r="UL2" s="258"/>
      <c r="UM2" s="258"/>
      <c r="UN2" s="258"/>
      <c r="UO2" s="258"/>
      <c r="UP2" s="258"/>
      <c r="UQ2" s="258"/>
      <c r="UR2" s="258"/>
      <c r="US2" s="258"/>
      <c r="UT2" s="258"/>
      <c r="UU2" s="258"/>
      <c r="UV2" s="258"/>
      <c r="UW2" s="258"/>
      <c r="UX2" s="258"/>
      <c r="UY2" s="258"/>
      <c r="UZ2" s="258"/>
      <c r="VA2" s="258"/>
      <c r="VB2" s="258"/>
      <c r="VC2" s="258"/>
      <c r="VD2" s="258"/>
      <c r="VE2" s="258"/>
      <c r="VF2" s="258"/>
      <c r="VG2" s="258"/>
      <c r="VH2" s="258"/>
      <c r="VI2" s="258"/>
      <c r="VJ2" s="258"/>
      <c r="VK2" s="258"/>
      <c r="VL2" s="258"/>
      <c r="VM2" s="258"/>
      <c r="VN2" s="258"/>
      <c r="VO2" s="258"/>
      <c r="VP2" s="258"/>
      <c r="VQ2" s="258"/>
      <c r="VR2" s="258"/>
      <c r="VS2" s="258"/>
      <c r="VT2" s="258"/>
      <c r="VU2" s="258"/>
      <c r="VV2" s="258"/>
      <c r="VW2" s="258"/>
      <c r="VX2" s="258"/>
      <c r="VY2" s="258"/>
      <c r="VZ2" s="258"/>
      <c r="WA2" s="258"/>
      <c r="WB2" s="258"/>
      <c r="WC2" s="258"/>
      <c r="WD2" s="258"/>
      <c r="WE2" s="258"/>
      <c r="WF2" s="258"/>
      <c r="WG2" s="258"/>
      <c r="WH2" s="258"/>
      <c r="WI2" s="258"/>
      <c r="WJ2" s="258"/>
      <c r="WK2" s="258"/>
      <c r="WL2" s="258"/>
      <c r="WM2" s="258"/>
      <c r="WN2" s="258"/>
      <c r="WO2" s="258"/>
      <c r="WP2" s="258"/>
      <c r="WQ2" s="258"/>
      <c r="WR2" s="258"/>
      <c r="WS2" s="258"/>
      <c r="WT2" s="258"/>
      <c r="WU2" s="258"/>
      <c r="WV2" s="258"/>
      <c r="WW2" s="258"/>
      <c r="WX2" s="258"/>
      <c r="WY2" s="258"/>
      <c r="WZ2" s="258"/>
      <c r="XA2" s="258"/>
      <c r="XB2" s="258"/>
      <c r="XC2" s="258"/>
      <c r="XD2" s="258"/>
      <c r="XE2" s="258"/>
      <c r="XF2" s="258"/>
      <c r="XG2" s="258"/>
      <c r="XH2" s="258"/>
      <c r="XI2" s="258"/>
      <c r="XJ2" s="258"/>
      <c r="XK2" s="258"/>
      <c r="XL2" s="258"/>
      <c r="XM2" s="258"/>
      <c r="XN2" s="258"/>
      <c r="XO2" s="258"/>
      <c r="XP2" s="258"/>
      <c r="XQ2" s="258"/>
      <c r="XR2" s="258"/>
      <c r="XS2" s="258"/>
      <c r="XT2" s="258"/>
      <c r="XU2" s="258"/>
      <c r="XV2" s="258"/>
      <c r="XW2" s="258"/>
      <c r="XX2" s="258"/>
      <c r="XY2" s="258"/>
      <c r="XZ2" s="258"/>
      <c r="YA2" s="258"/>
      <c r="YB2" s="258"/>
      <c r="YC2" s="258"/>
      <c r="YD2" s="258"/>
      <c r="YE2" s="258"/>
      <c r="YF2" s="258"/>
      <c r="YG2" s="258"/>
      <c r="YH2" s="258"/>
      <c r="YI2" s="258"/>
      <c r="YJ2" s="258"/>
      <c r="YK2" s="258"/>
      <c r="YL2" s="258"/>
      <c r="YM2" s="258"/>
      <c r="YN2" s="258"/>
      <c r="YO2" s="258"/>
      <c r="YP2" s="258"/>
      <c r="YQ2" s="258"/>
      <c r="YR2" s="258"/>
      <c r="YS2" s="258"/>
      <c r="YT2" s="258"/>
      <c r="YU2" s="258"/>
      <c r="YV2" s="258"/>
      <c r="YW2" s="258"/>
      <c r="YX2" s="258"/>
      <c r="YY2" s="258"/>
      <c r="YZ2" s="258"/>
      <c r="ZA2" s="258"/>
      <c r="ZB2" s="258"/>
      <c r="ZC2" s="258"/>
      <c r="ZD2" s="258"/>
      <c r="ZE2" s="258"/>
      <c r="ZF2" s="258"/>
      <c r="ZG2" s="258"/>
      <c r="ZH2" s="258"/>
      <c r="ZI2" s="258"/>
      <c r="ZJ2" s="258"/>
      <c r="ZK2" s="258"/>
      <c r="ZL2" s="258"/>
      <c r="ZM2" s="258"/>
      <c r="ZN2" s="258"/>
      <c r="ZO2" s="258"/>
      <c r="ZP2" s="258"/>
      <c r="ZQ2" s="258"/>
      <c r="ZR2" s="258"/>
      <c r="ZS2" s="258"/>
      <c r="ZT2" s="258"/>
      <c r="ZU2" s="258"/>
      <c r="ZV2" s="258"/>
      <c r="ZW2" s="258"/>
      <c r="ZX2" s="258"/>
      <c r="ZY2" s="258"/>
      <c r="ZZ2" s="258"/>
      <c r="AAA2" s="258"/>
      <c r="AAB2" s="258"/>
      <c r="AAC2" s="258"/>
      <c r="AAD2" s="258"/>
      <c r="AAE2" s="258"/>
      <c r="AAF2" s="258"/>
      <c r="AAG2" s="258"/>
      <c r="AAH2" s="258"/>
      <c r="AAI2" s="258"/>
      <c r="AAJ2" s="258"/>
      <c r="AAK2" s="258"/>
      <c r="AAL2" s="258"/>
      <c r="AAM2" s="258"/>
      <c r="AAN2" s="258"/>
      <c r="AAO2" s="258"/>
      <c r="AAP2" s="258"/>
      <c r="AAQ2" s="258"/>
      <c r="AAR2" s="258"/>
      <c r="AAS2" s="258"/>
      <c r="AAT2" s="258"/>
      <c r="AAU2" s="258"/>
      <c r="AAV2" s="258"/>
      <c r="AAW2" s="258"/>
      <c r="AAX2" s="258"/>
      <c r="AAY2" s="258"/>
      <c r="AAZ2" s="258"/>
      <c r="ABA2" s="258"/>
      <c r="ABB2" s="258"/>
      <c r="ABC2" s="258"/>
      <c r="ABD2" s="258"/>
      <c r="ABE2" s="258"/>
      <c r="ABF2" s="258"/>
      <c r="ABG2" s="258"/>
      <c r="ABH2" s="258"/>
      <c r="ABI2" s="258"/>
      <c r="ABJ2" s="258"/>
      <c r="ABK2" s="258"/>
      <c r="ABL2" s="258"/>
      <c r="ABM2" s="258"/>
      <c r="ABN2" s="258"/>
      <c r="ABO2" s="258"/>
      <c r="ABP2" s="258"/>
      <c r="ABQ2" s="258"/>
      <c r="ABR2" s="258"/>
      <c r="ABS2" s="258"/>
      <c r="ABT2" s="258"/>
      <c r="ABU2" s="258"/>
      <c r="ABV2" s="258"/>
      <c r="ABW2" s="258"/>
      <c r="ABX2" s="258"/>
      <c r="ABY2" s="258"/>
      <c r="ABZ2" s="258"/>
      <c r="ACA2" s="258"/>
      <c r="ACB2" s="258"/>
      <c r="ACC2" s="258"/>
      <c r="ACD2" s="258"/>
      <c r="ACE2" s="258"/>
      <c r="ACF2" s="258"/>
      <c r="ACG2" s="258"/>
      <c r="ACH2" s="258"/>
      <c r="ACI2" s="258"/>
      <c r="ACJ2" s="258"/>
      <c r="ACK2" s="258"/>
      <c r="ACL2" s="258"/>
      <c r="ACM2" s="258"/>
      <c r="ACN2" s="258"/>
      <c r="ACO2" s="258"/>
      <c r="ACP2" s="258"/>
      <c r="ACQ2" s="258"/>
      <c r="ACR2" s="258"/>
      <c r="ACS2" s="258"/>
      <c r="ACT2" s="258"/>
      <c r="ACU2" s="258"/>
      <c r="ACV2" s="258"/>
      <c r="ACW2" s="258"/>
      <c r="ACX2" s="258"/>
      <c r="ACY2" s="258"/>
      <c r="ACZ2" s="258"/>
      <c r="ADA2" s="258"/>
      <c r="ADB2" s="258"/>
      <c r="ADC2" s="258"/>
      <c r="ADD2" s="258"/>
      <c r="ADE2" s="258"/>
      <c r="ADF2" s="258"/>
      <c r="ADG2" s="258"/>
      <c r="ADH2" s="258"/>
      <c r="ADI2" s="258"/>
      <c r="ADJ2" s="258"/>
      <c r="ADK2" s="258"/>
      <c r="ADL2" s="258"/>
      <c r="ADM2" s="258"/>
      <c r="ADN2" s="258"/>
      <c r="ADO2" s="258"/>
      <c r="ADP2" s="258"/>
      <c r="ADQ2" s="258"/>
      <c r="ADR2" s="258"/>
      <c r="ADS2" s="258"/>
      <c r="ADT2" s="258"/>
      <c r="ADU2" s="258"/>
      <c r="ADV2" s="258"/>
      <c r="ADW2" s="258"/>
      <c r="ADX2" s="258"/>
      <c r="ADY2" s="258"/>
      <c r="ADZ2" s="258"/>
      <c r="AEA2" s="258"/>
      <c r="AEB2" s="258"/>
      <c r="AEC2" s="258"/>
      <c r="AED2" s="258"/>
      <c r="AEE2" s="258"/>
      <c r="AEF2" s="258"/>
      <c r="AEG2" s="258"/>
      <c r="AEH2" s="258"/>
      <c r="AEI2" s="258"/>
      <c r="AEJ2" s="258"/>
      <c r="AEK2" s="258"/>
      <c r="AEL2" s="258"/>
      <c r="AEM2" s="258"/>
      <c r="AEN2" s="258"/>
      <c r="AEO2" s="258"/>
      <c r="AEP2" s="258"/>
      <c r="AEQ2" s="258"/>
      <c r="AER2" s="258"/>
      <c r="AES2" s="258"/>
      <c r="AET2" s="258"/>
      <c r="AEU2" s="258"/>
      <c r="AEV2" s="258"/>
      <c r="AEW2" s="258"/>
      <c r="AEX2" s="258"/>
      <c r="AEY2" s="258"/>
      <c r="AEZ2" s="258"/>
      <c r="AFA2" s="258"/>
      <c r="AFB2" s="258"/>
      <c r="AFC2" s="258"/>
      <c r="AFD2" s="258"/>
      <c r="AFE2" s="258"/>
      <c r="AFF2" s="258"/>
      <c r="AFG2" s="258"/>
      <c r="AFH2" s="258"/>
      <c r="AFI2" s="258"/>
      <c r="AFJ2" s="258"/>
      <c r="AFK2" s="258"/>
      <c r="AFL2" s="258"/>
      <c r="AFM2" s="258"/>
      <c r="AFN2" s="258"/>
      <c r="AFO2" s="258"/>
      <c r="AFP2" s="258"/>
      <c r="AFQ2" s="258"/>
      <c r="AFR2" s="258"/>
      <c r="AFS2" s="258"/>
      <c r="AFT2" s="258"/>
      <c r="AFU2" s="258"/>
      <c r="AFV2" s="258"/>
      <c r="AFW2" s="258"/>
      <c r="AFX2" s="258"/>
      <c r="AFY2" s="258"/>
      <c r="AFZ2" s="258"/>
      <c r="AGA2" s="258"/>
      <c r="AGB2" s="258"/>
      <c r="AGC2" s="258"/>
      <c r="AGD2" s="258"/>
      <c r="AGE2" s="258"/>
      <c r="AGF2" s="258"/>
      <c r="AGG2" s="258"/>
      <c r="AGH2" s="258"/>
      <c r="AGI2" s="258"/>
      <c r="AGJ2" s="258"/>
      <c r="AGK2" s="258"/>
      <c r="AGL2" s="258"/>
      <c r="AGM2" s="258"/>
      <c r="AGN2" s="258"/>
      <c r="AGO2" s="258"/>
      <c r="AGP2" s="258"/>
      <c r="AGQ2" s="258"/>
      <c r="AGR2" s="258"/>
      <c r="AGS2" s="258"/>
      <c r="AGT2" s="258"/>
      <c r="AGU2" s="258"/>
      <c r="AGV2" s="258"/>
      <c r="AGW2" s="258"/>
      <c r="AGX2" s="258"/>
      <c r="AGY2" s="258"/>
      <c r="AGZ2" s="258"/>
      <c r="AHA2" s="258"/>
      <c r="AHB2" s="258"/>
      <c r="AHC2" s="258"/>
      <c r="AHD2" s="258"/>
      <c r="AHE2" s="258"/>
      <c r="AHF2" s="258"/>
      <c r="AHG2" s="258"/>
      <c r="AHH2" s="258"/>
      <c r="AHI2" s="258"/>
      <c r="AHJ2" s="258"/>
      <c r="AHK2" s="258"/>
      <c r="AHL2" s="258"/>
      <c r="AHM2" s="258"/>
      <c r="AHN2" s="258"/>
      <c r="AHO2" s="258"/>
      <c r="AHP2" s="258"/>
      <c r="AHQ2" s="258"/>
      <c r="AHR2" s="258"/>
      <c r="AHS2" s="258"/>
      <c r="AHT2" s="258"/>
      <c r="AHU2" s="258"/>
      <c r="AHV2" s="258"/>
      <c r="AHW2" s="258"/>
      <c r="AHX2" s="258"/>
      <c r="AHY2" s="258"/>
      <c r="AHZ2" s="258"/>
      <c r="AIA2" s="258"/>
      <c r="AIB2" s="258"/>
      <c r="AIC2" s="258"/>
      <c r="AID2" s="258"/>
      <c r="AIE2" s="258"/>
      <c r="AIF2" s="258"/>
      <c r="AIG2" s="258"/>
      <c r="AIH2" s="258"/>
      <c r="AII2" s="258"/>
      <c r="AIJ2" s="258"/>
      <c r="AIK2" s="258"/>
      <c r="AIL2" s="258"/>
      <c r="AIM2" s="258"/>
      <c r="AIN2" s="258"/>
      <c r="AIO2" s="258"/>
      <c r="AIP2" s="258"/>
      <c r="AIQ2" s="258"/>
      <c r="AIR2" s="258"/>
      <c r="AIS2" s="258"/>
      <c r="AIT2" s="258"/>
      <c r="AIU2" s="258"/>
      <c r="AIV2" s="258"/>
      <c r="AIW2" s="258"/>
      <c r="AIX2" s="258"/>
      <c r="AIY2" s="258"/>
      <c r="AIZ2" s="258"/>
      <c r="AJA2" s="258"/>
      <c r="AJB2" s="258"/>
      <c r="AJC2" s="258"/>
      <c r="AJD2" s="258"/>
      <c r="AJE2" s="258"/>
      <c r="AJF2" s="258"/>
      <c r="AJG2" s="258"/>
      <c r="AJH2" s="258"/>
      <c r="AJI2" s="258"/>
      <c r="AJJ2" s="258"/>
      <c r="AJK2" s="258"/>
      <c r="AJL2" s="258"/>
      <c r="AJM2" s="258"/>
      <c r="AJN2" s="258"/>
      <c r="AJO2" s="258"/>
      <c r="AJP2" s="258"/>
      <c r="AJQ2" s="258"/>
      <c r="AJR2" s="258"/>
      <c r="AJS2" s="258"/>
      <c r="AJT2" s="258"/>
      <c r="AJU2" s="258"/>
      <c r="AJV2" s="258"/>
      <c r="AJW2" s="258"/>
      <c r="AJX2" s="258"/>
      <c r="AJY2" s="258"/>
      <c r="AJZ2" s="258"/>
      <c r="AKA2" s="258"/>
      <c r="AKB2" s="258"/>
      <c r="AKC2" s="258"/>
      <c r="AKD2" s="258"/>
      <c r="AKE2" s="258"/>
      <c r="AKF2" s="258"/>
      <c r="AKG2" s="258"/>
      <c r="AKH2" s="258"/>
      <c r="AKI2" s="258"/>
      <c r="AKJ2" s="258"/>
      <c r="AKK2" s="258"/>
      <c r="AKL2" s="258"/>
      <c r="AKM2" s="258"/>
      <c r="AKN2" s="258"/>
      <c r="AKO2" s="258"/>
      <c r="AKP2" s="258"/>
      <c r="AKQ2" s="258"/>
      <c r="AKR2" s="258"/>
      <c r="AKS2" s="258"/>
      <c r="AKT2" s="258"/>
      <c r="AKU2" s="258"/>
      <c r="AKV2" s="258"/>
      <c r="AKW2" s="258"/>
      <c r="AKX2" s="258"/>
      <c r="AKY2" s="258"/>
      <c r="AKZ2" s="258"/>
      <c r="ALA2" s="258"/>
      <c r="ALB2" s="258"/>
      <c r="ALC2" s="258"/>
      <c r="ALD2" s="258"/>
      <c r="ALE2" s="258"/>
      <c r="ALF2" s="258"/>
      <c r="ALG2" s="258"/>
      <c r="ALH2" s="258"/>
      <c r="ALI2" s="258"/>
      <c r="ALJ2" s="258"/>
      <c r="ALK2" s="258"/>
      <c r="ALL2" s="258"/>
      <c r="ALM2" s="258"/>
      <c r="ALN2" s="258"/>
      <c r="ALO2" s="258"/>
      <c r="ALP2" s="258"/>
      <c r="ALQ2" s="258"/>
      <c r="ALR2" s="258"/>
      <c r="ALS2" s="258"/>
      <c r="ALT2" s="258"/>
      <c r="ALU2" s="258"/>
      <c r="ALV2" s="258"/>
      <c r="ALW2" s="258"/>
      <c r="ALX2" s="258"/>
      <c r="ALY2" s="258"/>
      <c r="ALZ2" s="258"/>
      <c r="AMA2" s="258"/>
      <c r="AMB2" s="258"/>
      <c r="AMC2" s="258"/>
      <c r="AMD2" s="258"/>
      <c r="AME2" s="258"/>
      <c r="AMF2" s="258"/>
      <c r="AMG2" s="258"/>
      <c r="AMH2" s="258"/>
      <c r="AMI2" s="258"/>
      <c r="AMJ2" s="258"/>
      <c r="AMK2" s="258"/>
      <c r="AML2" s="258"/>
      <c r="AMM2" s="258"/>
      <c r="AMN2" s="258"/>
      <c r="AMO2" s="258"/>
      <c r="AMP2" s="258"/>
      <c r="AMQ2" s="258"/>
      <c r="AMR2" s="258"/>
      <c r="AMS2" s="258"/>
      <c r="AMT2" s="258"/>
      <c r="AMU2" s="258"/>
      <c r="AMV2" s="258"/>
      <c r="AMW2" s="258"/>
      <c r="AMX2" s="258"/>
      <c r="AMY2" s="258"/>
      <c r="AMZ2" s="258"/>
      <c r="ANA2" s="258"/>
      <c r="ANB2" s="258"/>
      <c r="ANC2" s="258"/>
      <c r="AND2" s="258"/>
      <c r="ANE2" s="258"/>
      <c r="ANF2" s="258"/>
      <c r="ANG2" s="258"/>
      <c r="ANH2" s="258"/>
      <c r="ANI2" s="258"/>
      <c r="ANJ2" s="258"/>
      <c r="ANK2" s="258"/>
      <c r="ANL2" s="258"/>
      <c r="ANM2" s="258"/>
      <c r="ANN2" s="258"/>
      <c r="ANO2" s="258"/>
      <c r="ANP2" s="258"/>
      <c r="ANQ2" s="258"/>
      <c r="ANR2" s="258"/>
      <c r="ANS2" s="258"/>
      <c r="ANT2" s="258"/>
      <c r="ANU2" s="258"/>
      <c r="ANV2" s="258"/>
      <c r="ANW2" s="258"/>
      <c r="ANX2" s="258"/>
      <c r="ANY2" s="258"/>
      <c r="ANZ2" s="258"/>
      <c r="AOA2" s="258"/>
      <c r="AOB2" s="258"/>
      <c r="AOC2" s="258"/>
      <c r="AOD2" s="258"/>
      <c r="AOE2" s="258"/>
      <c r="AOF2" s="258"/>
      <c r="AOG2" s="258"/>
      <c r="AOH2" s="258"/>
      <c r="AOI2" s="258"/>
      <c r="AOJ2" s="258"/>
      <c r="AOK2" s="258"/>
      <c r="AOL2" s="258"/>
      <c r="AOM2" s="258"/>
      <c r="AON2" s="258"/>
      <c r="AOO2" s="258"/>
      <c r="AOP2" s="258"/>
      <c r="AOQ2" s="258"/>
      <c r="AOR2" s="258"/>
      <c r="AOS2" s="258"/>
      <c r="AOT2" s="258"/>
      <c r="AOU2" s="258"/>
      <c r="AOV2" s="258"/>
      <c r="AOW2" s="258"/>
      <c r="AOX2" s="258"/>
      <c r="AOY2" s="258"/>
      <c r="AOZ2" s="258"/>
      <c r="APA2" s="258"/>
      <c r="APB2" s="258"/>
      <c r="APC2" s="258"/>
      <c r="APD2" s="258"/>
      <c r="APE2" s="258"/>
      <c r="APF2" s="258"/>
      <c r="APG2" s="258"/>
      <c r="APH2" s="258"/>
      <c r="API2" s="258"/>
      <c r="APJ2" s="258"/>
      <c r="APK2" s="258"/>
      <c r="APL2" s="258"/>
      <c r="APM2" s="258"/>
      <c r="APN2" s="258"/>
      <c r="APO2" s="258"/>
      <c r="APP2" s="258"/>
      <c r="APQ2" s="258"/>
      <c r="APR2" s="258"/>
      <c r="APS2" s="258"/>
      <c r="APT2" s="258"/>
      <c r="APU2" s="258"/>
      <c r="APV2" s="258"/>
      <c r="APW2" s="258"/>
      <c r="APX2" s="258"/>
      <c r="APY2" s="258"/>
      <c r="APZ2" s="258"/>
      <c r="AQA2" s="258"/>
      <c r="AQB2" s="258"/>
      <c r="AQC2" s="258"/>
      <c r="AQD2" s="258"/>
      <c r="AQE2" s="258"/>
      <c r="AQF2" s="258"/>
      <c r="AQG2" s="258"/>
      <c r="AQH2" s="258"/>
      <c r="AQI2" s="258"/>
      <c r="AQJ2" s="258"/>
      <c r="AQK2" s="258"/>
      <c r="AQL2" s="258"/>
      <c r="AQM2" s="258"/>
      <c r="AQN2" s="258"/>
      <c r="AQO2" s="258"/>
      <c r="AQP2" s="258"/>
      <c r="AQQ2" s="258"/>
      <c r="AQR2" s="258"/>
      <c r="AQS2" s="258"/>
      <c r="AQT2" s="258"/>
      <c r="AQU2" s="258"/>
      <c r="AQV2" s="258"/>
      <c r="AQW2" s="258"/>
      <c r="AQX2" s="258"/>
      <c r="AQY2" s="258"/>
      <c r="AQZ2" s="258"/>
      <c r="ARA2" s="258"/>
      <c r="ARB2" s="258"/>
      <c r="ARC2" s="258"/>
      <c r="ARD2" s="258"/>
      <c r="ARE2" s="258"/>
      <c r="ARF2" s="258"/>
      <c r="ARG2" s="258"/>
      <c r="ARH2" s="258"/>
      <c r="ARI2" s="258"/>
      <c r="ARJ2" s="258"/>
      <c r="ARK2" s="258"/>
      <c r="ARL2" s="258"/>
      <c r="ARM2" s="258"/>
      <c r="ARN2" s="258"/>
      <c r="ARO2" s="258"/>
      <c r="ARP2" s="258"/>
      <c r="ARQ2" s="258"/>
      <c r="ARR2" s="258"/>
      <c r="ARS2" s="258"/>
      <c r="ART2" s="258"/>
      <c r="ARU2" s="258"/>
      <c r="ARV2" s="258"/>
      <c r="ARW2" s="258"/>
      <c r="ARX2" s="258"/>
      <c r="ARY2" s="258"/>
      <c r="ARZ2" s="258"/>
      <c r="ASA2" s="258"/>
      <c r="ASB2" s="258"/>
      <c r="ASC2" s="258"/>
      <c r="ASD2" s="258"/>
      <c r="ASE2" s="258"/>
      <c r="ASF2" s="258"/>
      <c r="ASG2" s="258"/>
      <c r="ASH2" s="258"/>
      <c r="ASI2" s="258"/>
      <c r="ASJ2" s="258"/>
      <c r="ASK2" s="258"/>
      <c r="ASL2" s="258"/>
      <c r="ASM2" s="258"/>
      <c r="ASN2" s="258"/>
      <c r="ASO2" s="258"/>
      <c r="ASP2" s="258"/>
      <c r="ASQ2" s="258"/>
      <c r="ASR2" s="258"/>
      <c r="ASS2" s="258"/>
      <c r="AST2" s="258"/>
      <c r="ASU2" s="258"/>
      <c r="ASV2" s="258"/>
      <c r="ASW2" s="258"/>
      <c r="ASX2" s="258"/>
      <c r="ASY2" s="258"/>
      <c r="ASZ2" s="258"/>
      <c r="ATA2" s="258"/>
      <c r="ATB2" s="258"/>
      <c r="ATC2" s="258"/>
      <c r="ATD2" s="258"/>
      <c r="ATE2" s="258"/>
      <c r="ATF2" s="258"/>
      <c r="ATG2" s="258"/>
      <c r="ATH2" s="258"/>
      <c r="ATI2" s="258"/>
      <c r="ATJ2" s="258"/>
      <c r="ATK2" s="258"/>
      <c r="ATL2" s="258"/>
      <c r="ATM2" s="258"/>
      <c r="ATN2" s="258"/>
      <c r="ATO2" s="258"/>
      <c r="ATP2" s="258"/>
      <c r="ATQ2" s="258"/>
      <c r="ATR2" s="258"/>
      <c r="ATS2" s="258"/>
      <c r="ATT2" s="258"/>
      <c r="ATU2" s="258"/>
      <c r="ATV2" s="258"/>
      <c r="ATW2" s="258"/>
      <c r="ATX2" s="258"/>
      <c r="ATY2" s="258"/>
      <c r="ATZ2" s="258"/>
      <c r="AUA2" s="258"/>
      <c r="AUB2" s="258"/>
      <c r="AUC2" s="258"/>
      <c r="AUD2" s="258"/>
      <c r="AUE2" s="258"/>
      <c r="AUF2" s="258"/>
      <c r="AUG2" s="258"/>
      <c r="AUH2" s="258"/>
      <c r="AUI2" s="258"/>
      <c r="AUJ2" s="258"/>
      <c r="AUK2" s="258"/>
      <c r="AUL2" s="258"/>
      <c r="AUM2" s="258"/>
      <c r="AUN2" s="258"/>
      <c r="AUO2" s="258"/>
      <c r="AUP2" s="258"/>
      <c r="AUQ2" s="258"/>
      <c r="AUR2" s="258"/>
      <c r="AUS2" s="258"/>
      <c r="AUT2" s="258"/>
      <c r="AUU2" s="258"/>
      <c r="AUV2" s="258"/>
      <c r="AUW2" s="258"/>
      <c r="AUX2" s="258"/>
      <c r="AUY2" s="258"/>
      <c r="AUZ2" s="258"/>
      <c r="AVA2" s="258"/>
      <c r="AVB2" s="258"/>
      <c r="AVC2" s="258"/>
      <c r="AVD2" s="258"/>
      <c r="AVE2" s="258"/>
      <c r="AVF2" s="258"/>
      <c r="AVG2" s="258"/>
      <c r="AVH2" s="258"/>
      <c r="AVI2" s="258"/>
      <c r="AVJ2" s="258"/>
      <c r="AVK2" s="258"/>
      <c r="AVL2" s="258"/>
      <c r="AVM2" s="258"/>
      <c r="AVN2" s="258"/>
      <c r="AVO2" s="258"/>
      <c r="AVP2" s="258"/>
      <c r="AVQ2" s="258"/>
      <c r="AVR2" s="258"/>
      <c r="AVS2" s="258"/>
      <c r="AVT2" s="258"/>
      <c r="AVU2" s="258"/>
      <c r="AVV2" s="258"/>
      <c r="AVW2" s="258"/>
      <c r="AVX2" s="258"/>
      <c r="AVY2" s="258"/>
      <c r="AVZ2" s="258"/>
      <c r="AWA2" s="258"/>
      <c r="AWB2" s="258"/>
      <c r="AWC2" s="258"/>
      <c r="AWD2" s="258"/>
      <c r="AWE2" s="258"/>
      <c r="AWF2" s="258"/>
      <c r="AWG2" s="258"/>
      <c r="AWH2" s="258"/>
      <c r="AWI2" s="258"/>
      <c r="AWJ2" s="258"/>
      <c r="AWK2" s="258"/>
      <c r="AWL2" s="258"/>
      <c r="AWM2" s="258"/>
      <c r="AWN2" s="258"/>
      <c r="AWO2" s="258"/>
      <c r="AWP2" s="258"/>
      <c r="AWQ2" s="258"/>
      <c r="AWR2" s="258"/>
      <c r="AWS2" s="258"/>
      <c r="AWT2" s="258"/>
      <c r="AWU2" s="258"/>
      <c r="AWV2" s="258"/>
      <c r="AWW2" s="258"/>
      <c r="AWX2" s="258"/>
      <c r="AWY2" s="258"/>
      <c r="AWZ2" s="258"/>
      <c r="AXA2" s="258"/>
      <c r="AXB2" s="258"/>
      <c r="AXC2" s="258"/>
      <c r="AXD2" s="258"/>
      <c r="AXE2" s="258"/>
      <c r="AXF2" s="258"/>
      <c r="AXG2" s="258"/>
      <c r="AXH2" s="258"/>
      <c r="AXI2" s="258"/>
      <c r="AXJ2" s="258"/>
      <c r="AXK2" s="258"/>
      <c r="AXL2" s="258"/>
      <c r="AXM2" s="258"/>
      <c r="AXN2" s="258"/>
      <c r="AXO2" s="258"/>
      <c r="AXP2" s="258"/>
      <c r="AXQ2" s="258"/>
      <c r="AXR2" s="258"/>
      <c r="AXS2" s="258"/>
      <c r="AXT2" s="258"/>
      <c r="AXU2" s="258"/>
      <c r="AXV2" s="258"/>
      <c r="AXW2" s="258"/>
      <c r="AXX2" s="258"/>
      <c r="AXY2" s="258"/>
      <c r="AXZ2" s="258"/>
      <c r="AYA2" s="258"/>
      <c r="AYB2" s="258"/>
      <c r="AYC2" s="258"/>
      <c r="AYD2" s="258"/>
      <c r="AYE2" s="258"/>
      <c r="AYF2" s="258"/>
      <c r="AYG2" s="258"/>
      <c r="AYH2" s="258"/>
      <c r="AYI2" s="258"/>
      <c r="AYJ2" s="258"/>
      <c r="AYK2" s="258"/>
      <c r="AYL2" s="258"/>
      <c r="AYM2" s="258"/>
      <c r="AYN2" s="258"/>
      <c r="AYO2" s="258"/>
      <c r="AYP2" s="258"/>
      <c r="AYQ2" s="258"/>
      <c r="AYR2" s="258"/>
      <c r="AYS2" s="258"/>
      <c r="AYT2" s="258"/>
      <c r="AYU2" s="258"/>
      <c r="AYV2" s="258"/>
      <c r="AYW2" s="258"/>
      <c r="AYX2" s="258"/>
      <c r="AYY2" s="258"/>
      <c r="AYZ2" s="258"/>
      <c r="AZA2" s="258"/>
      <c r="AZB2" s="258"/>
      <c r="AZC2" s="258"/>
      <c r="AZD2" s="258"/>
      <c r="AZE2" s="258"/>
      <c r="AZF2" s="258"/>
      <c r="AZG2" s="258"/>
      <c r="AZH2" s="258"/>
      <c r="AZI2" s="258"/>
      <c r="AZJ2" s="258"/>
      <c r="AZK2" s="258"/>
      <c r="AZL2" s="258"/>
      <c r="AZM2" s="258"/>
      <c r="AZN2" s="258"/>
      <c r="AZO2" s="258"/>
      <c r="AZP2" s="258"/>
      <c r="AZQ2" s="258"/>
      <c r="AZR2" s="258"/>
      <c r="AZS2" s="258"/>
      <c r="AZT2" s="258"/>
      <c r="AZU2" s="258"/>
      <c r="AZV2" s="258"/>
      <c r="AZW2" s="258"/>
      <c r="AZX2" s="258"/>
      <c r="AZY2" s="258"/>
      <c r="AZZ2" s="258"/>
      <c r="BAA2" s="258"/>
      <c r="BAB2" s="258"/>
      <c r="BAC2" s="258"/>
      <c r="BAD2" s="258"/>
      <c r="BAE2" s="258"/>
      <c r="BAF2" s="258"/>
      <c r="BAG2" s="258"/>
      <c r="BAH2" s="258"/>
      <c r="BAI2" s="258"/>
      <c r="BAJ2" s="258"/>
      <c r="BAK2" s="258"/>
      <c r="BAL2" s="258"/>
      <c r="BAM2" s="258"/>
      <c r="BAN2" s="258"/>
      <c r="BAO2" s="258"/>
      <c r="BAP2" s="258"/>
      <c r="BAQ2" s="258"/>
      <c r="BAR2" s="258"/>
      <c r="BAS2" s="258"/>
      <c r="BAT2" s="258"/>
      <c r="BAU2" s="258"/>
      <c r="BAV2" s="258"/>
      <c r="BAW2" s="258"/>
      <c r="BAX2" s="258"/>
      <c r="BAY2" s="258"/>
      <c r="BAZ2" s="258"/>
      <c r="BBA2" s="258"/>
      <c r="BBB2" s="258"/>
      <c r="BBC2" s="258"/>
      <c r="BBD2" s="258"/>
      <c r="BBE2" s="258"/>
      <c r="BBF2" s="258"/>
      <c r="BBG2" s="258"/>
      <c r="BBH2" s="258"/>
      <c r="BBI2" s="258"/>
      <c r="BBJ2" s="258"/>
      <c r="BBK2" s="258"/>
      <c r="BBL2" s="258"/>
      <c r="BBM2" s="258"/>
      <c r="BBN2" s="258"/>
      <c r="BBO2" s="258"/>
      <c r="BBP2" s="258"/>
      <c r="BBQ2" s="258"/>
      <c r="BBR2" s="258"/>
      <c r="BBS2" s="258"/>
      <c r="BBT2" s="258"/>
      <c r="BBU2" s="258"/>
      <c r="BBV2" s="258"/>
      <c r="BBW2" s="258"/>
      <c r="BBX2" s="258"/>
      <c r="BBY2" s="258"/>
      <c r="BBZ2" s="258"/>
      <c r="BCA2" s="258"/>
      <c r="BCB2" s="258"/>
      <c r="BCC2" s="258"/>
      <c r="BCD2" s="258"/>
      <c r="BCE2" s="258"/>
      <c r="BCF2" s="258"/>
      <c r="BCG2" s="258"/>
      <c r="BCH2" s="258"/>
      <c r="BCI2" s="258"/>
      <c r="BCJ2" s="258"/>
      <c r="BCK2" s="258"/>
      <c r="BCL2" s="258"/>
      <c r="BCM2" s="258"/>
      <c r="BCN2" s="258"/>
      <c r="BCO2" s="258"/>
      <c r="BCP2" s="258"/>
      <c r="BCQ2" s="258"/>
      <c r="BCR2" s="258"/>
      <c r="BCS2" s="258"/>
      <c r="BCT2" s="258"/>
      <c r="BCU2" s="258"/>
      <c r="BCV2" s="258"/>
      <c r="BCW2" s="258"/>
      <c r="BCX2" s="258"/>
      <c r="BCY2" s="258"/>
      <c r="BCZ2" s="258"/>
      <c r="BDA2" s="258"/>
      <c r="BDB2" s="258"/>
      <c r="BDC2" s="258"/>
      <c r="BDD2" s="258"/>
      <c r="BDE2" s="258"/>
      <c r="BDF2" s="258"/>
      <c r="BDG2" s="258"/>
      <c r="BDH2" s="258"/>
      <c r="BDI2" s="258"/>
      <c r="BDJ2" s="258"/>
      <c r="BDK2" s="258"/>
      <c r="BDL2" s="258"/>
      <c r="BDM2" s="258"/>
      <c r="BDN2" s="258"/>
      <c r="BDO2" s="258"/>
      <c r="BDP2" s="258"/>
      <c r="BDQ2" s="258"/>
      <c r="BDR2" s="258"/>
      <c r="BDS2" s="258"/>
      <c r="BDT2" s="258"/>
      <c r="BDU2" s="258"/>
      <c r="BDV2" s="258"/>
      <c r="BDW2" s="258"/>
      <c r="BDX2" s="258"/>
      <c r="BDY2" s="258"/>
      <c r="BDZ2" s="258"/>
      <c r="BEA2" s="258"/>
      <c r="BEB2" s="258"/>
      <c r="BEC2" s="258"/>
      <c r="BED2" s="258"/>
      <c r="BEE2" s="258"/>
      <c r="BEF2" s="258"/>
      <c r="BEG2" s="258"/>
      <c r="BEH2" s="258"/>
      <c r="BEI2" s="258"/>
      <c r="BEJ2" s="258"/>
      <c r="BEK2" s="258"/>
      <c r="BEL2" s="258"/>
      <c r="BEM2" s="258"/>
      <c r="BEN2" s="258"/>
      <c r="BEO2" s="258"/>
      <c r="BEP2" s="258"/>
      <c r="BEQ2" s="258"/>
      <c r="BER2" s="258"/>
      <c r="BES2" s="258"/>
      <c r="BET2" s="258"/>
      <c r="BEU2" s="258"/>
      <c r="BEV2" s="258"/>
      <c r="BEW2" s="258"/>
      <c r="BEX2" s="258"/>
      <c r="BEY2" s="258"/>
      <c r="BEZ2" s="258"/>
      <c r="BFA2" s="258"/>
      <c r="BFB2" s="258"/>
      <c r="BFC2" s="258"/>
      <c r="BFD2" s="258"/>
      <c r="BFE2" s="258"/>
      <c r="BFF2" s="258"/>
      <c r="BFG2" s="258"/>
      <c r="BFH2" s="258"/>
      <c r="BFI2" s="258"/>
      <c r="BFJ2" s="258"/>
      <c r="BFK2" s="258"/>
      <c r="BFL2" s="258"/>
      <c r="BFM2" s="258"/>
      <c r="BFN2" s="258"/>
      <c r="BFO2" s="258"/>
      <c r="BFP2" s="258"/>
      <c r="BFQ2" s="258"/>
      <c r="BFR2" s="258"/>
      <c r="BFS2" s="258"/>
      <c r="BFT2" s="258"/>
      <c r="BFU2" s="258"/>
      <c r="BFV2" s="258"/>
      <c r="BFW2" s="258"/>
      <c r="BFX2" s="258"/>
      <c r="BFY2" s="258"/>
      <c r="BFZ2" s="258"/>
      <c r="BGA2" s="258"/>
      <c r="BGB2" s="258"/>
      <c r="BGC2" s="258"/>
      <c r="BGD2" s="258"/>
      <c r="BGE2" s="258"/>
      <c r="BGF2" s="258"/>
      <c r="BGG2" s="258"/>
      <c r="BGH2" s="258"/>
      <c r="BGI2" s="258"/>
      <c r="BGJ2" s="258"/>
      <c r="BGK2" s="258"/>
      <c r="BGL2" s="258"/>
      <c r="BGM2" s="258"/>
      <c r="BGN2" s="258"/>
      <c r="BGO2" s="258"/>
      <c r="BGP2" s="258"/>
      <c r="BGQ2" s="258"/>
      <c r="BGR2" s="258"/>
      <c r="BGS2" s="258"/>
      <c r="BGT2" s="258"/>
      <c r="BGU2" s="258"/>
      <c r="BGV2" s="258"/>
      <c r="BGW2" s="258"/>
      <c r="BGX2" s="258"/>
      <c r="BGY2" s="258"/>
      <c r="BGZ2" s="258"/>
      <c r="BHA2" s="258"/>
      <c r="BHB2" s="258"/>
      <c r="BHC2" s="258"/>
      <c r="BHD2" s="258"/>
      <c r="BHE2" s="258"/>
      <c r="BHF2" s="258"/>
      <c r="BHG2" s="258"/>
      <c r="BHH2" s="258"/>
      <c r="BHI2" s="258"/>
      <c r="BHJ2" s="258"/>
      <c r="BHK2" s="258"/>
      <c r="BHL2" s="258"/>
      <c r="BHM2" s="258"/>
      <c r="BHN2" s="258"/>
      <c r="BHO2" s="258"/>
      <c r="BHP2" s="258"/>
      <c r="BHQ2" s="258"/>
      <c r="BHR2" s="258"/>
      <c r="BHS2" s="258"/>
      <c r="BHT2" s="258"/>
      <c r="BHU2" s="258"/>
      <c r="BHV2" s="258"/>
      <c r="BHW2" s="258"/>
      <c r="BHX2" s="258"/>
      <c r="BHY2" s="258"/>
      <c r="BHZ2" s="258"/>
      <c r="BIA2" s="258"/>
      <c r="BIB2" s="258"/>
      <c r="BIC2" s="258"/>
      <c r="BID2" s="258"/>
      <c r="BIE2" s="258"/>
      <c r="BIF2" s="258"/>
      <c r="BIG2" s="258"/>
      <c r="BIH2" s="258"/>
      <c r="BII2" s="258"/>
      <c r="BIJ2" s="258"/>
      <c r="BIK2" s="258"/>
      <c r="BIL2" s="258"/>
      <c r="BIM2" s="258"/>
      <c r="BIN2" s="258"/>
      <c r="BIO2" s="258"/>
      <c r="BIP2" s="258"/>
      <c r="BIQ2" s="258"/>
      <c r="BIR2" s="258"/>
      <c r="BIS2" s="258"/>
      <c r="BIT2" s="258"/>
      <c r="BIU2" s="258"/>
      <c r="BIV2" s="258"/>
      <c r="BIW2" s="258"/>
      <c r="BIX2" s="258"/>
      <c r="BIY2" s="258"/>
      <c r="BIZ2" s="258"/>
      <c r="BJA2" s="258"/>
      <c r="BJB2" s="258"/>
      <c r="BJC2" s="258"/>
      <c r="BJD2" s="258"/>
      <c r="BJE2" s="258"/>
      <c r="BJF2" s="258"/>
      <c r="BJG2" s="258"/>
      <c r="BJH2" s="258"/>
      <c r="BJI2" s="258"/>
      <c r="BJJ2" s="258"/>
      <c r="BJK2" s="258"/>
      <c r="BJL2" s="258"/>
      <c r="BJM2" s="258"/>
      <c r="BJN2" s="258"/>
      <c r="BJO2" s="258"/>
      <c r="BJP2" s="258"/>
      <c r="BJQ2" s="258"/>
      <c r="BJR2" s="258"/>
      <c r="BJS2" s="258"/>
      <c r="BJT2" s="258"/>
      <c r="BJU2" s="258"/>
      <c r="BJV2" s="258"/>
      <c r="BJW2" s="258"/>
      <c r="BJX2" s="258"/>
      <c r="BJY2" s="258"/>
      <c r="BJZ2" s="258"/>
      <c r="BKA2" s="258"/>
      <c r="BKB2" s="258"/>
      <c r="BKC2" s="258"/>
      <c r="BKD2" s="258"/>
      <c r="BKE2" s="258"/>
      <c r="BKF2" s="258"/>
      <c r="BKG2" s="258"/>
      <c r="BKH2" s="258"/>
      <c r="BKI2" s="258"/>
      <c r="BKJ2" s="258"/>
      <c r="BKK2" s="258"/>
      <c r="BKL2" s="258"/>
      <c r="BKM2" s="258"/>
      <c r="BKN2" s="258"/>
      <c r="BKO2" s="258"/>
      <c r="BKP2" s="258"/>
      <c r="BKQ2" s="258"/>
      <c r="BKR2" s="258"/>
      <c r="BKS2" s="258"/>
      <c r="BKT2" s="258"/>
      <c r="BKU2" s="258"/>
      <c r="BKV2" s="258"/>
      <c r="BKW2" s="258"/>
      <c r="BKX2" s="258"/>
      <c r="BKY2" s="258"/>
      <c r="BKZ2" s="258"/>
      <c r="BLA2" s="258"/>
      <c r="BLB2" s="258"/>
      <c r="BLC2" s="258"/>
      <c r="BLD2" s="258"/>
      <c r="BLE2" s="258"/>
      <c r="BLF2" s="258"/>
      <c r="BLG2" s="258"/>
      <c r="BLH2" s="258"/>
      <c r="BLI2" s="258"/>
      <c r="BLJ2" s="258"/>
      <c r="BLK2" s="258"/>
      <c r="BLL2" s="258"/>
      <c r="BLM2" s="258"/>
      <c r="BLN2" s="258"/>
      <c r="BLO2" s="258"/>
      <c r="BLP2" s="258"/>
      <c r="BLQ2" s="258"/>
      <c r="BLR2" s="258"/>
      <c r="BLS2" s="258"/>
      <c r="BLT2" s="258"/>
      <c r="BLU2" s="258"/>
      <c r="BLV2" s="258"/>
      <c r="BLW2" s="258"/>
      <c r="BLX2" s="258"/>
      <c r="BLY2" s="258"/>
      <c r="BLZ2" s="258"/>
      <c r="BMA2" s="258"/>
      <c r="BMB2" s="258"/>
      <c r="BMC2" s="258"/>
      <c r="BMD2" s="258"/>
      <c r="BME2" s="258"/>
      <c r="BMF2" s="258"/>
      <c r="BMG2" s="258"/>
      <c r="BMH2" s="258"/>
      <c r="BMI2" s="258"/>
      <c r="BMJ2" s="258"/>
      <c r="BMK2" s="258"/>
      <c r="BML2" s="258"/>
      <c r="BMM2" s="258"/>
      <c r="BMN2" s="258"/>
      <c r="BMO2" s="258"/>
      <c r="BMP2" s="258"/>
      <c r="BMQ2" s="258"/>
      <c r="BMR2" s="258"/>
      <c r="BMS2" s="258"/>
      <c r="BMT2" s="258"/>
      <c r="BMU2" s="258"/>
      <c r="BMV2" s="258"/>
      <c r="BMW2" s="258"/>
      <c r="BMX2" s="258"/>
      <c r="BMY2" s="258"/>
      <c r="BMZ2" s="258"/>
      <c r="BNA2" s="258"/>
      <c r="BNB2" s="258"/>
      <c r="BNC2" s="258"/>
      <c r="BND2" s="258"/>
      <c r="BNE2" s="258"/>
      <c r="BNF2" s="258"/>
      <c r="BNG2" s="258"/>
      <c r="BNH2" s="258"/>
      <c r="BNI2" s="258"/>
      <c r="BNJ2" s="258"/>
      <c r="BNK2" s="258"/>
      <c r="BNL2" s="258"/>
      <c r="BNM2" s="258"/>
      <c r="BNN2" s="258"/>
      <c r="BNO2" s="258"/>
      <c r="BNP2" s="258"/>
      <c r="BNQ2" s="258"/>
      <c r="BNR2" s="258"/>
      <c r="BNS2" s="258"/>
      <c r="BNT2" s="258"/>
      <c r="BNU2" s="258"/>
      <c r="BNV2" s="258"/>
      <c r="BNW2" s="258"/>
      <c r="BNX2" s="258"/>
      <c r="BNY2" s="258"/>
      <c r="BNZ2" s="258"/>
      <c r="BOA2" s="258"/>
      <c r="BOB2" s="258"/>
      <c r="BOC2" s="258"/>
      <c r="BOD2" s="258"/>
      <c r="BOE2" s="258"/>
      <c r="BOF2" s="258"/>
      <c r="BOG2" s="258"/>
      <c r="BOH2" s="258"/>
      <c r="BOI2" s="258"/>
      <c r="BOJ2" s="258"/>
      <c r="BOK2" s="258"/>
      <c r="BOL2" s="258"/>
      <c r="BOM2" s="258"/>
      <c r="BON2" s="258"/>
      <c r="BOO2" s="258"/>
      <c r="BOP2" s="258"/>
      <c r="BOQ2" s="258"/>
      <c r="BOR2" s="258"/>
      <c r="BOS2" s="258"/>
      <c r="BOT2" s="258"/>
      <c r="BOU2" s="258"/>
      <c r="BOV2" s="258"/>
      <c r="BOW2" s="258"/>
      <c r="BOX2" s="258"/>
      <c r="BOY2" s="258"/>
      <c r="BOZ2" s="258"/>
      <c r="BPA2" s="258"/>
      <c r="BPB2" s="258"/>
      <c r="BPC2" s="258"/>
      <c r="BPD2" s="258"/>
      <c r="BPE2" s="258"/>
      <c r="BPF2" s="258"/>
      <c r="BPG2" s="258"/>
      <c r="BPH2" s="258"/>
      <c r="BPI2" s="258"/>
      <c r="BPJ2" s="258"/>
      <c r="BPK2" s="258"/>
      <c r="BPL2" s="258"/>
      <c r="BPM2" s="258"/>
      <c r="BPN2" s="258"/>
      <c r="BPO2" s="258"/>
      <c r="BPP2" s="258"/>
      <c r="BPQ2" s="258"/>
      <c r="BPR2" s="258"/>
      <c r="BPS2" s="258"/>
      <c r="BPT2" s="258"/>
      <c r="BPU2" s="258"/>
      <c r="BPV2" s="258"/>
      <c r="BPW2" s="258"/>
      <c r="BPX2" s="258"/>
      <c r="BPY2" s="258"/>
      <c r="BPZ2" s="258"/>
      <c r="BQA2" s="258"/>
      <c r="BQB2" s="258"/>
      <c r="BQC2" s="258"/>
      <c r="BQD2" s="258"/>
      <c r="BQE2" s="258"/>
      <c r="BQF2" s="258"/>
      <c r="BQG2" s="258"/>
      <c r="BQH2" s="258"/>
      <c r="BQI2" s="258"/>
      <c r="BQJ2" s="258"/>
      <c r="BQK2" s="258"/>
      <c r="BQL2" s="258"/>
      <c r="BQM2" s="258"/>
      <c r="BQN2" s="258"/>
      <c r="BQO2" s="258"/>
      <c r="BQP2" s="258"/>
      <c r="BQQ2" s="258"/>
      <c r="BQR2" s="258"/>
      <c r="BQS2" s="258"/>
      <c r="BQT2" s="258"/>
      <c r="BQU2" s="258"/>
      <c r="BQV2" s="258"/>
      <c r="BQW2" s="258"/>
      <c r="BQX2" s="258"/>
      <c r="BQY2" s="258"/>
      <c r="BQZ2" s="258"/>
      <c r="BRA2" s="258"/>
      <c r="BRB2" s="258"/>
      <c r="BRC2" s="258"/>
      <c r="BRD2" s="258"/>
      <c r="BRE2" s="258"/>
      <c r="BRF2" s="258"/>
      <c r="BRG2" s="258"/>
      <c r="BRH2" s="258"/>
      <c r="BRI2" s="258"/>
      <c r="BRJ2" s="258"/>
      <c r="BRK2" s="258"/>
      <c r="BRL2" s="258"/>
      <c r="BRM2" s="258"/>
      <c r="BRN2" s="258"/>
      <c r="BRO2" s="258"/>
      <c r="BRP2" s="258"/>
      <c r="BRQ2" s="258"/>
      <c r="BRR2" s="258"/>
      <c r="BRS2" s="258"/>
      <c r="BRT2" s="258"/>
      <c r="BRU2" s="258"/>
      <c r="BRV2" s="258"/>
      <c r="BRW2" s="258"/>
      <c r="BRX2" s="258"/>
      <c r="BRY2" s="258"/>
      <c r="BRZ2" s="258"/>
      <c r="BSA2" s="258"/>
      <c r="BSB2" s="258"/>
      <c r="BSC2" s="258"/>
      <c r="BSD2" s="258"/>
      <c r="BSE2" s="258"/>
      <c r="BSF2" s="258"/>
      <c r="BSG2" s="258"/>
      <c r="BSH2" s="258"/>
      <c r="BSI2" s="258"/>
      <c r="BSJ2" s="258"/>
      <c r="BSK2" s="258"/>
      <c r="BSL2" s="258"/>
      <c r="BSM2" s="258"/>
      <c r="BSN2" s="258"/>
      <c r="BSO2" s="258"/>
      <c r="BSP2" s="258"/>
      <c r="BSQ2" s="258"/>
      <c r="BSR2" s="258"/>
      <c r="BSS2" s="258"/>
      <c r="BST2" s="258"/>
      <c r="BSU2" s="258"/>
      <c r="BSV2" s="258"/>
      <c r="BSW2" s="258"/>
      <c r="BSX2" s="258"/>
      <c r="BSY2" s="258"/>
      <c r="BSZ2" s="258"/>
      <c r="BTA2" s="258"/>
      <c r="BTB2" s="258"/>
      <c r="BTC2" s="258"/>
      <c r="BTD2" s="258"/>
      <c r="BTE2" s="258"/>
      <c r="BTF2" s="258"/>
      <c r="BTG2" s="258"/>
      <c r="BTH2" s="258"/>
      <c r="BTI2" s="258"/>
      <c r="BTJ2" s="258"/>
      <c r="BTK2" s="258"/>
      <c r="BTL2" s="258"/>
      <c r="BTM2" s="258"/>
      <c r="BTN2" s="258"/>
      <c r="BTO2" s="258"/>
      <c r="BTP2" s="258"/>
      <c r="BTQ2" s="258"/>
      <c r="BTR2" s="258"/>
      <c r="BTS2" s="258"/>
      <c r="BTT2" s="258"/>
      <c r="BTU2" s="258"/>
      <c r="BTV2" s="258"/>
      <c r="BTW2" s="258"/>
      <c r="BTX2" s="258"/>
      <c r="BTY2" s="258"/>
      <c r="BTZ2" s="258"/>
      <c r="BUA2" s="258"/>
      <c r="BUB2" s="258"/>
      <c r="BUC2" s="258"/>
      <c r="BUD2" s="258"/>
      <c r="BUE2" s="258"/>
      <c r="BUF2" s="258"/>
      <c r="BUG2" s="258"/>
      <c r="BUH2" s="258"/>
      <c r="BUI2" s="258"/>
      <c r="BUJ2" s="258"/>
      <c r="BUK2" s="258"/>
      <c r="BUL2" s="258"/>
      <c r="BUM2" s="258"/>
      <c r="BUN2" s="258"/>
      <c r="BUO2" s="258"/>
      <c r="BUP2" s="258"/>
      <c r="BUQ2" s="258"/>
      <c r="BUR2" s="258"/>
      <c r="BUS2" s="258"/>
      <c r="BUT2" s="258"/>
      <c r="BUU2" s="258"/>
      <c r="BUV2" s="258"/>
      <c r="BUW2" s="258"/>
      <c r="BUX2" s="258"/>
      <c r="BUY2" s="258"/>
      <c r="BUZ2" s="258"/>
      <c r="BVA2" s="258"/>
      <c r="BVB2" s="258"/>
      <c r="BVC2" s="258"/>
      <c r="BVD2" s="258"/>
      <c r="BVE2" s="258"/>
      <c r="BVF2" s="258"/>
      <c r="BVG2" s="258"/>
      <c r="BVH2" s="258"/>
      <c r="BVI2" s="258"/>
      <c r="BVJ2" s="258"/>
      <c r="BVK2" s="258"/>
      <c r="BVL2" s="258"/>
      <c r="BVM2" s="258"/>
      <c r="BVN2" s="258"/>
      <c r="BVO2" s="258"/>
      <c r="BVP2" s="258"/>
      <c r="BVQ2" s="258"/>
      <c r="BVR2" s="258"/>
      <c r="BVS2" s="258"/>
      <c r="BVT2" s="258"/>
      <c r="BVU2" s="258"/>
      <c r="BVV2" s="258"/>
      <c r="BVW2" s="258"/>
      <c r="BVX2" s="258"/>
      <c r="BVY2" s="258"/>
      <c r="BVZ2" s="258"/>
      <c r="BWA2" s="258"/>
      <c r="BWB2" s="258"/>
      <c r="BWC2" s="258"/>
      <c r="BWD2" s="258"/>
      <c r="BWE2" s="258"/>
      <c r="BWF2" s="258"/>
      <c r="BWG2" s="258"/>
      <c r="BWH2" s="258"/>
      <c r="BWI2" s="258"/>
      <c r="BWJ2" s="258"/>
      <c r="BWK2" s="258"/>
      <c r="BWL2" s="258"/>
      <c r="BWM2" s="258"/>
      <c r="BWN2" s="258"/>
      <c r="BWO2" s="258"/>
      <c r="BWP2" s="258"/>
      <c r="BWQ2" s="258"/>
      <c r="BWR2" s="258"/>
      <c r="BWS2" s="258"/>
      <c r="BWT2" s="258"/>
      <c r="BWU2" s="258"/>
      <c r="BWV2" s="258"/>
      <c r="BWW2" s="258"/>
      <c r="BWX2" s="258"/>
      <c r="BWY2" s="258"/>
      <c r="BWZ2" s="258"/>
      <c r="BXA2" s="258"/>
      <c r="BXB2" s="258"/>
      <c r="BXC2" s="258"/>
      <c r="BXD2" s="258"/>
      <c r="BXE2" s="258"/>
      <c r="BXF2" s="258"/>
      <c r="BXG2" s="258"/>
      <c r="BXH2" s="258"/>
      <c r="BXI2" s="258"/>
      <c r="BXJ2" s="258"/>
      <c r="BXK2" s="258"/>
      <c r="BXL2" s="258"/>
      <c r="BXM2" s="258"/>
      <c r="BXN2" s="258"/>
      <c r="BXO2" s="258"/>
      <c r="BXP2" s="258"/>
      <c r="BXQ2" s="258"/>
      <c r="BXR2" s="258"/>
      <c r="BXS2" s="258"/>
      <c r="BXT2" s="258"/>
      <c r="BXU2" s="258"/>
      <c r="BXV2" s="258"/>
      <c r="BXW2" s="258"/>
      <c r="BXX2" s="258"/>
      <c r="BXY2" s="258"/>
      <c r="BXZ2" s="258"/>
      <c r="BYA2" s="258"/>
      <c r="BYB2" s="258"/>
      <c r="BYC2" s="258"/>
      <c r="BYD2" s="258"/>
      <c r="BYE2" s="258"/>
      <c r="BYF2" s="258"/>
      <c r="BYG2" s="258"/>
      <c r="BYH2" s="258"/>
      <c r="BYI2" s="258"/>
      <c r="BYJ2" s="258"/>
      <c r="BYK2" s="258"/>
      <c r="BYL2" s="258"/>
      <c r="BYM2" s="258"/>
      <c r="BYN2" s="258"/>
      <c r="BYO2" s="258"/>
      <c r="BYP2" s="258"/>
      <c r="BYQ2" s="258"/>
      <c r="BYR2" s="258"/>
      <c r="BYS2" s="258"/>
      <c r="BYT2" s="258"/>
      <c r="BYU2" s="258"/>
      <c r="BYV2" s="258"/>
      <c r="BYW2" s="258"/>
      <c r="BYX2" s="258"/>
      <c r="BYY2" s="258"/>
      <c r="BYZ2" s="258"/>
      <c r="BZA2" s="258"/>
      <c r="BZB2" s="258"/>
      <c r="BZC2" s="258"/>
      <c r="BZD2" s="258"/>
      <c r="BZE2" s="258"/>
      <c r="BZF2" s="258"/>
      <c r="BZG2" s="258"/>
      <c r="BZH2" s="258"/>
      <c r="BZI2" s="258"/>
      <c r="BZJ2" s="258"/>
      <c r="BZK2" s="258"/>
      <c r="BZL2" s="258"/>
      <c r="BZM2" s="258"/>
      <c r="BZN2" s="258"/>
      <c r="BZO2" s="258"/>
      <c r="BZP2" s="258"/>
      <c r="BZQ2" s="258"/>
      <c r="BZR2" s="258"/>
      <c r="BZS2" s="258"/>
      <c r="BZT2" s="258"/>
      <c r="BZU2" s="258"/>
      <c r="BZV2" s="258"/>
      <c r="BZW2" s="258"/>
      <c r="BZX2" s="258"/>
      <c r="BZY2" s="258"/>
      <c r="BZZ2" s="258"/>
      <c r="CAA2" s="258"/>
      <c r="CAB2" s="258"/>
      <c r="CAC2" s="258"/>
      <c r="CAD2" s="258"/>
      <c r="CAE2" s="258"/>
      <c r="CAF2" s="258"/>
      <c r="CAG2" s="258"/>
      <c r="CAH2" s="258"/>
      <c r="CAI2" s="258"/>
      <c r="CAJ2" s="258"/>
      <c r="CAK2" s="258"/>
      <c r="CAL2" s="258"/>
      <c r="CAM2" s="258"/>
      <c r="CAN2" s="258"/>
      <c r="CAO2" s="258"/>
      <c r="CAP2" s="258"/>
      <c r="CAQ2" s="258"/>
      <c r="CAR2" s="258"/>
      <c r="CAS2" s="258"/>
      <c r="CAT2" s="258"/>
      <c r="CAU2" s="258"/>
      <c r="CAV2" s="258"/>
      <c r="CAW2" s="258"/>
      <c r="CAX2" s="258"/>
      <c r="CAY2" s="258"/>
      <c r="CAZ2" s="258"/>
      <c r="CBA2" s="258"/>
      <c r="CBB2" s="258"/>
      <c r="CBC2" s="258"/>
      <c r="CBD2" s="258"/>
      <c r="CBE2" s="258"/>
      <c r="CBF2" s="258"/>
      <c r="CBG2" s="258"/>
      <c r="CBH2" s="258"/>
      <c r="CBI2" s="258"/>
      <c r="CBJ2" s="258"/>
      <c r="CBK2" s="258"/>
      <c r="CBL2" s="258"/>
      <c r="CBM2" s="258"/>
      <c r="CBN2" s="258"/>
      <c r="CBO2" s="258"/>
      <c r="CBP2" s="258"/>
      <c r="CBQ2" s="258"/>
      <c r="CBR2" s="258"/>
      <c r="CBS2" s="258"/>
      <c r="CBT2" s="258"/>
      <c r="CBU2" s="258"/>
      <c r="CBV2" s="258"/>
      <c r="CBW2" s="258"/>
      <c r="CBX2" s="258"/>
      <c r="CBY2" s="258"/>
      <c r="CBZ2" s="258"/>
      <c r="CCA2" s="258"/>
      <c r="CCB2" s="258"/>
      <c r="CCC2" s="258"/>
      <c r="CCD2" s="258"/>
      <c r="CCE2" s="258"/>
      <c r="CCF2" s="258"/>
      <c r="CCG2" s="258"/>
      <c r="CCH2" s="258"/>
      <c r="CCI2" s="258"/>
      <c r="CCJ2" s="258"/>
      <c r="CCK2" s="258"/>
      <c r="CCL2" s="258"/>
      <c r="CCM2" s="258"/>
      <c r="CCN2" s="258"/>
      <c r="CCO2" s="258"/>
      <c r="CCP2" s="258"/>
      <c r="CCQ2" s="258"/>
      <c r="CCR2" s="258"/>
      <c r="CCS2" s="258"/>
      <c r="CCT2" s="258"/>
      <c r="CCU2" s="258"/>
      <c r="CCV2" s="258"/>
      <c r="CCW2" s="258"/>
      <c r="CCX2" s="258"/>
      <c r="CCY2" s="258"/>
      <c r="CCZ2" s="258"/>
      <c r="CDA2" s="258"/>
      <c r="CDB2" s="258"/>
      <c r="CDC2" s="258"/>
      <c r="CDD2" s="258"/>
      <c r="CDE2" s="258"/>
      <c r="CDF2" s="258"/>
      <c r="CDG2" s="258"/>
      <c r="CDH2" s="258"/>
      <c r="CDI2" s="258"/>
      <c r="CDJ2" s="258"/>
      <c r="CDK2" s="258"/>
      <c r="CDL2" s="258"/>
      <c r="CDM2" s="258"/>
      <c r="CDN2" s="258"/>
      <c r="CDO2" s="258"/>
      <c r="CDP2" s="258"/>
      <c r="CDQ2" s="258"/>
      <c r="CDR2" s="258"/>
      <c r="CDS2" s="258"/>
      <c r="CDT2" s="258"/>
      <c r="CDU2" s="258"/>
      <c r="CDV2" s="258"/>
      <c r="CDW2" s="258"/>
      <c r="CDX2" s="258"/>
      <c r="CDY2" s="258"/>
      <c r="CDZ2" s="258"/>
      <c r="CEA2" s="258"/>
      <c r="CEB2" s="258"/>
      <c r="CEC2" s="258"/>
      <c r="CED2" s="258"/>
      <c r="CEE2" s="258"/>
      <c r="CEF2" s="258"/>
      <c r="CEG2" s="258"/>
      <c r="CEH2" s="258"/>
      <c r="CEI2" s="258"/>
      <c r="CEJ2" s="258"/>
      <c r="CEK2" s="258"/>
      <c r="CEL2" s="258"/>
      <c r="CEM2" s="258"/>
      <c r="CEN2" s="258"/>
      <c r="CEO2" s="258"/>
      <c r="CEP2" s="258"/>
      <c r="CEQ2" s="258"/>
      <c r="CER2" s="258"/>
      <c r="CES2" s="258"/>
      <c r="CET2" s="258"/>
      <c r="CEU2" s="258"/>
      <c r="CEV2" s="258"/>
      <c r="CEW2" s="258"/>
      <c r="CEX2" s="258"/>
      <c r="CEY2" s="258"/>
      <c r="CEZ2" s="258"/>
      <c r="CFA2" s="258"/>
      <c r="CFB2" s="258"/>
      <c r="CFC2" s="258"/>
      <c r="CFD2" s="258"/>
      <c r="CFE2" s="258"/>
      <c r="CFF2" s="258"/>
      <c r="CFG2" s="258"/>
      <c r="CFH2" s="258"/>
      <c r="CFI2" s="258"/>
      <c r="CFJ2" s="258"/>
      <c r="CFK2" s="258"/>
      <c r="CFL2" s="258"/>
      <c r="CFM2" s="258"/>
      <c r="CFN2" s="258"/>
      <c r="CFO2" s="258"/>
      <c r="CFP2" s="258"/>
      <c r="CFQ2" s="258"/>
      <c r="CFR2" s="258"/>
      <c r="CFS2" s="258"/>
      <c r="CFT2" s="258"/>
      <c r="CFU2" s="258"/>
      <c r="CFV2" s="258"/>
      <c r="CFW2" s="258"/>
      <c r="CFX2" s="258"/>
      <c r="CFY2" s="258"/>
      <c r="CFZ2" s="258"/>
      <c r="CGA2" s="258"/>
      <c r="CGB2" s="258"/>
      <c r="CGC2" s="258"/>
      <c r="CGD2" s="258"/>
      <c r="CGE2" s="258"/>
      <c r="CGF2" s="258"/>
      <c r="CGG2" s="258"/>
      <c r="CGH2" s="258"/>
      <c r="CGI2" s="258"/>
      <c r="CGJ2" s="258"/>
      <c r="CGK2" s="258"/>
      <c r="CGL2" s="258"/>
      <c r="CGM2" s="258"/>
      <c r="CGN2" s="258"/>
      <c r="CGO2" s="258"/>
      <c r="CGP2" s="258"/>
      <c r="CGQ2" s="258"/>
      <c r="CGR2" s="258"/>
      <c r="CGS2" s="258"/>
      <c r="CGT2" s="258"/>
      <c r="CGU2" s="258"/>
      <c r="CGV2" s="258"/>
      <c r="CGW2" s="258"/>
      <c r="CGX2" s="258"/>
      <c r="CGY2" s="258"/>
      <c r="CGZ2" s="258"/>
      <c r="CHA2" s="258"/>
      <c r="CHB2" s="258"/>
      <c r="CHC2" s="258"/>
      <c r="CHD2" s="258"/>
      <c r="CHE2" s="258"/>
      <c r="CHF2" s="258"/>
      <c r="CHG2" s="258"/>
      <c r="CHH2" s="258"/>
      <c r="CHI2" s="258"/>
      <c r="CHJ2" s="258"/>
      <c r="CHK2" s="258"/>
      <c r="CHL2" s="258"/>
      <c r="CHM2" s="258"/>
      <c r="CHN2" s="258"/>
      <c r="CHO2" s="258"/>
      <c r="CHP2" s="258"/>
      <c r="CHQ2" s="258"/>
      <c r="CHR2" s="258"/>
      <c r="CHS2" s="258"/>
      <c r="CHT2" s="258"/>
      <c r="CHU2" s="258"/>
      <c r="CHV2" s="258"/>
      <c r="CHW2" s="258"/>
      <c r="CHX2" s="258"/>
      <c r="CHY2" s="258"/>
      <c r="CHZ2" s="258"/>
      <c r="CIA2" s="258"/>
      <c r="CIB2" s="258"/>
      <c r="CIC2" s="258"/>
      <c r="CID2" s="258"/>
      <c r="CIE2" s="258"/>
      <c r="CIF2" s="258"/>
      <c r="CIG2" s="258"/>
      <c r="CIH2" s="258"/>
      <c r="CII2" s="258"/>
      <c r="CIJ2" s="258"/>
      <c r="CIK2" s="258"/>
      <c r="CIL2" s="258"/>
      <c r="CIM2" s="258"/>
      <c r="CIN2" s="258"/>
      <c r="CIO2" s="258"/>
      <c r="CIP2" s="258"/>
      <c r="CIQ2" s="258"/>
      <c r="CIR2" s="258"/>
      <c r="CIS2" s="258"/>
      <c r="CIT2" s="258"/>
      <c r="CIU2" s="258"/>
      <c r="CIV2" s="258"/>
      <c r="CIW2" s="258"/>
      <c r="CIX2" s="258"/>
      <c r="CIY2" s="258"/>
      <c r="CIZ2" s="258"/>
      <c r="CJA2" s="258"/>
      <c r="CJB2" s="258"/>
      <c r="CJC2" s="258"/>
      <c r="CJD2" s="258"/>
      <c r="CJE2" s="258"/>
      <c r="CJF2" s="258"/>
      <c r="CJG2" s="258"/>
      <c r="CJH2" s="258"/>
      <c r="CJI2" s="258"/>
      <c r="CJJ2" s="258"/>
      <c r="CJK2" s="258"/>
      <c r="CJL2" s="258"/>
      <c r="CJM2" s="258"/>
      <c r="CJN2" s="258"/>
      <c r="CJO2" s="258"/>
      <c r="CJP2" s="258"/>
      <c r="CJQ2" s="258"/>
      <c r="CJR2" s="258"/>
      <c r="CJS2" s="258"/>
      <c r="CJT2" s="258"/>
      <c r="CJU2" s="258"/>
      <c r="CJV2" s="258"/>
      <c r="CJW2" s="258"/>
      <c r="CJX2" s="258"/>
      <c r="CJY2" s="258"/>
      <c r="CJZ2" s="258"/>
      <c r="CKA2" s="258"/>
      <c r="CKB2" s="258"/>
      <c r="CKC2" s="258"/>
      <c r="CKD2" s="258"/>
      <c r="CKE2" s="258"/>
      <c r="CKF2" s="258"/>
      <c r="CKG2" s="258"/>
      <c r="CKH2" s="258"/>
      <c r="CKI2" s="258"/>
      <c r="CKJ2" s="258"/>
      <c r="CKK2" s="258"/>
      <c r="CKL2" s="258"/>
      <c r="CKM2" s="258"/>
      <c r="CKN2" s="258"/>
      <c r="CKO2" s="258"/>
      <c r="CKP2" s="258"/>
      <c r="CKQ2" s="258"/>
      <c r="CKR2" s="258"/>
      <c r="CKS2" s="258"/>
      <c r="CKT2" s="258"/>
      <c r="CKU2" s="258"/>
      <c r="CKV2" s="258"/>
      <c r="CKW2" s="258"/>
      <c r="CKX2" s="258"/>
      <c r="CKY2" s="258"/>
      <c r="CKZ2" s="258"/>
      <c r="CLA2" s="258"/>
      <c r="CLB2" s="258"/>
      <c r="CLC2" s="258"/>
      <c r="CLD2" s="258"/>
      <c r="CLE2" s="258"/>
      <c r="CLF2" s="258"/>
      <c r="CLG2" s="258"/>
      <c r="CLH2" s="258"/>
      <c r="CLI2" s="258"/>
      <c r="CLJ2" s="258"/>
      <c r="CLK2" s="258"/>
      <c r="CLL2" s="258"/>
      <c r="CLM2" s="258"/>
      <c r="CLN2" s="258"/>
      <c r="CLO2" s="258"/>
      <c r="CLP2" s="258"/>
      <c r="CLQ2" s="258"/>
      <c r="CLR2" s="258"/>
      <c r="CLS2" s="258"/>
      <c r="CLT2" s="258"/>
      <c r="CLU2" s="258"/>
      <c r="CLV2" s="258"/>
      <c r="CLW2" s="258"/>
      <c r="CLX2" s="258"/>
      <c r="CLY2" s="258"/>
      <c r="CLZ2" s="258"/>
      <c r="CMA2" s="258"/>
      <c r="CMB2" s="258"/>
      <c r="CMC2" s="258"/>
      <c r="CMD2" s="258"/>
      <c r="CME2" s="258"/>
      <c r="CMF2" s="258"/>
      <c r="CMG2" s="258"/>
      <c r="CMH2" s="258"/>
      <c r="CMI2" s="258"/>
      <c r="CMJ2" s="258"/>
      <c r="CMK2" s="258"/>
      <c r="CML2" s="258"/>
      <c r="CMM2" s="258"/>
      <c r="CMN2" s="258"/>
      <c r="CMO2" s="258"/>
      <c r="CMP2" s="258"/>
      <c r="CMQ2" s="258"/>
      <c r="CMR2" s="258"/>
      <c r="CMS2" s="258"/>
      <c r="CMT2" s="258"/>
      <c r="CMU2" s="258"/>
      <c r="CMV2" s="258"/>
      <c r="CMW2" s="258"/>
      <c r="CMX2" s="258"/>
      <c r="CMY2" s="258"/>
      <c r="CMZ2" s="258"/>
      <c r="CNA2" s="258"/>
      <c r="CNB2" s="258"/>
      <c r="CNC2" s="258"/>
      <c r="CND2" s="258"/>
      <c r="CNE2" s="258"/>
      <c r="CNF2" s="258"/>
      <c r="CNG2" s="258"/>
      <c r="CNH2" s="258"/>
      <c r="CNI2" s="258"/>
      <c r="CNJ2" s="258"/>
      <c r="CNK2" s="258"/>
      <c r="CNL2" s="258"/>
      <c r="CNM2" s="258"/>
      <c r="CNN2" s="258"/>
      <c r="CNO2" s="258"/>
      <c r="CNP2" s="258"/>
      <c r="CNQ2" s="258"/>
      <c r="CNR2" s="258"/>
      <c r="CNS2" s="258"/>
      <c r="CNT2" s="258"/>
      <c r="CNU2" s="258"/>
      <c r="CNV2" s="258"/>
      <c r="CNW2" s="258"/>
      <c r="CNX2" s="258"/>
      <c r="CNY2" s="258"/>
      <c r="CNZ2" s="258"/>
      <c r="COA2" s="258"/>
      <c r="COB2" s="258"/>
      <c r="COC2" s="258"/>
      <c r="COD2" s="258"/>
      <c r="COE2" s="258"/>
      <c r="COF2" s="258"/>
      <c r="COG2" s="258"/>
      <c r="COH2" s="258"/>
      <c r="COI2" s="258"/>
      <c r="COJ2" s="258"/>
      <c r="COK2" s="258"/>
      <c r="COL2" s="258"/>
      <c r="COM2" s="258"/>
      <c r="CON2" s="258"/>
      <c r="COO2" s="258"/>
      <c r="COP2" s="258"/>
      <c r="COQ2" s="258"/>
      <c r="COR2" s="258"/>
      <c r="COS2" s="258"/>
      <c r="COT2" s="258"/>
      <c r="COU2" s="258"/>
      <c r="COV2" s="258"/>
      <c r="COW2" s="258"/>
      <c r="COX2" s="258"/>
      <c r="COY2" s="258"/>
      <c r="COZ2" s="258"/>
      <c r="CPA2" s="258"/>
      <c r="CPB2" s="258"/>
      <c r="CPC2" s="258"/>
      <c r="CPD2" s="258"/>
      <c r="CPE2" s="258"/>
      <c r="CPF2" s="258"/>
      <c r="CPG2" s="258"/>
      <c r="CPH2" s="258"/>
      <c r="CPI2" s="258"/>
      <c r="CPJ2" s="258"/>
      <c r="CPK2" s="258"/>
      <c r="CPL2" s="258"/>
      <c r="CPM2" s="258"/>
      <c r="CPN2" s="258"/>
      <c r="CPO2" s="258"/>
      <c r="CPP2" s="258"/>
      <c r="CPQ2" s="258"/>
      <c r="CPR2" s="258"/>
      <c r="CPS2" s="258"/>
      <c r="CPT2" s="258"/>
      <c r="CPU2" s="258"/>
      <c r="CPV2" s="258"/>
      <c r="CPW2" s="258"/>
      <c r="CPX2" s="258"/>
      <c r="CPY2" s="258"/>
      <c r="CPZ2" s="258"/>
      <c r="CQA2" s="258"/>
      <c r="CQB2" s="258"/>
      <c r="CQC2" s="258"/>
      <c r="CQD2" s="258"/>
      <c r="CQE2" s="258"/>
      <c r="CQF2" s="258"/>
      <c r="CQG2" s="258"/>
      <c r="CQH2" s="258"/>
      <c r="CQI2" s="258"/>
      <c r="CQJ2" s="258"/>
      <c r="CQK2" s="258"/>
      <c r="CQL2" s="258"/>
      <c r="CQM2" s="258"/>
      <c r="CQN2" s="258"/>
      <c r="CQO2" s="258"/>
      <c r="CQP2" s="258"/>
      <c r="CQQ2" s="258"/>
      <c r="CQR2" s="258"/>
      <c r="CQS2" s="258"/>
      <c r="CQT2" s="258"/>
      <c r="CQU2" s="258"/>
      <c r="CQV2" s="258"/>
      <c r="CQW2" s="258"/>
      <c r="CQX2" s="258"/>
      <c r="CQY2" s="258"/>
      <c r="CQZ2" s="258"/>
      <c r="CRA2" s="258"/>
      <c r="CRB2" s="258"/>
      <c r="CRC2" s="258"/>
      <c r="CRD2" s="258"/>
      <c r="CRE2" s="258"/>
      <c r="CRF2" s="258"/>
      <c r="CRG2" s="258"/>
      <c r="CRH2" s="258"/>
      <c r="CRI2" s="258"/>
      <c r="CRJ2" s="258"/>
      <c r="CRK2" s="258"/>
      <c r="CRL2" s="258"/>
      <c r="CRM2" s="258"/>
      <c r="CRN2" s="258"/>
      <c r="CRO2" s="258"/>
      <c r="CRP2" s="258"/>
      <c r="CRQ2" s="258"/>
      <c r="CRR2" s="258"/>
      <c r="CRS2" s="258"/>
      <c r="CRT2" s="258"/>
      <c r="CRU2" s="258"/>
      <c r="CRV2" s="258"/>
      <c r="CRW2" s="258"/>
      <c r="CRX2" s="258"/>
      <c r="CRY2" s="258"/>
      <c r="CRZ2" s="258"/>
      <c r="CSA2" s="258"/>
      <c r="CSB2" s="258"/>
      <c r="CSC2" s="258"/>
      <c r="CSD2" s="258"/>
      <c r="CSE2" s="258"/>
      <c r="CSF2" s="258"/>
      <c r="CSG2" s="258"/>
      <c r="CSH2" s="258"/>
      <c r="CSI2" s="258"/>
      <c r="CSJ2" s="258"/>
      <c r="CSK2" s="258"/>
      <c r="CSL2" s="258"/>
      <c r="CSM2" s="258"/>
      <c r="CSN2" s="258"/>
      <c r="CSO2" s="258"/>
      <c r="CSP2" s="258"/>
      <c r="CSQ2" s="258"/>
      <c r="CSR2" s="258"/>
      <c r="CSS2" s="258"/>
      <c r="CST2" s="258"/>
      <c r="CSU2" s="258"/>
      <c r="CSV2" s="258"/>
      <c r="CSW2" s="258"/>
      <c r="CSX2" s="258"/>
      <c r="CSY2" s="258"/>
      <c r="CSZ2" s="258"/>
      <c r="CTA2" s="258"/>
      <c r="CTB2" s="258"/>
      <c r="CTC2" s="258"/>
      <c r="CTD2" s="258"/>
      <c r="CTE2" s="258"/>
      <c r="CTF2" s="258"/>
      <c r="CTG2" s="258"/>
      <c r="CTH2" s="258"/>
      <c r="CTI2" s="258"/>
      <c r="CTJ2" s="258"/>
      <c r="CTK2" s="258"/>
      <c r="CTL2" s="258"/>
      <c r="CTM2" s="258"/>
      <c r="CTN2" s="258"/>
      <c r="CTO2" s="258"/>
      <c r="CTP2" s="258"/>
      <c r="CTQ2" s="258"/>
      <c r="CTR2" s="258"/>
      <c r="CTS2" s="258"/>
      <c r="CTT2" s="258"/>
      <c r="CTU2" s="258"/>
      <c r="CTV2" s="258"/>
      <c r="CTW2" s="258"/>
      <c r="CTX2" s="258"/>
      <c r="CTY2" s="258"/>
      <c r="CTZ2" s="258"/>
      <c r="CUA2" s="258"/>
      <c r="CUB2" s="258"/>
      <c r="CUC2" s="258"/>
      <c r="CUD2" s="258"/>
      <c r="CUE2" s="258"/>
      <c r="CUF2" s="258"/>
      <c r="CUG2" s="258"/>
      <c r="CUH2" s="258"/>
      <c r="CUI2" s="258"/>
      <c r="CUJ2" s="258"/>
      <c r="CUK2" s="258"/>
      <c r="CUL2" s="258"/>
      <c r="CUM2" s="258"/>
      <c r="CUN2" s="258"/>
      <c r="CUO2" s="258"/>
      <c r="CUP2" s="258"/>
      <c r="CUQ2" s="258"/>
      <c r="CUR2" s="258"/>
      <c r="CUS2" s="258"/>
      <c r="CUT2" s="258"/>
      <c r="CUU2" s="258"/>
      <c r="CUV2" s="258"/>
      <c r="CUW2" s="258"/>
      <c r="CUX2" s="258"/>
      <c r="CUY2" s="258"/>
      <c r="CUZ2" s="258"/>
      <c r="CVA2" s="258"/>
      <c r="CVB2" s="258"/>
      <c r="CVC2" s="258"/>
      <c r="CVD2" s="258"/>
      <c r="CVE2" s="258"/>
      <c r="CVF2" s="258"/>
      <c r="CVG2" s="258"/>
      <c r="CVH2" s="258"/>
      <c r="CVI2" s="258"/>
      <c r="CVJ2" s="258"/>
      <c r="CVK2" s="258"/>
      <c r="CVL2" s="258"/>
      <c r="CVM2" s="258"/>
      <c r="CVN2" s="258"/>
      <c r="CVO2" s="258"/>
      <c r="CVP2" s="258"/>
      <c r="CVQ2" s="258"/>
      <c r="CVR2" s="258"/>
      <c r="CVS2" s="258"/>
      <c r="CVT2" s="258"/>
      <c r="CVU2" s="258"/>
      <c r="CVV2" s="258"/>
      <c r="CVW2" s="258"/>
      <c r="CVX2" s="258"/>
      <c r="CVY2" s="258"/>
      <c r="CVZ2" s="258"/>
      <c r="CWA2" s="258"/>
      <c r="CWB2" s="258"/>
      <c r="CWC2" s="258"/>
      <c r="CWD2" s="258"/>
      <c r="CWE2" s="258"/>
      <c r="CWF2" s="258"/>
      <c r="CWG2" s="258"/>
      <c r="CWH2" s="258"/>
      <c r="CWI2" s="258"/>
      <c r="CWJ2" s="258"/>
      <c r="CWK2" s="258"/>
      <c r="CWL2" s="258"/>
      <c r="CWM2" s="258"/>
      <c r="CWN2" s="258"/>
      <c r="CWO2" s="258"/>
      <c r="CWP2" s="258"/>
      <c r="CWQ2" s="258"/>
      <c r="CWR2" s="258"/>
      <c r="CWS2" s="258"/>
      <c r="CWT2" s="258"/>
      <c r="CWU2" s="258"/>
      <c r="CWV2" s="258"/>
      <c r="CWW2" s="258"/>
      <c r="CWX2" s="258"/>
      <c r="CWY2" s="258"/>
      <c r="CWZ2" s="258"/>
      <c r="CXA2" s="258"/>
      <c r="CXB2" s="258"/>
      <c r="CXC2" s="258"/>
      <c r="CXD2" s="258"/>
      <c r="CXE2" s="258"/>
      <c r="CXF2" s="258"/>
      <c r="CXG2" s="258"/>
      <c r="CXH2" s="258"/>
      <c r="CXI2" s="258"/>
      <c r="CXJ2" s="258"/>
      <c r="CXK2" s="258"/>
      <c r="CXL2" s="258"/>
      <c r="CXM2" s="258"/>
      <c r="CXN2" s="258"/>
      <c r="CXO2" s="258"/>
      <c r="CXP2" s="258"/>
      <c r="CXQ2" s="258"/>
      <c r="CXR2" s="258"/>
      <c r="CXS2" s="258"/>
      <c r="CXT2" s="258"/>
      <c r="CXU2" s="258"/>
      <c r="CXV2" s="258"/>
      <c r="CXW2" s="258"/>
      <c r="CXX2" s="258"/>
      <c r="CXY2" s="258"/>
      <c r="CXZ2" s="258"/>
      <c r="CYA2" s="258"/>
      <c r="CYB2" s="258"/>
      <c r="CYC2" s="258"/>
      <c r="CYD2" s="258"/>
      <c r="CYE2" s="258"/>
      <c r="CYF2" s="258"/>
      <c r="CYG2" s="258"/>
      <c r="CYH2" s="258"/>
      <c r="CYI2" s="258"/>
      <c r="CYJ2" s="258"/>
      <c r="CYK2" s="258"/>
      <c r="CYL2" s="258"/>
      <c r="CYM2" s="258"/>
      <c r="CYN2" s="258"/>
      <c r="CYO2" s="258"/>
      <c r="CYP2" s="258"/>
      <c r="CYQ2" s="258"/>
      <c r="CYR2" s="258"/>
      <c r="CYS2" s="258"/>
      <c r="CYT2" s="258"/>
      <c r="CYU2" s="258"/>
      <c r="CYV2" s="258"/>
      <c r="CYW2" s="258"/>
      <c r="CYX2" s="258"/>
      <c r="CYY2" s="258"/>
      <c r="CYZ2" s="258"/>
      <c r="CZA2" s="258"/>
      <c r="CZB2" s="258"/>
      <c r="CZC2" s="258"/>
      <c r="CZD2" s="258"/>
      <c r="CZE2" s="258"/>
      <c r="CZF2" s="258"/>
      <c r="CZG2" s="258"/>
      <c r="CZH2" s="258"/>
      <c r="CZI2" s="258"/>
      <c r="CZJ2" s="258"/>
      <c r="CZK2" s="258"/>
      <c r="CZL2" s="258"/>
      <c r="CZM2" s="258"/>
      <c r="CZN2" s="258"/>
      <c r="CZO2" s="258"/>
      <c r="CZP2" s="258"/>
      <c r="CZQ2" s="258"/>
      <c r="CZR2" s="258"/>
      <c r="CZS2" s="258"/>
      <c r="CZT2" s="258"/>
      <c r="CZU2" s="258"/>
      <c r="CZV2" s="258"/>
      <c r="CZW2" s="258"/>
      <c r="CZX2" s="258"/>
      <c r="CZY2" s="258"/>
      <c r="CZZ2" s="258"/>
      <c r="DAA2" s="258"/>
      <c r="DAB2" s="258"/>
      <c r="DAC2" s="258"/>
      <c r="DAD2" s="258"/>
      <c r="DAE2" s="258"/>
      <c r="DAF2" s="258"/>
      <c r="DAG2" s="258"/>
      <c r="DAH2" s="258"/>
      <c r="DAI2" s="258"/>
      <c r="DAJ2" s="258"/>
      <c r="DAK2" s="258"/>
      <c r="DAL2" s="258"/>
      <c r="DAM2" s="258"/>
      <c r="DAN2" s="258"/>
      <c r="DAO2" s="258"/>
      <c r="DAP2" s="258"/>
      <c r="DAQ2" s="258"/>
      <c r="DAR2" s="258"/>
      <c r="DAS2" s="258"/>
      <c r="DAT2" s="258"/>
      <c r="DAU2" s="258"/>
      <c r="DAV2" s="258"/>
      <c r="DAW2" s="258"/>
      <c r="DAX2" s="258"/>
      <c r="DAY2" s="258"/>
      <c r="DAZ2" s="258"/>
      <c r="DBA2" s="258"/>
      <c r="DBB2" s="258"/>
      <c r="DBC2" s="258"/>
      <c r="DBD2" s="258"/>
      <c r="DBE2" s="258"/>
      <c r="DBF2" s="258"/>
      <c r="DBG2" s="258"/>
      <c r="DBH2" s="258"/>
      <c r="DBI2" s="258"/>
      <c r="DBJ2" s="258"/>
      <c r="DBK2" s="258"/>
      <c r="DBL2" s="258"/>
      <c r="DBM2" s="258"/>
      <c r="DBN2" s="258"/>
      <c r="DBO2" s="258"/>
      <c r="DBP2" s="258"/>
      <c r="DBQ2" s="258"/>
      <c r="DBR2" s="258"/>
      <c r="DBS2" s="258"/>
      <c r="DBT2" s="258"/>
      <c r="DBU2" s="258"/>
      <c r="DBV2" s="258"/>
      <c r="DBW2" s="258"/>
      <c r="DBX2" s="258"/>
      <c r="DBY2" s="258"/>
      <c r="DBZ2" s="258"/>
      <c r="DCA2" s="258"/>
      <c r="DCB2" s="258"/>
      <c r="DCC2" s="258"/>
      <c r="DCD2" s="258"/>
      <c r="DCE2" s="258"/>
      <c r="DCF2" s="258"/>
      <c r="DCG2" s="258"/>
      <c r="DCH2" s="258"/>
      <c r="DCI2" s="258"/>
      <c r="DCJ2" s="258"/>
      <c r="DCK2" s="258"/>
      <c r="DCL2" s="258"/>
      <c r="DCM2" s="258"/>
      <c r="DCN2" s="258"/>
      <c r="DCO2" s="258"/>
      <c r="DCP2" s="258"/>
      <c r="DCQ2" s="258"/>
      <c r="DCR2" s="258"/>
      <c r="DCS2" s="258"/>
      <c r="DCT2" s="258"/>
      <c r="DCU2" s="258"/>
      <c r="DCV2" s="258"/>
      <c r="DCW2" s="258"/>
      <c r="DCX2" s="258"/>
      <c r="DCY2" s="258"/>
      <c r="DCZ2" s="258"/>
      <c r="DDA2" s="258"/>
      <c r="DDB2" s="258"/>
      <c r="DDC2" s="258"/>
      <c r="DDD2" s="258"/>
      <c r="DDE2" s="258"/>
      <c r="DDF2" s="258"/>
      <c r="DDG2" s="258"/>
      <c r="DDH2" s="258"/>
      <c r="DDI2" s="258"/>
      <c r="DDJ2" s="258"/>
      <c r="DDK2" s="258"/>
      <c r="DDL2" s="258"/>
      <c r="DDM2" s="258"/>
      <c r="DDN2" s="258"/>
      <c r="DDO2" s="258"/>
      <c r="DDP2" s="258"/>
      <c r="DDQ2" s="258"/>
      <c r="DDR2" s="258"/>
      <c r="DDS2" s="258"/>
      <c r="DDT2" s="258"/>
      <c r="DDU2" s="258"/>
      <c r="DDV2" s="258"/>
      <c r="DDW2" s="258"/>
      <c r="DDX2" s="258"/>
      <c r="DDY2" s="258"/>
      <c r="DDZ2" s="258"/>
      <c r="DEA2" s="258"/>
      <c r="DEB2" s="258"/>
      <c r="DEC2" s="258"/>
      <c r="DED2" s="258"/>
      <c r="DEE2" s="258"/>
      <c r="DEF2" s="258"/>
      <c r="DEG2" s="258"/>
      <c r="DEH2" s="258"/>
      <c r="DEI2" s="258"/>
      <c r="DEJ2" s="258"/>
      <c r="DEK2" s="258"/>
      <c r="DEL2" s="258"/>
      <c r="DEM2" s="258"/>
      <c r="DEN2" s="258"/>
      <c r="DEO2" s="258"/>
      <c r="DEP2" s="258"/>
      <c r="DEQ2" s="258"/>
      <c r="DER2" s="258"/>
      <c r="DES2" s="258"/>
      <c r="DET2" s="258"/>
      <c r="DEU2" s="258"/>
      <c r="DEV2" s="258"/>
      <c r="DEW2" s="258"/>
      <c r="DEX2" s="258"/>
      <c r="DEY2" s="258"/>
      <c r="DEZ2" s="258"/>
      <c r="DFA2" s="258"/>
      <c r="DFB2" s="258"/>
      <c r="DFC2" s="258"/>
      <c r="DFD2" s="258"/>
      <c r="DFE2" s="258"/>
      <c r="DFF2" s="258"/>
      <c r="DFG2" s="258"/>
      <c r="DFH2" s="258"/>
      <c r="DFI2" s="258"/>
      <c r="DFJ2" s="258"/>
      <c r="DFK2" s="258"/>
      <c r="DFL2" s="258"/>
      <c r="DFM2" s="258"/>
      <c r="DFN2" s="258"/>
      <c r="DFO2" s="258"/>
      <c r="DFP2" s="258"/>
      <c r="DFQ2" s="258"/>
      <c r="DFR2" s="258"/>
      <c r="DFS2" s="258"/>
      <c r="DFT2" s="258"/>
      <c r="DFU2" s="258"/>
      <c r="DFV2" s="258"/>
      <c r="DFW2" s="258"/>
      <c r="DFX2" s="258"/>
      <c r="DFY2" s="258"/>
      <c r="DFZ2" s="258"/>
      <c r="DGA2" s="258"/>
      <c r="DGB2" s="258"/>
      <c r="DGC2" s="258"/>
      <c r="DGD2" s="258"/>
      <c r="DGE2" s="258"/>
      <c r="DGF2" s="258"/>
      <c r="DGG2" s="258"/>
      <c r="DGH2" s="258"/>
      <c r="DGI2" s="258"/>
      <c r="DGJ2" s="258"/>
      <c r="DGK2" s="258"/>
      <c r="DGL2" s="258"/>
      <c r="DGM2" s="258"/>
      <c r="DGN2" s="258"/>
      <c r="DGO2" s="258"/>
      <c r="DGP2" s="258"/>
      <c r="DGQ2" s="258"/>
      <c r="DGR2" s="258"/>
      <c r="DGS2" s="258"/>
      <c r="DGT2" s="258"/>
      <c r="DGU2" s="258"/>
      <c r="DGV2" s="258"/>
      <c r="DGW2" s="258"/>
      <c r="DGX2" s="258"/>
      <c r="DGY2" s="258"/>
      <c r="DGZ2" s="258"/>
      <c r="DHA2" s="258"/>
      <c r="DHB2" s="258"/>
      <c r="DHC2" s="258"/>
      <c r="DHD2" s="258"/>
      <c r="DHE2" s="258"/>
      <c r="DHF2" s="258"/>
      <c r="DHG2" s="258"/>
      <c r="DHH2" s="258"/>
      <c r="DHI2" s="258"/>
      <c r="DHJ2" s="258"/>
      <c r="DHK2" s="258"/>
      <c r="DHL2" s="258"/>
      <c r="DHM2" s="258"/>
      <c r="DHN2" s="258"/>
      <c r="DHO2" s="258"/>
      <c r="DHP2" s="258"/>
      <c r="DHQ2" s="258"/>
      <c r="DHR2" s="258"/>
      <c r="DHS2" s="258"/>
      <c r="DHT2" s="258"/>
      <c r="DHU2" s="258"/>
      <c r="DHV2" s="258"/>
      <c r="DHW2" s="258"/>
      <c r="DHX2" s="258"/>
      <c r="DHY2" s="258"/>
      <c r="DHZ2" s="258"/>
      <c r="DIA2" s="258"/>
      <c r="DIB2" s="258"/>
      <c r="DIC2" s="258"/>
      <c r="DID2" s="258"/>
      <c r="DIE2" s="258"/>
      <c r="DIF2" s="258"/>
      <c r="DIG2" s="258"/>
      <c r="DIH2" s="258"/>
      <c r="DII2" s="258"/>
      <c r="DIJ2" s="258"/>
      <c r="DIK2" s="258"/>
      <c r="DIL2" s="258"/>
      <c r="DIM2" s="258"/>
      <c r="DIN2" s="258"/>
      <c r="DIO2" s="258"/>
      <c r="DIP2" s="258"/>
      <c r="DIQ2" s="258"/>
      <c r="DIR2" s="258"/>
      <c r="DIS2" s="258"/>
      <c r="DIT2" s="258"/>
      <c r="DIU2" s="258"/>
      <c r="DIV2" s="258"/>
      <c r="DIW2" s="258"/>
      <c r="DIX2" s="258"/>
      <c r="DIY2" s="258"/>
      <c r="DIZ2" s="258"/>
      <c r="DJA2" s="258"/>
      <c r="DJB2" s="258"/>
      <c r="DJC2" s="258"/>
      <c r="DJD2" s="258"/>
      <c r="DJE2" s="258"/>
      <c r="DJF2" s="258"/>
      <c r="DJG2" s="258"/>
      <c r="DJH2" s="258"/>
      <c r="DJI2" s="258"/>
      <c r="DJJ2" s="258"/>
      <c r="DJK2" s="258"/>
      <c r="DJL2" s="258"/>
      <c r="DJM2" s="258"/>
      <c r="DJN2" s="258"/>
      <c r="DJO2" s="258"/>
      <c r="DJP2" s="258"/>
      <c r="DJQ2" s="258"/>
      <c r="DJR2" s="258"/>
      <c r="DJS2" s="258"/>
      <c r="DJT2" s="258"/>
      <c r="DJU2" s="258"/>
      <c r="DJV2" s="258"/>
      <c r="DJW2" s="258"/>
      <c r="DJX2" s="258"/>
      <c r="DJY2" s="258"/>
      <c r="DJZ2" s="258"/>
      <c r="DKA2" s="258"/>
      <c r="DKB2" s="258"/>
      <c r="DKC2" s="258"/>
      <c r="DKD2" s="258"/>
      <c r="DKE2" s="258"/>
      <c r="DKF2" s="258"/>
      <c r="DKG2" s="258"/>
      <c r="DKH2" s="258"/>
      <c r="DKI2" s="258"/>
      <c r="DKJ2" s="258"/>
      <c r="DKK2" s="258"/>
      <c r="DKL2" s="258"/>
      <c r="DKM2" s="258"/>
      <c r="DKN2" s="258"/>
      <c r="DKO2" s="258"/>
      <c r="DKP2" s="258"/>
      <c r="DKQ2" s="258"/>
      <c r="DKR2" s="258"/>
      <c r="DKS2" s="258"/>
      <c r="DKT2" s="258"/>
      <c r="DKU2" s="258"/>
      <c r="DKV2" s="258"/>
      <c r="DKW2" s="258"/>
      <c r="DKX2" s="258"/>
      <c r="DKY2" s="258"/>
      <c r="DKZ2" s="258"/>
      <c r="DLA2" s="258"/>
      <c r="DLB2" s="258"/>
      <c r="DLC2" s="258"/>
      <c r="DLD2" s="258"/>
      <c r="DLE2" s="258"/>
      <c r="DLF2" s="258"/>
      <c r="DLG2" s="258"/>
      <c r="DLH2" s="258"/>
      <c r="DLI2" s="258"/>
      <c r="DLJ2" s="258"/>
      <c r="DLK2" s="258"/>
      <c r="DLL2" s="258"/>
      <c r="DLM2" s="258"/>
      <c r="DLN2" s="258"/>
      <c r="DLO2" s="258"/>
      <c r="DLP2" s="258"/>
      <c r="DLQ2" s="258"/>
      <c r="DLR2" s="258"/>
      <c r="DLS2" s="258"/>
      <c r="DLT2" s="258"/>
      <c r="DLU2" s="258"/>
      <c r="DLV2" s="258"/>
      <c r="DLW2" s="258"/>
      <c r="DLX2" s="258"/>
      <c r="DLY2" s="258"/>
      <c r="DLZ2" s="258"/>
      <c r="DMA2" s="258"/>
      <c r="DMB2" s="258"/>
      <c r="DMC2" s="258"/>
      <c r="DMD2" s="258"/>
      <c r="DME2" s="258"/>
      <c r="DMF2" s="258"/>
      <c r="DMG2" s="258"/>
      <c r="DMH2" s="258"/>
      <c r="DMI2" s="258"/>
      <c r="DMJ2" s="258"/>
      <c r="DMK2" s="258"/>
      <c r="DML2" s="258"/>
      <c r="DMM2" s="258"/>
      <c r="DMN2" s="258"/>
      <c r="DMO2" s="258"/>
      <c r="DMP2" s="258"/>
      <c r="DMQ2" s="258"/>
      <c r="DMR2" s="258"/>
      <c r="DMS2" s="258"/>
      <c r="DMT2" s="258"/>
      <c r="DMU2" s="258"/>
      <c r="DMV2" s="258"/>
      <c r="DMW2" s="258"/>
      <c r="DMX2" s="258"/>
      <c r="DMY2" s="258"/>
      <c r="DMZ2" s="258"/>
      <c r="DNA2" s="258"/>
      <c r="DNB2" s="258"/>
      <c r="DNC2" s="258"/>
      <c r="DND2" s="258"/>
      <c r="DNE2" s="258"/>
      <c r="DNF2" s="258"/>
      <c r="DNG2" s="258"/>
      <c r="DNH2" s="258"/>
      <c r="DNI2" s="258"/>
      <c r="DNJ2" s="258"/>
      <c r="DNK2" s="258"/>
      <c r="DNL2" s="258"/>
      <c r="DNM2" s="258"/>
      <c r="DNN2" s="258"/>
      <c r="DNO2" s="258"/>
      <c r="DNP2" s="258"/>
      <c r="DNQ2" s="258"/>
      <c r="DNR2" s="258"/>
      <c r="DNS2" s="258"/>
      <c r="DNT2" s="258"/>
      <c r="DNU2" s="258"/>
      <c r="DNV2" s="258"/>
      <c r="DNW2" s="258"/>
      <c r="DNX2" s="258"/>
      <c r="DNY2" s="258"/>
      <c r="DNZ2" s="258"/>
      <c r="DOA2" s="258"/>
      <c r="DOB2" s="258"/>
      <c r="DOC2" s="258"/>
      <c r="DOD2" s="258"/>
      <c r="DOE2" s="258"/>
      <c r="DOF2" s="258"/>
      <c r="DOG2" s="258"/>
      <c r="DOH2" s="258"/>
      <c r="DOI2" s="258"/>
      <c r="DOJ2" s="258"/>
      <c r="DOK2" s="258"/>
      <c r="DOL2" s="258"/>
      <c r="DOM2" s="258"/>
      <c r="DON2" s="258"/>
      <c r="DOO2" s="258"/>
      <c r="DOP2" s="258"/>
      <c r="DOQ2" s="258"/>
      <c r="DOR2" s="258"/>
      <c r="DOS2" s="258"/>
      <c r="DOT2" s="258"/>
      <c r="DOU2" s="258"/>
      <c r="DOV2" s="258"/>
      <c r="DOW2" s="258"/>
      <c r="DOX2" s="258"/>
      <c r="DOY2" s="258"/>
      <c r="DOZ2" s="258"/>
      <c r="DPA2" s="258"/>
      <c r="DPB2" s="258"/>
      <c r="DPC2" s="258"/>
      <c r="DPD2" s="258"/>
      <c r="DPE2" s="258"/>
      <c r="DPF2" s="258"/>
      <c r="DPG2" s="258"/>
      <c r="DPH2" s="258"/>
      <c r="DPI2" s="258"/>
      <c r="DPJ2" s="258"/>
      <c r="DPK2" s="258"/>
      <c r="DPL2" s="258"/>
      <c r="DPM2" s="258"/>
      <c r="DPN2" s="258"/>
      <c r="DPO2" s="258"/>
      <c r="DPP2" s="258"/>
      <c r="DPQ2" s="258"/>
      <c r="DPR2" s="258"/>
      <c r="DPS2" s="258"/>
      <c r="DPT2" s="258"/>
      <c r="DPU2" s="258"/>
      <c r="DPV2" s="258"/>
      <c r="DPW2" s="258"/>
      <c r="DPX2" s="258"/>
      <c r="DPY2" s="258"/>
      <c r="DPZ2" s="258"/>
      <c r="DQA2" s="258"/>
      <c r="DQB2" s="258"/>
      <c r="DQC2" s="258"/>
      <c r="DQD2" s="258"/>
      <c r="DQE2" s="258"/>
      <c r="DQF2" s="258"/>
      <c r="DQG2" s="258"/>
      <c r="DQH2" s="258"/>
      <c r="DQI2" s="258"/>
      <c r="DQJ2" s="258"/>
      <c r="DQK2" s="258"/>
      <c r="DQL2" s="258"/>
      <c r="DQM2" s="258"/>
      <c r="DQN2" s="258"/>
      <c r="DQO2" s="258"/>
      <c r="DQP2" s="258"/>
      <c r="DQQ2" s="258"/>
      <c r="DQR2" s="258"/>
      <c r="DQS2" s="258"/>
      <c r="DQT2" s="258"/>
      <c r="DQU2" s="258"/>
      <c r="DQV2" s="258"/>
      <c r="DQW2" s="258"/>
      <c r="DQX2" s="258"/>
      <c r="DQY2" s="258"/>
      <c r="DQZ2" s="258"/>
      <c r="DRA2" s="258"/>
      <c r="DRB2" s="258"/>
      <c r="DRC2" s="258"/>
      <c r="DRD2" s="258"/>
      <c r="DRE2" s="258"/>
      <c r="DRF2" s="258"/>
      <c r="DRG2" s="258"/>
      <c r="DRH2" s="258"/>
      <c r="DRI2" s="258"/>
      <c r="DRJ2" s="258"/>
      <c r="DRK2" s="258"/>
      <c r="DRL2" s="258"/>
      <c r="DRM2" s="258"/>
      <c r="DRN2" s="258"/>
      <c r="DRO2" s="258"/>
      <c r="DRP2" s="258"/>
      <c r="DRQ2" s="258"/>
      <c r="DRR2" s="258"/>
      <c r="DRS2" s="258"/>
      <c r="DRT2" s="258"/>
      <c r="DRU2" s="258"/>
      <c r="DRV2" s="258"/>
      <c r="DRW2" s="258"/>
      <c r="DRX2" s="258"/>
      <c r="DRY2" s="258"/>
      <c r="DRZ2" s="258"/>
      <c r="DSA2" s="258"/>
      <c r="DSB2" s="258"/>
      <c r="DSC2" s="258"/>
      <c r="DSD2" s="258"/>
      <c r="DSE2" s="258"/>
      <c r="DSF2" s="258"/>
      <c r="DSG2" s="258"/>
      <c r="DSH2" s="258"/>
      <c r="DSI2" s="258"/>
      <c r="DSJ2" s="258"/>
      <c r="DSK2" s="258"/>
      <c r="DSL2" s="258"/>
      <c r="DSM2" s="258"/>
      <c r="DSN2" s="258"/>
      <c r="DSO2" s="258"/>
      <c r="DSP2" s="258"/>
      <c r="DSQ2" s="258"/>
      <c r="DSR2" s="258"/>
      <c r="DSS2" s="258"/>
      <c r="DST2" s="258"/>
      <c r="DSU2" s="258"/>
      <c r="DSV2" s="258"/>
      <c r="DSW2" s="258"/>
      <c r="DSX2" s="258"/>
      <c r="DSY2" s="258"/>
      <c r="DSZ2" s="258"/>
      <c r="DTA2" s="258"/>
      <c r="DTB2" s="258"/>
      <c r="DTC2" s="258"/>
      <c r="DTD2" s="258"/>
      <c r="DTE2" s="258"/>
      <c r="DTF2" s="258"/>
      <c r="DTG2" s="258"/>
      <c r="DTH2" s="258"/>
      <c r="DTI2" s="258"/>
      <c r="DTJ2" s="258"/>
      <c r="DTK2" s="258"/>
      <c r="DTL2" s="258"/>
      <c r="DTM2" s="258"/>
      <c r="DTN2" s="258"/>
      <c r="DTO2" s="258"/>
      <c r="DTP2" s="258"/>
      <c r="DTQ2" s="258"/>
      <c r="DTR2" s="258"/>
      <c r="DTS2" s="258"/>
      <c r="DTT2" s="258"/>
      <c r="DTU2" s="258"/>
      <c r="DTV2" s="258"/>
      <c r="DTW2" s="258"/>
      <c r="DTX2" s="258"/>
      <c r="DTY2" s="258"/>
      <c r="DTZ2" s="258"/>
      <c r="DUA2" s="258"/>
      <c r="DUB2" s="258"/>
      <c r="DUC2" s="258"/>
      <c r="DUD2" s="258"/>
      <c r="DUE2" s="258"/>
      <c r="DUF2" s="258"/>
      <c r="DUG2" s="258"/>
      <c r="DUH2" s="258"/>
      <c r="DUI2" s="258"/>
      <c r="DUJ2" s="258"/>
      <c r="DUK2" s="258"/>
      <c r="DUL2" s="258"/>
      <c r="DUM2" s="258"/>
      <c r="DUN2" s="258"/>
      <c r="DUO2" s="258"/>
      <c r="DUP2" s="258"/>
      <c r="DUQ2" s="258"/>
      <c r="DUR2" s="258"/>
      <c r="DUS2" s="258"/>
      <c r="DUT2" s="258"/>
      <c r="DUU2" s="258"/>
      <c r="DUV2" s="258"/>
      <c r="DUW2" s="258"/>
      <c r="DUX2" s="258"/>
      <c r="DUY2" s="258"/>
      <c r="DUZ2" s="258"/>
      <c r="DVA2" s="258"/>
      <c r="DVB2" s="258"/>
      <c r="DVC2" s="258"/>
      <c r="DVD2" s="258"/>
      <c r="DVE2" s="258"/>
      <c r="DVF2" s="258"/>
      <c r="DVG2" s="258"/>
      <c r="DVH2" s="258"/>
      <c r="DVI2" s="258"/>
      <c r="DVJ2" s="258"/>
      <c r="DVK2" s="258"/>
      <c r="DVL2" s="258"/>
      <c r="DVM2" s="258"/>
      <c r="DVN2" s="258"/>
      <c r="DVO2" s="258"/>
      <c r="DVP2" s="258"/>
      <c r="DVQ2" s="258"/>
      <c r="DVR2" s="258"/>
      <c r="DVS2" s="258"/>
      <c r="DVT2" s="258"/>
      <c r="DVU2" s="258"/>
      <c r="DVV2" s="258"/>
      <c r="DVW2" s="258"/>
      <c r="DVX2" s="258"/>
      <c r="DVY2" s="258"/>
      <c r="DVZ2" s="258"/>
      <c r="DWA2" s="258"/>
      <c r="DWB2" s="258"/>
      <c r="DWC2" s="258"/>
      <c r="DWD2" s="258"/>
      <c r="DWE2" s="258"/>
      <c r="DWF2" s="258"/>
      <c r="DWG2" s="258"/>
      <c r="DWH2" s="258"/>
      <c r="DWI2" s="258"/>
      <c r="DWJ2" s="258"/>
      <c r="DWK2" s="258"/>
      <c r="DWL2" s="258"/>
      <c r="DWM2" s="258"/>
      <c r="DWN2" s="258"/>
      <c r="DWO2" s="258"/>
      <c r="DWP2" s="258"/>
      <c r="DWQ2" s="258"/>
      <c r="DWR2" s="258"/>
      <c r="DWS2" s="258"/>
      <c r="DWT2" s="258"/>
      <c r="DWU2" s="258"/>
      <c r="DWV2" s="258"/>
      <c r="DWW2" s="258"/>
      <c r="DWX2" s="258"/>
      <c r="DWY2" s="258"/>
      <c r="DWZ2" s="258"/>
      <c r="DXA2" s="258"/>
      <c r="DXB2" s="258"/>
      <c r="DXC2" s="258"/>
      <c r="DXD2" s="258"/>
      <c r="DXE2" s="258"/>
      <c r="DXF2" s="258"/>
      <c r="DXG2" s="258"/>
      <c r="DXH2" s="258"/>
      <c r="DXI2" s="258"/>
      <c r="DXJ2" s="258"/>
      <c r="DXK2" s="258"/>
      <c r="DXL2" s="258"/>
      <c r="DXM2" s="258"/>
      <c r="DXN2" s="258"/>
      <c r="DXO2" s="258"/>
      <c r="DXP2" s="258"/>
      <c r="DXQ2" s="258"/>
      <c r="DXR2" s="258"/>
      <c r="DXS2" s="258"/>
      <c r="DXT2" s="258"/>
      <c r="DXU2" s="258"/>
      <c r="DXV2" s="258"/>
      <c r="DXW2" s="258"/>
      <c r="DXX2" s="258"/>
      <c r="DXY2" s="258"/>
      <c r="DXZ2" s="258"/>
      <c r="DYA2" s="258"/>
      <c r="DYB2" s="258"/>
      <c r="DYC2" s="258"/>
      <c r="DYD2" s="258"/>
      <c r="DYE2" s="258"/>
      <c r="DYF2" s="258"/>
      <c r="DYG2" s="258"/>
      <c r="DYH2" s="258"/>
      <c r="DYI2" s="258"/>
      <c r="DYJ2" s="258"/>
      <c r="DYK2" s="258"/>
      <c r="DYL2" s="258"/>
      <c r="DYM2" s="258"/>
      <c r="DYN2" s="258"/>
      <c r="DYO2" s="258"/>
      <c r="DYP2" s="258"/>
      <c r="DYQ2" s="258"/>
      <c r="DYR2" s="258"/>
      <c r="DYS2" s="258"/>
      <c r="DYT2" s="258"/>
      <c r="DYU2" s="258"/>
      <c r="DYV2" s="258"/>
      <c r="DYW2" s="258"/>
      <c r="DYX2" s="258"/>
      <c r="DYY2" s="258"/>
      <c r="DYZ2" s="258"/>
      <c r="DZA2" s="258"/>
      <c r="DZB2" s="258"/>
      <c r="DZC2" s="258"/>
      <c r="DZD2" s="258"/>
      <c r="DZE2" s="258"/>
      <c r="DZF2" s="258"/>
      <c r="DZG2" s="258"/>
      <c r="DZH2" s="258"/>
      <c r="DZI2" s="258"/>
      <c r="DZJ2" s="258"/>
      <c r="DZK2" s="258"/>
      <c r="DZL2" s="258"/>
      <c r="DZM2" s="258"/>
      <c r="DZN2" s="258"/>
      <c r="DZO2" s="258"/>
      <c r="DZP2" s="258"/>
      <c r="DZQ2" s="258"/>
      <c r="DZR2" s="258"/>
      <c r="DZS2" s="258"/>
      <c r="DZT2" s="258"/>
      <c r="DZU2" s="258"/>
      <c r="DZV2" s="258"/>
      <c r="DZW2" s="258"/>
      <c r="DZX2" s="258"/>
      <c r="DZY2" s="258"/>
      <c r="DZZ2" s="258"/>
      <c r="EAA2" s="258"/>
      <c r="EAB2" s="258"/>
      <c r="EAC2" s="258"/>
      <c r="EAD2" s="258"/>
      <c r="EAE2" s="258"/>
      <c r="EAF2" s="258"/>
      <c r="EAG2" s="258"/>
      <c r="EAH2" s="258"/>
      <c r="EAI2" s="258"/>
      <c r="EAJ2" s="258"/>
      <c r="EAK2" s="258"/>
      <c r="EAL2" s="258"/>
      <c r="EAM2" s="258"/>
      <c r="EAN2" s="258"/>
      <c r="EAO2" s="258"/>
      <c r="EAP2" s="258"/>
      <c r="EAQ2" s="258"/>
      <c r="EAR2" s="258"/>
      <c r="EAS2" s="258"/>
      <c r="EAT2" s="258"/>
      <c r="EAU2" s="258"/>
      <c r="EAV2" s="258"/>
      <c r="EAW2" s="258"/>
      <c r="EAX2" s="258"/>
      <c r="EAY2" s="258"/>
      <c r="EAZ2" s="258"/>
      <c r="EBA2" s="258"/>
      <c r="EBB2" s="258"/>
      <c r="EBC2" s="258"/>
      <c r="EBD2" s="258"/>
      <c r="EBE2" s="258"/>
      <c r="EBF2" s="258"/>
      <c r="EBG2" s="258"/>
      <c r="EBH2" s="258"/>
      <c r="EBI2" s="258"/>
      <c r="EBJ2" s="258"/>
      <c r="EBK2" s="258"/>
      <c r="EBL2" s="258"/>
      <c r="EBM2" s="258"/>
      <c r="EBN2" s="258"/>
      <c r="EBO2" s="258"/>
      <c r="EBP2" s="258"/>
      <c r="EBQ2" s="258"/>
      <c r="EBR2" s="258"/>
      <c r="EBS2" s="258"/>
      <c r="EBT2" s="258"/>
      <c r="EBU2" s="258"/>
      <c r="EBV2" s="258"/>
      <c r="EBW2" s="258"/>
      <c r="EBX2" s="258"/>
      <c r="EBY2" s="258"/>
      <c r="EBZ2" s="258"/>
      <c r="ECA2" s="258"/>
      <c r="ECB2" s="258"/>
      <c r="ECC2" s="258"/>
      <c r="ECD2" s="258"/>
      <c r="ECE2" s="258"/>
      <c r="ECF2" s="258"/>
      <c r="ECG2" s="258"/>
      <c r="ECH2" s="258"/>
      <c r="ECI2" s="258"/>
      <c r="ECJ2" s="258"/>
      <c r="ECK2" s="258"/>
      <c r="ECL2" s="258"/>
      <c r="ECM2" s="258"/>
      <c r="ECN2" s="258"/>
      <c r="ECO2" s="258"/>
      <c r="ECP2" s="258"/>
      <c r="ECQ2" s="258"/>
      <c r="ECR2" s="258"/>
      <c r="ECS2" s="258"/>
      <c r="ECT2" s="258"/>
      <c r="ECU2" s="258"/>
      <c r="ECV2" s="258"/>
      <c r="ECW2" s="258"/>
      <c r="ECX2" s="258"/>
      <c r="ECY2" s="258"/>
      <c r="ECZ2" s="258"/>
      <c r="EDA2" s="258"/>
      <c r="EDB2" s="258"/>
      <c r="EDC2" s="258"/>
      <c r="EDD2" s="258"/>
      <c r="EDE2" s="258"/>
      <c r="EDF2" s="258"/>
      <c r="EDG2" s="258"/>
      <c r="EDH2" s="258"/>
      <c r="EDI2" s="258"/>
      <c r="EDJ2" s="258"/>
      <c r="EDK2" s="258"/>
      <c r="EDL2" s="258"/>
      <c r="EDM2" s="258"/>
      <c r="EDN2" s="258"/>
      <c r="EDO2" s="258"/>
      <c r="EDP2" s="258"/>
      <c r="EDQ2" s="258"/>
      <c r="EDR2" s="258"/>
      <c r="EDS2" s="258"/>
      <c r="EDT2" s="258"/>
      <c r="EDU2" s="258"/>
      <c r="EDV2" s="258"/>
      <c r="EDW2" s="258"/>
      <c r="EDX2" s="258"/>
      <c r="EDY2" s="258"/>
      <c r="EDZ2" s="258"/>
      <c r="EEA2" s="258"/>
      <c r="EEB2" s="258"/>
      <c r="EEC2" s="258"/>
      <c r="EED2" s="258"/>
      <c r="EEE2" s="258"/>
      <c r="EEF2" s="258"/>
      <c r="EEG2" s="258"/>
      <c r="EEH2" s="258"/>
      <c r="EEI2" s="258"/>
      <c r="EEJ2" s="258"/>
      <c r="EEK2" s="258"/>
      <c r="EEL2" s="258"/>
      <c r="EEM2" s="258"/>
      <c r="EEN2" s="258"/>
      <c r="EEO2" s="258"/>
      <c r="EEP2" s="258"/>
      <c r="EEQ2" s="258"/>
      <c r="EER2" s="258"/>
      <c r="EES2" s="258"/>
      <c r="EET2" s="258"/>
      <c r="EEU2" s="258"/>
      <c r="EEV2" s="258"/>
      <c r="EEW2" s="258"/>
      <c r="EEX2" s="258"/>
      <c r="EEY2" s="258"/>
      <c r="EEZ2" s="258"/>
      <c r="EFA2" s="258"/>
      <c r="EFB2" s="258"/>
      <c r="EFC2" s="258"/>
      <c r="EFD2" s="258"/>
      <c r="EFE2" s="258"/>
      <c r="EFF2" s="258"/>
      <c r="EFG2" s="258"/>
      <c r="EFH2" s="258"/>
      <c r="EFI2" s="258"/>
      <c r="EFJ2" s="258"/>
      <c r="EFK2" s="258"/>
      <c r="EFL2" s="258"/>
      <c r="EFM2" s="258"/>
      <c r="EFN2" s="258"/>
      <c r="EFO2" s="258"/>
      <c r="EFP2" s="258"/>
      <c r="EFQ2" s="258"/>
      <c r="EFR2" s="258"/>
      <c r="EFS2" s="258"/>
      <c r="EFT2" s="258"/>
      <c r="EFU2" s="258"/>
      <c r="EFV2" s="258"/>
      <c r="EFW2" s="258"/>
      <c r="EFX2" s="258"/>
      <c r="EFY2" s="258"/>
      <c r="EFZ2" s="258"/>
      <c r="EGA2" s="258"/>
      <c r="EGB2" s="258"/>
      <c r="EGC2" s="258"/>
      <c r="EGD2" s="258"/>
      <c r="EGE2" s="258"/>
      <c r="EGF2" s="258"/>
      <c r="EGG2" s="258"/>
      <c r="EGH2" s="258"/>
      <c r="EGI2" s="258"/>
      <c r="EGJ2" s="258"/>
      <c r="EGK2" s="258"/>
      <c r="EGL2" s="258"/>
      <c r="EGM2" s="258"/>
      <c r="EGN2" s="258"/>
      <c r="EGO2" s="258"/>
      <c r="EGP2" s="258"/>
      <c r="EGQ2" s="258"/>
      <c r="EGR2" s="258"/>
      <c r="EGS2" s="258"/>
      <c r="EGT2" s="258"/>
      <c r="EGU2" s="258"/>
      <c r="EGV2" s="258"/>
      <c r="EGW2" s="258"/>
      <c r="EGX2" s="258"/>
      <c r="EGY2" s="258"/>
      <c r="EGZ2" s="258"/>
      <c r="EHA2" s="258"/>
      <c r="EHB2" s="258"/>
      <c r="EHC2" s="258"/>
      <c r="EHD2" s="258"/>
      <c r="EHE2" s="258"/>
      <c r="EHF2" s="258"/>
      <c r="EHG2" s="258"/>
      <c r="EHH2" s="258"/>
      <c r="EHI2" s="258"/>
      <c r="EHJ2" s="258"/>
      <c r="EHK2" s="258"/>
      <c r="EHL2" s="258"/>
      <c r="EHM2" s="258"/>
      <c r="EHN2" s="258"/>
      <c r="EHO2" s="258"/>
      <c r="EHP2" s="258"/>
      <c r="EHQ2" s="258"/>
      <c r="EHR2" s="258"/>
      <c r="EHS2" s="258"/>
      <c r="EHT2" s="258"/>
      <c r="EHU2" s="258"/>
      <c r="EHV2" s="258"/>
      <c r="EHW2" s="258"/>
      <c r="EHX2" s="258"/>
      <c r="EHY2" s="258"/>
      <c r="EHZ2" s="258"/>
      <c r="EIA2" s="258"/>
      <c r="EIB2" s="258"/>
      <c r="EIC2" s="258"/>
      <c r="EID2" s="258"/>
      <c r="EIE2" s="258"/>
      <c r="EIF2" s="258"/>
      <c r="EIG2" s="258"/>
      <c r="EIH2" s="258"/>
      <c r="EII2" s="258"/>
      <c r="EIJ2" s="258"/>
      <c r="EIK2" s="258"/>
      <c r="EIL2" s="258"/>
      <c r="EIM2" s="258"/>
      <c r="EIN2" s="258"/>
      <c r="EIO2" s="258"/>
      <c r="EIP2" s="258"/>
      <c r="EIQ2" s="258"/>
      <c r="EIR2" s="258"/>
      <c r="EIS2" s="258"/>
      <c r="EIT2" s="258"/>
      <c r="EIU2" s="258"/>
      <c r="EIV2" s="258"/>
      <c r="EIW2" s="258"/>
      <c r="EIX2" s="258"/>
      <c r="EIY2" s="258"/>
      <c r="EIZ2" s="258"/>
      <c r="EJA2" s="258"/>
      <c r="EJB2" s="258"/>
      <c r="EJC2" s="258"/>
      <c r="EJD2" s="258"/>
      <c r="EJE2" s="258"/>
      <c r="EJF2" s="258"/>
      <c r="EJG2" s="258"/>
      <c r="EJH2" s="258"/>
      <c r="EJI2" s="258"/>
      <c r="EJJ2" s="258"/>
      <c r="EJK2" s="258"/>
      <c r="EJL2" s="258"/>
      <c r="EJM2" s="258"/>
      <c r="EJN2" s="258"/>
      <c r="EJO2" s="258"/>
      <c r="EJP2" s="258"/>
      <c r="EJQ2" s="258"/>
      <c r="EJR2" s="258"/>
      <c r="EJS2" s="258"/>
      <c r="EJT2" s="258"/>
      <c r="EJU2" s="258"/>
      <c r="EJV2" s="258"/>
      <c r="EJW2" s="258"/>
      <c r="EJX2" s="258"/>
      <c r="EJY2" s="258"/>
      <c r="EJZ2" s="258"/>
      <c r="EKA2" s="258"/>
      <c r="EKB2" s="258"/>
      <c r="EKC2" s="258"/>
      <c r="EKD2" s="258"/>
      <c r="EKE2" s="258"/>
      <c r="EKF2" s="258"/>
      <c r="EKG2" s="258"/>
      <c r="EKH2" s="258"/>
      <c r="EKI2" s="258"/>
      <c r="EKJ2" s="258"/>
      <c r="EKK2" s="258"/>
      <c r="EKL2" s="258"/>
      <c r="EKM2" s="258"/>
      <c r="EKN2" s="258"/>
      <c r="EKO2" s="258"/>
      <c r="EKP2" s="258"/>
      <c r="EKQ2" s="258"/>
      <c r="EKR2" s="258"/>
      <c r="EKS2" s="258"/>
      <c r="EKT2" s="258"/>
      <c r="EKU2" s="258"/>
      <c r="EKV2" s="258"/>
      <c r="EKW2" s="258"/>
      <c r="EKX2" s="258"/>
      <c r="EKY2" s="258"/>
      <c r="EKZ2" s="258"/>
      <c r="ELA2" s="258"/>
      <c r="ELB2" s="258"/>
      <c r="ELC2" s="258"/>
      <c r="ELD2" s="258"/>
      <c r="ELE2" s="258"/>
      <c r="ELF2" s="258"/>
      <c r="ELG2" s="258"/>
      <c r="ELH2" s="258"/>
      <c r="ELI2" s="258"/>
      <c r="ELJ2" s="258"/>
      <c r="ELK2" s="258"/>
      <c r="ELL2" s="258"/>
      <c r="ELM2" s="258"/>
      <c r="ELN2" s="258"/>
      <c r="ELO2" s="258"/>
      <c r="ELP2" s="258"/>
      <c r="ELQ2" s="258"/>
      <c r="ELR2" s="258"/>
      <c r="ELS2" s="258"/>
      <c r="ELT2" s="258"/>
      <c r="ELU2" s="258"/>
      <c r="ELV2" s="258"/>
      <c r="ELW2" s="258"/>
      <c r="ELX2" s="258"/>
      <c r="ELY2" s="258"/>
      <c r="ELZ2" s="258"/>
      <c r="EMA2" s="258"/>
      <c r="EMB2" s="258"/>
      <c r="EMC2" s="258"/>
      <c r="EMD2" s="258"/>
      <c r="EME2" s="258"/>
      <c r="EMF2" s="258"/>
      <c r="EMG2" s="258"/>
      <c r="EMH2" s="258"/>
      <c r="EMI2" s="258"/>
      <c r="EMJ2" s="258"/>
      <c r="EMK2" s="258"/>
      <c r="EML2" s="258"/>
      <c r="EMM2" s="258"/>
      <c r="EMN2" s="258"/>
      <c r="EMO2" s="258"/>
      <c r="EMP2" s="258"/>
      <c r="EMQ2" s="258"/>
      <c r="EMR2" s="258"/>
      <c r="EMS2" s="258"/>
      <c r="EMT2" s="258"/>
      <c r="EMU2" s="258"/>
      <c r="EMV2" s="258"/>
      <c r="EMW2" s="258"/>
      <c r="EMX2" s="258"/>
      <c r="EMY2" s="258"/>
      <c r="EMZ2" s="258"/>
      <c r="ENA2" s="258"/>
      <c r="ENB2" s="258"/>
      <c r="ENC2" s="258"/>
      <c r="END2" s="258"/>
      <c r="ENE2" s="258"/>
      <c r="ENF2" s="258"/>
      <c r="ENG2" s="258"/>
      <c r="ENH2" s="258"/>
      <c r="ENI2" s="258"/>
      <c r="ENJ2" s="258"/>
      <c r="ENK2" s="258"/>
      <c r="ENL2" s="258"/>
      <c r="ENM2" s="258"/>
      <c r="ENN2" s="258"/>
      <c r="ENO2" s="258"/>
      <c r="ENP2" s="258"/>
      <c r="ENQ2" s="258"/>
      <c r="ENR2" s="258"/>
      <c r="ENS2" s="258"/>
      <c r="ENT2" s="258"/>
      <c r="ENU2" s="258"/>
      <c r="ENV2" s="258"/>
      <c r="ENW2" s="258"/>
      <c r="ENX2" s="258"/>
      <c r="ENY2" s="258"/>
      <c r="ENZ2" s="258"/>
      <c r="EOA2" s="258"/>
      <c r="EOB2" s="258"/>
      <c r="EOC2" s="258"/>
      <c r="EOD2" s="258"/>
      <c r="EOE2" s="258"/>
      <c r="EOF2" s="258"/>
      <c r="EOG2" s="258"/>
      <c r="EOH2" s="258"/>
      <c r="EOI2" s="258"/>
      <c r="EOJ2" s="258"/>
      <c r="EOK2" s="258"/>
      <c r="EOL2" s="258"/>
      <c r="EOM2" s="258"/>
      <c r="EON2" s="258"/>
      <c r="EOO2" s="258"/>
      <c r="EOP2" s="258"/>
      <c r="EOQ2" s="258"/>
      <c r="EOR2" s="258"/>
      <c r="EOS2" s="258"/>
      <c r="EOT2" s="258"/>
      <c r="EOU2" s="258"/>
      <c r="EOV2" s="258"/>
      <c r="EOW2" s="258"/>
      <c r="EOX2" s="258"/>
      <c r="EOY2" s="258"/>
      <c r="EOZ2" s="258"/>
      <c r="EPA2" s="258"/>
      <c r="EPB2" s="258"/>
      <c r="EPC2" s="258"/>
      <c r="EPD2" s="258"/>
      <c r="EPE2" s="258"/>
      <c r="EPF2" s="258"/>
      <c r="EPG2" s="258"/>
      <c r="EPH2" s="258"/>
      <c r="EPI2" s="258"/>
      <c r="EPJ2" s="258"/>
      <c r="EPK2" s="258"/>
      <c r="EPL2" s="258"/>
      <c r="EPM2" s="258"/>
      <c r="EPN2" s="258"/>
      <c r="EPO2" s="258"/>
      <c r="EPP2" s="258"/>
      <c r="EPQ2" s="258"/>
      <c r="EPR2" s="258"/>
      <c r="EPS2" s="258"/>
      <c r="EPT2" s="258"/>
      <c r="EPU2" s="258"/>
      <c r="EPV2" s="258"/>
      <c r="EPW2" s="258"/>
      <c r="EPX2" s="258"/>
      <c r="EPY2" s="258"/>
      <c r="EPZ2" s="258"/>
      <c r="EQA2" s="258"/>
      <c r="EQB2" s="258"/>
      <c r="EQC2" s="258"/>
      <c r="EQD2" s="258"/>
      <c r="EQE2" s="258"/>
      <c r="EQF2" s="258"/>
      <c r="EQG2" s="258"/>
      <c r="EQH2" s="258"/>
      <c r="EQI2" s="258"/>
      <c r="EQJ2" s="258"/>
      <c r="EQK2" s="258"/>
      <c r="EQL2" s="258"/>
      <c r="EQM2" s="258"/>
      <c r="EQN2" s="258"/>
      <c r="EQO2" s="258"/>
      <c r="EQP2" s="258"/>
      <c r="EQQ2" s="258"/>
      <c r="EQR2" s="258"/>
      <c r="EQS2" s="258"/>
      <c r="EQT2" s="258"/>
      <c r="EQU2" s="258"/>
      <c r="EQV2" s="258"/>
      <c r="EQW2" s="258"/>
      <c r="EQX2" s="258"/>
      <c r="EQY2" s="258"/>
      <c r="EQZ2" s="258"/>
      <c r="ERA2" s="258"/>
      <c r="ERB2" s="258"/>
      <c r="ERC2" s="258"/>
      <c r="ERD2" s="258"/>
      <c r="ERE2" s="258"/>
      <c r="ERF2" s="258"/>
      <c r="ERG2" s="258"/>
      <c r="ERH2" s="258"/>
      <c r="ERI2" s="258"/>
      <c r="ERJ2" s="258"/>
      <c r="ERK2" s="258"/>
      <c r="ERL2" s="258"/>
      <c r="ERM2" s="258"/>
      <c r="ERN2" s="258"/>
      <c r="ERO2" s="258"/>
      <c r="ERP2" s="258"/>
      <c r="ERQ2" s="258"/>
      <c r="ERR2" s="258"/>
      <c r="ERS2" s="258"/>
      <c r="ERT2" s="258"/>
      <c r="ERU2" s="258"/>
      <c r="ERV2" s="258"/>
      <c r="ERW2" s="258"/>
      <c r="ERX2" s="258"/>
      <c r="ERY2" s="258"/>
      <c r="ERZ2" s="258"/>
      <c r="ESA2" s="258"/>
      <c r="ESB2" s="258"/>
      <c r="ESC2" s="258"/>
      <c r="ESD2" s="258"/>
      <c r="ESE2" s="258"/>
      <c r="ESF2" s="258"/>
      <c r="ESG2" s="258"/>
      <c r="ESH2" s="258"/>
      <c r="ESI2" s="258"/>
      <c r="ESJ2" s="258"/>
      <c r="ESK2" s="258"/>
      <c r="ESL2" s="258"/>
      <c r="ESM2" s="258"/>
      <c r="ESN2" s="258"/>
      <c r="ESO2" s="258"/>
      <c r="ESP2" s="258"/>
      <c r="ESQ2" s="258"/>
      <c r="ESR2" s="258"/>
      <c r="ESS2" s="258"/>
      <c r="EST2" s="258"/>
      <c r="ESU2" s="258"/>
      <c r="ESV2" s="258"/>
      <c r="ESW2" s="258"/>
      <c r="ESX2" s="258"/>
      <c r="ESY2" s="258"/>
      <c r="ESZ2" s="258"/>
      <c r="ETA2" s="258"/>
      <c r="ETB2" s="258"/>
      <c r="ETC2" s="258"/>
      <c r="ETD2" s="258"/>
      <c r="ETE2" s="258"/>
      <c r="ETF2" s="258"/>
      <c r="ETG2" s="258"/>
      <c r="ETH2" s="258"/>
      <c r="ETI2" s="258"/>
      <c r="ETJ2" s="258"/>
      <c r="ETK2" s="258"/>
      <c r="ETL2" s="258"/>
      <c r="ETM2" s="258"/>
      <c r="ETN2" s="258"/>
      <c r="ETO2" s="258"/>
      <c r="ETP2" s="258"/>
      <c r="ETQ2" s="258"/>
      <c r="ETR2" s="258"/>
      <c r="ETS2" s="258"/>
      <c r="ETT2" s="258"/>
      <c r="ETU2" s="258"/>
      <c r="ETV2" s="258"/>
      <c r="ETW2" s="258"/>
      <c r="ETX2" s="258"/>
      <c r="ETY2" s="258"/>
      <c r="ETZ2" s="258"/>
      <c r="EUA2" s="258"/>
      <c r="EUB2" s="258"/>
      <c r="EUC2" s="258"/>
      <c r="EUD2" s="258"/>
      <c r="EUE2" s="258"/>
      <c r="EUF2" s="258"/>
      <c r="EUG2" s="258"/>
      <c r="EUH2" s="258"/>
      <c r="EUI2" s="258"/>
      <c r="EUJ2" s="258"/>
      <c r="EUK2" s="258"/>
      <c r="EUL2" s="258"/>
      <c r="EUM2" s="258"/>
      <c r="EUN2" s="258"/>
      <c r="EUO2" s="258"/>
      <c r="EUP2" s="258"/>
      <c r="EUQ2" s="258"/>
      <c r="EUR2" s="258"/>
      <c r="EUS2" s="258"/>
      <c r="EUT2" s="258"/>
      <c r="EUU2" s="258"/>
      <c r="EUV2" s="258"/>
      <c r="EUW2" s="258"/>
      <c r="EUX2" s="258"/>
      <c r="EUY2" s="258"/>
      <c r="EUZ2" s="258"/>
      <c r="EVA2" s="258"/>
      <c r="EVB2" s="258"/>
      <c r="EVC2" s="258"/>
      <c r="EVD2" s="258"/>
      <c r="EVE2" s="258"/>
      <c r="EVF2" s="258"/>
      <c r="EVG2" s="258"/>
      <c r="EVH2" s="258"/>
      <c r="EVI2" s="258"/>
      <c r="EVJ2" s="258"/>
      <c r="EVK2" s="258"/>
      <c r="EVL2" s="258"/>
      <c r="EVM2" s="258"/>
      <c r="EVN2" s="258"/>
      <c r="EVO2" s="258"/>
      <c r="EVP2" s="258"/>
      <c r="EVQ2" s="258"/>
      <c r="EVR2" s="258"/>
      <c r="EVS2" s="258"/>
      <c r="EVT2" s="258"/>
      <c r="EVU2" s="258"/>
      <c r="EVV2" s="258"/>
      <c r="EVW2" s="258"/>
      <c r="EVX2" s="258"/>
      <c r="EVY2" s="258"/>
      <c r="EVZ2" s="258"/>
      <c r="EWA2" s="258"/>
      <c r="EWB2" s="258"/>
      <c r="EWC2" s="258"/>
      <c r="EWD2" s="258"/>
      <c r="EWE2" s="258"/>
      <c r="EWF2" s="258"/>
      <c r="EWG2" s="258"/>
      <c r="EWH2" s="258"/>
      <c r="EWI2" s="258"/>
      <c r="EWJ2" s="258"/>
      <c r="EWK2" s="258"/>
      <c r="EWL2" s="258"/>
      <c r="EWM2" s="258"/>
      <c r="EWN2" s="258"/>
      <c r="EWO2" s="258"/>
      <c r="EWP2" s="258"/>
      <c r="EWQ2" s="258"/>
      <c r="EWR2" s="258"/>
      <c r="EWS2" s="258"/>
      <c r="EWT2" s="258"/>
      <c r="EWU2" s="258"/>
      <c r="EWV2" s="258"/>
      <c r="EWW2" s="258"/>
      <c r="EWX2" s="258"/>
      <c r="EWY2" s="258"/>
      <c r="EWZ2" s="258"/>
      <c r="EXA2" s="258"/>
      <c r="EXB2" s="258"/>
      <c r="EXC2" s="258"/>
      <c r="EXD2" s="258"/>
      <c r="EXE2" s="258"/>
      <c r="EXF2" s="258"/>
      <c r="EXG2" s="258"/>
      <c r="EXH2" s="258"/>
      <c r="EXI2" s="258"/>
      <c r="EXJ2" s="258"/>
      <c r="EXK2" s="258"/>
      <c r="EXL2" s="258"/>
      <c r="EXM2" s="258"/>
      <c r="EXN2" s="258"/>
      <c r="EXO2" s="258"/>
      <c r="EXP2" s="258"/>
      <c r="EXQ2" s="258"/>
      <c r="EXR2" s="258"/>
      <c r="EXS2" s="258"/>
      <c r="EXT2" s="258"/>
      <c r="EXU2" s="258"/>
      <c r="EXV2" s="258"/>
      <c r="EXW2" s="258"/>
      <c r="EXX2" s="258"/>
      <c r="EXY2" s="258"/>
      <c r="EXZ2" s="258"/>
      <c r="EYA2" s="258"/>
      <c r="EYB2" s="258"/>
      <c r="EYC2" s="258"/>
      <c r="EYD2" s="258"/>
      <c r="EYE2" s="258"/>
      <c r="EYF2" s="258"/>
      <c r="EYG2" s="258"/>
      <c r="EYH2" s="258"/>
      <c r="EYI2" s="258"/>
      <c r="EYJ2" s="258"/>
      <c r="EYK2" s="258"/>
      <c r="EYL2" s="258"/>
      <c r="EYM2" s="258"/>
      <c r="EYN2" s="258"/>
      <c r="EYO2" s="258"/>
      <c r="EYP2" s="258"/>
      <c r="EYQ2" s="258"/>
      <c r="EYR2" s="258"/>
      <c r="EYS2" s="258"/>
      <c r="EYT2" s="258"/>
      <c r="EYU2" s="258"/>
      <c r="EYV2" s="258"/>
      <c r="EYW2" s="258"/>
      <c r="EYX2" s="258"/>
      <c r="EYY2" s="258"/>
      <c r="EYZ2" s="258"/>
      <c r="EZA2" s="258"/>
      <c r="EZB2" s="258"/>
      <c r="EZC2" s="258"/>
      <c r="EZD2" s="258"/>
      <c r="EZE2" s="258"/>
      <c r="EZF2" s="258"/>
      <c r="EZG2" s="258"/>
      <c r="EZH2" s="258"/>
      <c r="EZI2" s="258"/>
      <c r="EZJ2" s="258"/>
      <c r="EZK2" s="258"/>
      <c r="EZL2" s="258"/>
      <c r="EZM2" s="258"/>
      <c r="EZN2" s="258"/>
      <c r="EZO2" s="258"/>
      <c r="EZP2" s="258"/>
      <c r="EZQ2" s="258"/>
      <c r="EZR2" s="258"/>
      <c r="EZS2" s="258"/>
      <c r="EZT2" s="258"/>
      <c r="EZU2" s="258"/>
      <c r="EZV2" s="258"/>
      <c r="EZW2" s="258"/>
      <c r="EZX2" s="258"/>
      <c r="EZY2" s="258"/>
      <c r="EZZ2" s="258"/>
      <c r="FAA2" s="258"/>
      <c r="FAB2" s="258"/>
      <c r="FAC2" s="258"/>
      <c r="FAD2" s="258"/>
      <c r="FAE2" s="258"/>
      <c r="FAF2" s="258"/>
      <c r="FAG2" s="258"/>
      <c r="FAH2" s="258"/>
      <c r="FAI2" s="258"/>
      <c r="FAJ2" s="258"/>
      <c r="FAK2" s="258"/>
      <c r="FAL2" s="258"/>
      <c r="FAM2" s="258"/>
      <c r="FAN2" s="258"/>
      <c r="FAO2" s="258"/>
      <c r="FAP2" s="258"/>
      <c r="FAQ2" s="258"/>
      <c r="FAR2" s="258"/>
      <c r="FAS2" s="258"/>
      <c r="FAT2" s="258"/>
      <c r="FAU2" s="258"/>
      <c r="FAV2" s="258"/>
      <c r="FAW2" s="258"/>
      <c r="FAX2" s="258"/>
      <c r="FAY2" s="258"/>
      <c r="FAZ2" s="258"/>
      <c r="FBA2" s="258"/>
      <c r="FBB2" s="258"/>
      <c r="FBC2" s="258"/>
      <c r="FBD2" s="258"/>
      <c r="FBE2" s="258"/>
      <c r="FBF2" s="258"/>
      <c r="FBG2" s="258"/>
      <c r="FBH2" s="258"/>
      <c r="FBI2" s="258"/>
      <c r="FBJ2" s="258"/>
      <c r="FBK2" s="258"/>
      <c r="FBL2" s="258"/>
      <c r="FBM2" s="258"/>
      <c r="FBN2" s="258"/>
      <c r="FBO2" s="258"/>
      <c r="FBP2" s="258"/>
      <c r="FBQ2" s="258"/>
      <c r="FBR2" s="258"/>
      <c r="FBS2" s="258"/>
      <c r="FBT2" s="258"/>
      <c r="FBU2" s="258"/>
      <c r="FBV2" s="258"/>
      <c r="FBW2" s="258"/>
      <c r="FBX2" s="258"/>
      <c r="FBY2" s="258"/>
      <c r="FBZ2" s="258"/>
      <c r="FCA2" s="258"/>
      <c r="FCB2" s="258"/>
      <c r="FCC2" s="258"/>
      <c r="FCD2" s="258"/>
      <c r="FCE2" s="258"/>
      <c r="FCF2" s="258"/>
      <c r="FCG2" s="258"/>
      <c r="FCH2" s="258"/>
      <c r="FCI2" s="258"/>
      <c r="FCJ2" s="258"/>
      <c r="FCK2" s="258"/>
      <c r="FCL2" s="258"/>
      <c r="FCM2" s="258"/>
      <c r="FCN2" s="258"/>
      <c r="FCO2" s="258"/>
      <c r="FCP2" s="258"/>
      <c r="FCQ2" s="258"/>
      <c r="FCR2" s="258"/>
      <c r="FCS2" s="258"/>
      <c r="FCT2" s="258"/>
      <c r="FCU2" s="258"/>
      <c r="FCV2" s="258"/>
      <c r="FCW2" s="258"/>
      <c r="FCX2" s="258"/>
      <c r="FCY2" s="258"/>
      <c r="FCZ2" s="258"/>
      <c r="FDA2" s="258"/>
      <c r="FDB2" s="258"/>
      <c r="FDC2" s="258"/>
      <c r="FDD2" s="258"/>
      <c r="FDE2" s="258"/>
      <c r="FDF2" s="258"/>
      <c r="FDG2" s="258"/>
      <c r="FDH2" s="258"/>
      <c r="FDI2" s="258"/>
      <c r="FDJ2" s="258"/>
      <c r="FDK2" s="258"/>
      <c r="FDL2" s="258"/>
      <c r="FDM2" s="258"/>
      <c r="FDN2" s="258"/>
      <c r="FDO2" s="258"/>
      <c r="FDP2" s="258"/>
      <c r="FDQ2" s="258"/>
      <c r="FDR2" s="258"/>
      <c r="FDS2" s="258"/>
      <c r="FDT2" s="258"/>
      <c r="FDU2" s="258"/>
      <c r="FDV2" s="258"/>
      <c r="FDW2" s="258"/>
      <c r="FDX2" s="258"/>
      <c r="FDY2" s="258"/>
      <c r="FDZ2" s="258"/>
      <c r="FEA2" s="258"/>
      <c r="FEB2" s="258"/>
      <c r="FEC2" s="258"/>
      <c r="FED2" s="258"/>
      <c r="FEE2" s="258"/>
      <c r="FEF2" s="258"/>
      <c r="FEG2" s="258"/>
      <c r="FEH2" s="258"/>
      <c r="FEI2" s="258"/>
      <c r="FEJ2" s="258"/>
      <c r="FEK2" s="258"/>
      <c r="FEL2" s="258"/>
      <c r="FEM2" s="258"/>
      <c r="FEN2" s="258"/>
      <c r="FEO2" s="258"/>
      <c r="FEP2" s="258"/>
      <c r="FEQ2" s="258"/>
      <c r="FER2" s="258"/>
      <c r="FES2" s="258"/>
      <c r="FET2" s="258"/>
      <c r="FEU2" s="258"/>
      <c r="FEV2" s="258"/>
      <c r="FEW2" s="258"/>
      <c r="FEX2" s="258"/>
      <c r="FEY2" s="258"/>
      <c r="FEZ2" s="258"/>
      <c r="FFA2" s="258"/>
      <c r="FFB2" s="258"/>
      <c r="FFC2" s="258"/>
      <c r="FFD2" s="258"/>
      <c r="FFE2" s="258"/>
      <c r="FFF2" s="258"/>
      <c r="FFG2" s="258"/>
      <c r="FFH2" s="258"/>
      <c r="FFI2" s="258"/>
      <c r="FFJ2" s="258"/>
      <c r="FFK2" s="258"/>
      <c r="FFL2" s="258"/>
      <c r="FFM2" s="258"/>
      <c r="FFN2" s="258"/>
      <c r="FFO2" s="258"/>
      <c r="FFP2" s="258"/>
      <c r="FFQ2" s="258"/>
      <c r="FFR2" s="258"/>
      <c r="FFS2" s="258"/>
      <c r="FFT2" s="258"/>
      <c r="FFU2" s="258"/>
      <c r="FFV2" s="258"/>
      <c r="FFW2" s="258"/>
      <c r="FFX2" s="258"/>
      <c r="FFY2" s="258"/>
      <c r="FFZ2" s="258"/>
      <c r="FGA2" s="258"/>
      <c r="FGB2" s="258"/>
      <c r="FGC2" s="258"/>
      <c r="FGD2" s="258"/>
      <c r="FGE2" s="258"/>
      <c r="FGF2" s="258"/>
      <c r="FGG2" s="258"/>
      <c r="FGH2" s="258"/>
      <c r="FGI2" s="258"/>
      <c r="FGJ2" s="258"/>
      <c r="FGK2" s="258"/>
      <c r="FGL2" s="258"/>
      <c r="FGM2" s="258"/>
      <c r="FGN2" s="258"/>
      <c r="FGO2" s="258"/>
      <c r="FGP2" s="258"/>
      <c r="FGQ2" s="258"/>
      <c r="FGR2" s="258"/>
      <c r="FGS2" s="258"/>
      <c r="FGT2" s="258"/>
      <c r="FGU2" s="258"/>
      <c r="FGV2" s="258"/>
      <c r="FGW2" s="258"/>
      <c r="FGX2" s="258"/>
      <c r="FGY2" s="258"/>
      <c r="FGZ2" s="258"/>
      <c r="FHA2" s="258"/>
      <c r="FHB2" s="258"/>
      <c r="FHC2" s="258"/>
      <c r="FHD2" s="258"/>
      <c r="FHE2" s="258"/>
      <c r="FHF2" s="258"/>
      <c r="FHG2" s="258"/>
      <c r="FHH2" s="258"/>
      <c r="FHI2" s="258"/>
      <c r="FHJ2" s="258"/>
      <c r="FHK2" s="258"/>
      <c r="FHL2" s="258"/>
      <c r="FHM2" s="258"/>
      <c r="FHN2" s="258"/>
      <c r="FHO2" s="258"/>
      <c r="FHP2" s="258"/>
      <c r="FHQ2" s="258"/>
      <c r="FHR2" s="258"/>
      <c r="FHS2" s="258"/>
      <c r="FHT2" s="258"/>
      <c r="FHU2" s="258"/>
      <c r="FHV2" s="258"/>
      <c r="FHW2" s="258"/>
      <c r="FHX2" s="258"/>
      <c r="FHY2" s="258"/>
      <c r="FHZ2" s="258"/>
      <c r="FIA2" s="258"/>
      <c r="FIB2" s="258"/>
      <c r="FIC2" s="258"/>
      <c r="FID2" s="258"/>
      <c r="FIE2" s="258"/>
      <c r="FIF2" s="258"/>
      <c r="FIG2" s="258"/>
      <c r="FIH2" s="258"/>
      <c r="FII2" s="258"/>
      <c r="FIJ2" s="258"/>
      <c r="FIK2" s="258"/>
      <c r="FIL2" s="258"/>
      <c r="FIM2" s="258"/>
      <c r="FIN2" s="258"/>
      <c r="FIO2" s="258"/>
      <c r="FIP2" s="258"/>
      <c r="FIQ2" s="258"/>
      <c r="FIR2" s="258"/>
      <c r="FIS2" s="258"/>
      <c r="FIT2" s="258"/>
      <c r="FIU2" s="258"/>
      <c r="FIV2" s="258"/>
      <c r="FIW2" s="258"/>
      <c r="FIX2" s="258"/>
      <c r="FIY2" s="258"/>
      <c r="FIZ2" s="258"/>
      <c r="FJA2" s="258"/>
      <c r="FJB2" s="258"/>
      <c r="FJC2" s="258"/>
      <c r="FJD2" s="258"/>
      <c r="FJE2" s="258"/>
      <c r="FJF2" s="258"/>
      <c r="FJG2" s="258"/>
      <c r="FJH2" s="258"/>
      <c r="FJI2" s="258"/>
      <c r="FJJ2" s="258"/>
      <c r="FJK2" s="258"/>
      <c r="FJL2" s="258"/>
      <c r="FJM2" s="258"/>
      <c r="FJN2" s="258"/>
      <c r="FJO2" s="258"/>
      <c r="FJP2" s="258"/>
      <c r="FJQ2" s="258"/>
      <c r="FJR2" s="258"/>
      <c r="FJS2" s="258"/>
      <c r="FJT2" s="258"/>
      <c r="FJU2" s="258"/>
      <c r="FJV2" s="258"/>
      <c r="FJW2" s="258"/>
      <c r="FJX2" s="258"/>
      <c r="FJY2" s="258"/>
      <c r="FJZ2" s="258"/>
      <c r="FKA2" s="258"/>
      <c r="FKB2" s="258"/>
      <c r="FKC2" s="258"/>
      <c r="FKD2" s="258"/>
      <c r="FKE2" s="258"/>
      <c r="FKF2" s="258"/>
      <c r="FKG2" s="258"/>
      <c r="FKH2" s="258"/>
      <c r="FKI2" s="258"/>
      <c r="FKJ2" s="258"/>
      <c r="FKK2" s="258"/>
      <c r="FKL2" s="258"/>
      <c r="FKM2" s="258"/>
      <c r="FKN2" s="258"/>
      <c r="FKO2" s="258"/>
      <c r="FKP2" s="258"/>
      <c r="FKQ2" s="258"/>
      <c r="FKR2" s="258"/>
      <c r="FKS2" s="258"/>
      <c r="FKT2" s="258"/>
      <c r="FKU2" s="258"/>
      <c r="FKV2" s="258"/>
      <c r="FKW2" s="258"/>
      <c r="FKX2" s="258"/>
      <c r="FKY2" s="258"/>
      <c r="FKZ2" s="258"/>
      <c r="FLA2" s="258"/>
      <c r="FLB2" s="258"/>
      <c r="FLC2" s="258"/>
      <c r="FLD2" s="258"/>
      <c r="FLE2" s="258"/>
      <c r="FLF2" s="258"/>
      <c r="FLG2" s="258"/>
      <c r="FLH2" s="258"/>
      <c r="FLI2" s="258"/>
      <c r="FLJ2" s="258"/>
      <c r="FLK2" s="258"/>
      <c r="FLL2" s="258"/>
      <c r="FLM2" s="258"/>
      <c r="FLN2" s="258"/>
      <c r="FLO2" s="258"/>
      <c r="FLP2" s="258"/>
      <c r="FLQ2" s="258"/>
      <c r="FLR2" s="258"/>
      <c r="FLS2" s="258"/>
      <c r="FLT2" s="258"/>
      <c r="FLU2" s="258"/>
      <c r="FLV2" s="258"/>
      <c r="FLW2" s="258"/>
      <c r="FLX2" s="258"/>
      <c r="FLY2" s="258"/>
      <c r="FLZ2" s="258"/>
      <c r="FMA2" s="258"/>
      <c r="FMB2" s="258"/>
      <c r="FMC2" s="258"/>
      <c r="FMD2" s="258"/>
      <c r="FME2" s="258"/>
      <c r="FMF2" s="258"/>
      <c r="FMG2" s="258"/>
      <c r="FMH2" s="258"/>
      <c r="FMI2" s="258"/>
      <c r="FMJ2" s="258"/>
      <c r="FMK2" s="258"/>
      <c r="FML2" s="258"/>
      <c r="FMM2" s="258"/>
      <c r="FMN2" s="258"/>
      <c r="FMO2" s="258"/>
      <c r="FMP2" s="258"/>
      <c r="FMQ2" s="258"/>
      <c r="FMR2" s="258"/>
      <c r="FMS2" s="258"/>
      <c r="FMT2" s="258"/>
      <c r="FMU2" s="258"/>
      <c r="FMV2" s="258"/>
      <c r="FMW2" s="258"/>
      <c r="FMX2" s="258"/>
      <c r="FMY2" s="258"/>
      <c r="FMZ2" s="258"/>
      <c r="FNA2" s="258"/>
      <c r="FNB2" s="258"/>
      <c r="FNC2" s="258"/>
      <c r="FND2" s="258"/>
      <c r="FNE2" s="258"/>
      <c r="FNF2" s="258"/>
      <c r="FNG2" s="258"/>
      <c r="FNH2" s="258"/>
      <c r="FNI2" s="258"/>
      <c r="FNJ2" s="258"/>
      <c r="FNK2" s="258"/>
      <c r="FNL2" s="258"/>
      <c r="FNM2" s="258"/>
      <c r="FNN2" s="258"/>
      <c r="FNO2" s="258"/>
      <c r="FNP2" s="258"/>
      <c r="FNQ2" s="258"/>
      <c r="FNR2" s="258"/>
      <c r="FNS2" s="258"/>
      <c r="FNT2" s="258"/>
      <c r="FNU2" s="258"/>
      <c r="FNV2" s="258"/>
      <c r="FNW2" s="258"/>
      <c r="FNX2" s="258"/>
      <c r="FNY2" s="258"/>
      <c r="FNZ2" s="258"/>
      <c r="FOA2" s="258"/>
      <c r="FOB2" s="258"/>
      <c r="FOC2" s="258"/>
      <c r="FOD2" s="258"/>
      <c r="FOE2" s="258"/>
      <c r="FOF2" s="258"/>
      <c r="FOG2" s="258"/>
      <c r="FOH2" s="258"/>
      <c r="FOI2" s="258"/>
      <c r="FOJ2" s="258"/>
      <c r="FOK2" s="258"/>
      <c r="FOL2" s="258"/>
      <c r="FOM2" s="258"/>
      <c r="FON2" s="258"/>
      <c r="FOO2" s="258"/>
      <c r="FOP2" s="258"/>
      <c r="FOQ2" s="258"/>
      <c r="FOR2" s="258"/>
      <c r="FOS2" s="258"/>
      <c r="FOT2" s="258"/>
      <c r="FOU2" s="258"/>
      <c r="FOV2" s="258"/>
      <c r="FOW2" s="258"/>
      <c r="FOX2" s="258"/>
      <c r="FOY2" s="258"/>
      <c r="FOZ2" s="258"/>
      <c r="FPA2" s="258"/>
      <c r="FPB2" s="258"/>
      <c r="FPC2" s="258"/>
      <c r="FPD2" s="258"/>
      <c r="FPE2" s="258"/>
      <c r="FPF2" s="258"/>
      <c r="FPG2" s="258"/>
      <c r="FPH2" s="258"/>
      <c r="FPI2" s="258"/>
      <c r="FPJ2" s="258"/>
      <c r="FPK2" s="258"/>
      <c r="FPL2" s="258"/>
      <c r="FPM2" s="258"/>
      <c r="FPN2" s="258"/>
      <c r="FPO2" s="258"/>
      <c r="FPP2" s="258"/>
      <c r="FPQ2" s="258"/>
      <c r="FPR2" s="258"/>
      <c r="FPS2" s="258"/>
      <c r="FPT2" s="258"/>
      <c r="FPU2" s="258"/>
      <c r="FPV2" s="258"/>
      <c r="FPW2" s="258"/>
      <c r="FPX2" s="258"/>
      <c r="FPY2" s="258"/>
      <c r="FPZ2" s="258"/>
      <c r="FQA2" s="258"/>
      <c r="FQB2" s="258"/>
      <c r="FQC2" s="258"/>
      <c r="FQD2" s="258"/>
      <c r="FQE2" s="258"/>
      <c r="FQF2" s="258"/>
      <c r="FQG2" s="258"/>
      <c r="FQH2" s="258"/>
      <c r="FQI2" s="258"/>
      <c r="FQJ2" s="258"/>
      <c r="FQK2" s="258"/>
      <c r="FQL2" s="258"/>
      <c r="FQM2" s="258"/>
      <c r="FQN2" s="258"/>
      <c r="FQO2" s="258"/>
      <c r="FQP2" s="258"/>
      <c r="FQQ2" s="258"/>
      <c r="FQR2" s="258"/>
      <c r="FQS2" s="258"/>
      <c r="FQT2" s="258"/>
      <c r="FQU2" s="258"/>
      <c r="FQV2" s="258"/>
      <c r="FQW2" s="258"/>
      <c r="FQX2" s="258"/>
      <c r="FQY2" s="258"/>
      <c r="FQZ2" s="258"/>
      <c r="FRA2" s="258"/>
      <c r="FRB2" s="258"/>
      <c r="FRC2" s="258"/>
      <c r="FRD2" s="258"/>
      <c r="FRE2" s="258"/>
      <c r="FRF2" s="258"/>
      <c r="FRG2" s="258"/>
      <c r="FRH2" s="258"/>
      <c r="FRI2" s="258"/>
      <c r="FRJ2" s="258"/>
      <c r="FRK2" s="258"/>
      <c r="FRL2" s="258"/>
      <c r="FRM2" s="258"/>
      <c r="FRN2" s="258"/>
      <c r="FRO2" s="258"/>
      <c r="FRP2" s="258"/>
      <c r="FRQ2" s="258"/>
      <c r="FRR2" s="258"/>
      <c r="FRS2" s="258"/>
      <c r="FRT2" s="258"/>
      <c r="FRU2" s="258"/>
      <c r="FRV2" s="258"/>
      <c r="FRW2" s="258"/>
      <c r="FRX2" s="258"/>
      <c r="FRY2" s="258"/>
      <c r="FRZ2" s="258"/>
      <c r="FSA2" s="258"/>
      <c r="FSB2" s="258"/>
      <c r="FSC2" s="258"/>
      <c r="FSD2" s="258"/>
      <c r="FSE2" s="258"/>
      <c r="FSF2" s="258"/>
      <c r="FSG2" s="258"/>
      <c r="FSH2" s="258"/>
      <c r="FSI2" s="258"/>
      <c r="FSJ2" s="258"/>
      <c r="FSK2" s="258"/>
      <c r="FSL2" s="258"/>
      <c r="FSM2" s="258"/>
      <c r="FSN2" s="258"/>
      <c r="FSO2" s="258"/>
      <c r="FSP2" s="258"/>
      <c r="FSQ2" s="258"/>
      <c r="FSR2" s="258"/>
      <c r="FSS2" s="258"/>
      <c r="FST2" s="258"/>
      <c r="FSU2" s="258"/>
      <c r="FSV2" s="258"/>
      <c r="FSW2" s="258"/>
      <c r="FSX2" s="258"/>
      <c r="FSY2" s="258"/>
      <c r="FSZ2" s="258"/>
      <c r="FTA2" s="258"/>
      <c r="FTB2" s="258"/>
      <c r="FTC2" s="258"/>
      <c r="FTD2" s="258"/>
      <c r="FTE2" s="258"/>
      <c r="FTF2" s="258"/>
      <c r="FTG2" s="258"/>
      <c r="FTH2" s="258"/>
      <c r="FTI2" s="258"/>
      <c r="FTJ2" s="258"/>
      <c r="FTK2" s="258"/>
      <c r="FTL2" s="258"/>
      <c r="FTM2" s="258"/>
      <c r="FTN2" s="258"/>
      <c r="FTO2" s="258"/>
      <c r="FTP2" s="258"/>
      <c r="FTQ2" s="258"/>
      <c r="FTR2" s="258"/>
      <c r="FTS2" s="258"/>
      <c r="FTT2" s="258"/>
      <c r="FTU2" s="258"/>
      <c r="FTV2" s="258"/>
      <c r="FTW2" s="258"/>
      <c r="FTX2" s="258"/>
      <c r="FTY2" s="258"/>
      <c r="FTZ2" s="258"/>
      <c r="FUA2" s="258"/>
      <c r="FUB2" s="258"/>
      <c r="FUC2" s="258"/>
      <c r="FUD2" s="258"/>
      <c r="FUE2" s="258"/>
      <c r="FUF2" s="258"/>
      <c r="FUG2" s="258"/>
      <c r="FUH2" s="258"/>
      <c r="FUI2" s="258"/>
      <c r="FUJ2" s="258"/>
      <c r="FUK2" s="258"/>
      <c r="FUL2" s="258"/>
      <c r="FUM2" s="258"/>
      <c r="FUN2" s="258"/>
      <c r="FUO2" s="258"/>
      <c r="FUP2" s="258"/>
      <c r="FUQ2" s="258"/>
      <c r="FUR2" s="258"/>
      <c r="FUS2" s="258"/>
      <c r="FUT2" s="258"/>
      <c r="FUU2" s="258"/>
      <c r="FUV2" s="258"/>
      <c r="FUW2" s="258"/>
      <c r="FUX2" s="258"/>
      <c r="FUY2" s="258"/>
      <c r="FUZ2" s="258"/>
      <c r="FVA2" s="258"/>
      <c r="FVB2" s="258"/>
      <c r="FVC2" s="258"/>
      <c r="FVD2" s="258"/>
      <c r="FVE2" s="258"/>
      <c r="FVF2" s="258"/>
      <c r="FVG2" s="258"/>
      <c r="FVH2" s="258"/>
      <c r="FVI2" s="258"/>
      <c r="FVJ2" s="258"/>
      <c r="FVK2" s="258"/>
      <c r="FVL2" s="258"/>
      <c r="FVM2" s="258"/>
      <c r="FVN2" s="258"/>
      <c r="FVO2" s="258"/>
      <c r="FVP2" s="258"/>
      <c r="FVQ2" s="258"/>
      <c r="FVR2" s="258"/>
      <c r="FVS2" s="258"/>
      <c r="FVT2" s="258"/>
      <c r="FVU2" s="258"/>
      <c r="FVV2" s="258"/>
      <c r="FVW2" s="258"/>
      <c r="FVX2" s="258"/>
      <c r="FVY2" s="258"/>
      <c r="FVZ2" s="258"/>
      <c r="FWA2" s="258"/>
      <c r="FWB2" s="258"/>
      <c r="FWC2" s="258"/>
      <c r="FWD2" s="258"/>
      <c r="FWE2" s="258"/>
      <c r="FWF2" s="258"/>
      <c r="FWG2" s="258"/>
      <c r="FWH2" s="258"/>
      <c r="FWI2" s="258"/>
      <c r="FWJ2" s="258"/>
      <c r="FWK2" s="258"/>
      <c r="FWL2" s="258"/>
      <c r="FWM2" s="258"/>
      <c r="FWN2" s="258"/>
      <c r="FWO2" s="258"/>
      <c r="FWP2" s="258"/>
      <c r="FWQ2" s="258"/>
      <c r="FWR2" s="258"/>
      <c r="FWS2" s="258"/>
      <c r="FWT2" s="258"/>
      <c r="FWU2" s="258"/>
      <c r="FWV2" s="258"/>
      <c r="FWW2" s="258"/>
      <c r="FWX2" s="258"/>
      <c r="FWY2" s="258"/>
      <c r="FWZ2" s="258"/>
      <c r="FXA2" s="258"/>
      <c r="FXB2" s="258"/>
      <c r="FXC2" s="258"/>
      <c r="FXD2" s="258"/>
      <c r="FXE2" s="258"/>
      <c r="FXF2" s="258"/>
      <c r="FXG2" s="258"/>
      <c r="FXH2" s="258"/>
      <c r="FXI2" s="258"/>
      <c r="FXJ2" s="258"/>
      <c r="FXK2" s="258"/>
      <c r="FXL2" s="258"/>
      <c r="FXM2" s="258"/>
      <c r="FXN2" s="258"/>
      <c r="FXO2" s="258"/>
      <c r="FXP2" s="258"/>
      <c r="FXQ2" s="258"/>
      <c r="FXR2" s="258"/>
      <c r="FXS2" s="258"/>
      <c r="FXT2" s="258"/>
      <c r="FXU2" s="258"/>
      <c r="FXV2" s="258"/>
      <c r="FXW2" s="258"/>
      <c r="FXX2" s="258"/>
      <c r="FXY2" s="258"/>
      <c r="FXZ2" s="258"/>
      <c r="FYA2" s="258"/>
      <c r="FYB2" s="258"/>
      <c r="FYC2" s="258"/>
      <c r="FYD2" s="258"/>
      <c r="FYE2" s="258"/>
      <c r="FYF2" s="258"/>
      <c r="FYG2" s="258"/>
      <c r="FYH2" s="258"/>
      <c r="FYI2" s="258"/>
      <c r="FYJ2" s="258"/>
      <c r="FYK2" s="258"/>
      <c r="FYL2" s="258"/>
      <c r="FYM2" s="258"/>
      <c r="FYN2" s="258"/>
      <c r="FYO2" s="258"/>
      <c r="FYP2" s="258"/>
      <c r="FYQ2" s="258"/>
      <c r="FYR2" s="258"/>
      <c r="FYS2" s="258"/>
      <c r="FYT2" s="258"/>
      <c r="FYU2" s="258"/>
      <c r="FYV2" s="258"/>
      <c r="FYW2" s="258"/>
      <c r="FYX2" s="258"/>
      <c r="FYY2" s="258"/>
      <c r="FYZ2" s="258"/>
      <c r="FZA2" s="258"/>
      <c r="FZB2" s="258"/>
      <c r="FZC2" s="258"/>
      <c r="FZD2" s="258"/>
      <c r="FZE2" s="258"/>
      <c r="FZF2" s="258"/>
      <c r="FZG2" s="258"/>
      <c r="FZH2" s="258"/>
      <c r="FZI2" s="258"/>
      <c r="FZJ2" s="258"/>
      <c r="FZK2" s="258"/>
      <c r="FZL2" s="258"/>
      <c r="FZM2" s="258"/>
      <c r="FZN2" s="258"/>
      <c r="FZO2" s="258"/>
      <c r="FZP2" s="258"/>
      <c r="FZQ2" s="258"/>
      <c r="FZR2" s="258"/>
      <c r="FZS2" s="258"/>
      <c r="FZT2" s="258"/>
      <c r="FZU2" s="258"/>
      <c r="FZV2" s="258"/>
      <c r="FZW2" s="258"/>
      <c r="FZX2" s="258"/>
      <c r="FZY2" s="258"/>
      <c r="FZZ2" s="258"/>
      <c r="GAA2" s="258"/>
      <c r="GAB2" s="258"/>
      <c r="GAC2" s="258"/>
      <c r="GAD2" s="258"/>
      <c r="GAE2" s="258"/>
      <c r="GAF2" s="258"/>
      <c r="GAG2" s="258"/>
      <c r="GAH2" s="258"/>
      <c r="GAI2" s="258"/>
      <c r="GAJ2" s="258"/>
      <c r="GAK2" s="258"/>
      <c r="GAL2" s="258"/>
      <c r="GAM2" s="258"/>
      <c r="GAN2" s="258"/>
      <c r="GAO2" s="258"/>
      <c r="GAP2" s="258"/>
      <c r="GAQ2" s="258"/>
      <c r="GAR2" s="258"/>
      <c r="GAS2" s="258"/>
      <c r="GAT2" s="258"/>
      <c r="GAU2" s="258"/>
      <c r="GAV2" s="258"/>
      <c r="GAW2" s="258"/>
      <c r="GAX2" s="258"/>
      <c r="GAY2" s="258"/>
      <c r="GAZ2" s="258"/>
      <c r="GBA2" s="258"/>
      <c r="GBB2" s="258"/>
      <c r="GBC2" s="258"/>
      <c r="GBD2" s="258"/>
      <c r="GBE2" s="258"/>
      <c r="GBF2" s="258"/>
      <c r="GBG2" s="258"/>
      <c r="GBH2" s="258"/>
      <c r="GBI2" s="258"/>
      <c r="GBJ2" s="258"/>
      <c r="GBK2" s="258"/>
      <c r="GBL2" s="258"/>
      <c r="GBM2" s="258"/>
      <c r="GBN2" s="258"/>
      <c r="GBO2" s="258"/>
      <c r="GBP2" s="258"/>
      <c r="GBQ2" s="258"/>
      <c r="GBR2" s="258"/>
      <c r="GBS2" s="258"/>
      <c r="GBT2" s="258"/>
      <c r="GBU2" s="258"/>
      <c r="GBV2" s="258"/>
      <c r="GBW2" s="258"/>
      <c r="GBX2" s="258"/>
      <c r="GBY2" s="258"/>
      <c r="GBZ2" s="258"/>
      <c r="GCA2" s="258"/>
      <c r="GCB2" s="258"/>
      <c r="GCC2" s="258"/>
      <c r="GCD2" s="258"/>
      <c r="GCE2" s="258"/>
      <c r="GCF2" s="258"/>
      <c r="GCG2" s="258"/>
      <c r="GCH2" s="258"/>
      <c r="GCI2" s="258"/>
      <c r="GCJ2" s="258"/>
      <c r="GCK2" s="258"/>
      <c r="GCL2" s="258"/>
      <c r="GCM2" s="258"/>
      <c r="GCN2" s="258"/>
      <c r="GCO2" s="258"/>
      <c r="GCP2" s="258"/>
      <c r="GCQ2" s="258"/>
      <c r="GCR2" s="258"/>
      <c r="GCS2" s="258"/>
      <c r="GCT2" s="258"/>
      <c r="GCU2" s="258"/>
      <c r="GCV2" s="258"/>
      <c r="GCW2" s="258"/>
      <c r="GCX2" s="258"/>
      <c r="GCY2" s="258"/>
      <c r="GCZ2" s="258"/>
      <c r="GDA2" s="258"/>
      <c r="GDB2" s="258"/>
      <c r="GDC2" s="258"/>
      <c r="GDD2" s="258"/>
      <c r="GDE2" s="258"/>
      <c r="GDF2" s="258"/>
      <c r="GDG2" s="258"/>
      <c r="GDH2" s="258"/>
      <c r="GDI2" s="258"/>
      <c r="GDJ2" s="258"/>
      <c r="GDK2" s="258"/>
      <c r="GDL2" s="258"/>
      <c r="GDM2" s="258"/>
      <c r="GDN2" s="258"/>
      <c r="GDO2" s="258"/>
      <c r="GDP2" s="258"/>
      <c r="GDQ2" s="258"/>
      <c r="GDR2" s="258"/>
      <c r="GDS2" s="258"/>
      <c r="GDT2" s="258"/>
      <c r="GDU2" s="258"/>
      <c r="GDV2" s="258"/>
      <c r="GDW2" s="258"/>
      <c r="GDX2" s="258"/>
      <c r="GDY2" s="258"/>
      <c r="GDZ2" s="258"/>
      <c r="GEA2" s="258"/>
      <c r="GEB2" s="258"/>
      <c r="GEC2" s="258"/>
      <c r="GED2" s="258"/>
      <c r="GEE2" s="258"/>
      <c r="GEF2" s="258"/>
      <c r="GEG2" s="258"/>
      <c r="GEH2" s="258"/>
      <c r="GEI2" s="258"/>
      <c r="GEJ2" s="258"/>
      <c r="GEK2" s="258"/>
      <c r="GEL2" s="258"/>
      <c r="GEM2" s="258"/>
      <c r="GEN2" s="258"/>
      <c r="GEO2" s="258"/>
      <c r="GEP2" s="258"/>
      <c r="GEQ2" s="258"/>
      <c r="GER2" s="258"/>
      <c r="GES2" s="258"/>
      <c r="GET2" s="258"/>
      <c r="GEU2" s="258"/>
      <c r="GEV2" s="258"/>
      <c r="GEW2" s="258"/>
      <c r="GEX2" s="258"/>
      <c r="GEY2" s="258"/>
      <c r="GEZ2" s="258"/>
      <c r="GFA2" s="258"/>
      <c r="GFB2" s="258"/>
      <c r="GFC2" s="258"/>
      <c r="GFD2" s="258"/>
      <c r="GFE2" s="258"/>
      <c r="GFF2" s="258"/>
      <c r="GFG2" s="258"/>
      <c r="GFH2" s="258"/>
      <c r="GFI2" s="258"/>
      <c r="GFJ2" s="258"/>
      <c r="GFK2" s="258"/>
      <c r="GFL2" s="258"/>
      <c r="GFM2" s="258"/>
      <c r="GFN2" s="258"/>
      <c r="GFO2" s="258"/>
      <c r="GFP2" s="258"/>
      <c r="GFQ2" s="258"/>
      <c r="GFR2" s="258"/>
      <c r="GFS2" s="258"/>
      <c r="GFT2" s="258"/>
      <c r="GFU2" s="258"/>
      <c r="GFV2" s="258"/>
      <c r="GFW2" s="258"/>
      <c r="GFX2" s="258"/>
      <c r="GFY2" s="258"/>
      <c r="GFZ2" s="258"/>
      <c r="GGA2" s="258"/>
      <c r="GGB2" s="258"/>
      <c r="GGC2" s="258"/>
      <c r="GGD2" s="258"/>
      <c r="GGE2" s="258"/>
      <c r="GGF2" s="258"/>
      <c r="GGG2" s="258"/>
      <c r="GGH2" s="258"/>
      <c r="GGI2" s="258"/>
      <c r="GGJ2" s="258"/>
      <c r="GGK2" s="258"/>
      <c r="GGL2" s="258"/>
      <c r="GGM2" s="258"/>
      <c r="GGN2" s="258"/>
      <c r="GGO2" s="258"/>
      <c r="GGP2" s="258"/>
      <c r="GGQ2" s="258"/>
      <c r="GGR2" s="258"/>
      <c r="GGS2" s="258"/>
      <c r="GGT2" s="258"/>
      <c r="GGU2" s="258"/>
      <c r="GGV2" s="258"/>
      <c r="GGW2" s="258"/>
      <c r="GGX2" s="258"/>
      <c r="GGY2" s="258"/>
      <c r="GGZ2" s="258"/>
      <c r="GHA2" s="258"/>
      <c r="GHB2" s="258"/>
      <c r="GHC2" s="258"/>
      <c r="GHD2" s="258"/>
      <c r="GHE2" s="258"/>
      <c r="GHF2" s="258"/>
      <c r="GHG2" s="258"/>
      <c r="GHH2" s="258"/>
      <c r="GHI2" s="258"/>
      <c r="GHJ2" s="258"/>
      <c r="GHK2" s="258"/>
      <c r="GHL2" s="258"/>
      <c r="GHM2" s="258"/>
      <c r="GHN2" s="258"/>
      <c r="GHO2" s="258"/>
      <c r="GHP2" s="258"/>
      <c r="GHQ2" s="258"/>
      <c r="GHR2" s="258"/>
      <c r="GHS2" s="258"/>
      <c r="GHT2" s="258"/>
      <c r="GHU2" s="258"/>
      <c r="GHV2" s="258"/>
      <c r="GHW2" s="258"/>
      <c r="GHX2" s="258"/>
      <c r="GHY2" s="258"/>
      <c r="GHZ2" s="258"/>
      <c r="GIA2" s="258"/>
      <c r="GIB2" s="258"/>
      <c r="GIC2" s="258"/>
      <c r="GID2" s="258"/>
      <c r="GIE2" s="258"/>
      <c r="GIF2" s="258"/>
      <c r="GIG2" s="258"/>
      <c r="GIH2" s="258"/>
      <c r="GII2" s="258"/>
      <c r="GIJ2" s="258"/>
      <c r="GIK2" s="258"/>
      <c r="GIL2" s="258"/>
      <c r="GIM2" s="258"/>
      <c r="GIN2" s="258"/>
      <c r="GIO2" s="258"/>
      <c r="GIP2" s="258"/>
      <c r="GIQ2" s="258"/>
      <c r="GIR2" s="258"/>
      <c r="GIS2" s="258"/>
      <c r="GIT2" s="258"/>
      <c r="GIU2" s="258"/>
      <c r="GIV2" s="258"/>
      <c r="GIW2" s="258"/>
      <c r="GIX2" s="258"/>
      <c r="GIY2" s="258"/>
      <c r="GIZ2" s="258"/>
      <c r="GJA2" s="258"/>
      <c r="GJB2" s="258"/>
      <c r="GJC2" s="258"/>
      <c r="GJD2" s="258"/>
      <c r="GJE2" s="258"/>
      <c r="GJF2" s="258"/>
      <c r="GJG2" s="258"/>
      <c r="GJH2" s="258"/>
      <c r="GJI2" s="258"/>
      <c r="GJJ2" s="258"/>
      <c r="GJK2" s="258"/>
      <c r="GJL2" s="258"/>
      <c r="GJM2" s="258"/>
      <c r="GJN2" s="258"/>
      <c r="GJO2" s="258"/>
      <c r="GJP2" s="258"/>
      <c r="GJQ2" s="258"/>
      <c r="GJR2" s="258"/>
      <c r="GJS2" s="258"/>
      <c r="GJT2" s="258"/>
      <c r="GJU2" s="258"/>
      <c r="GJV2" s="258"/>
      <c r="GJW2" s="258"/>
      <c r="GJX2" s="258"/>
      <c r="GJY2" s="258"/>
      <c r="GJZ2" s="258"/>
      <c r="GKA2" s="258"/>
      <c r="GKB2" s="258"/>
      <c r="GKC2" s="258"/>
      <c r="GKD2" s="258"/>
      <c r="GKE2" s="258"/>
      <c r="GKF2" s="258"/>
      <c r="GKG2" s="258"/>
      <c r="GKH2" s="258"/>
      <c r="GKI2" s="258"/>
      <c r="GKJ2" s="258"/>
      <c r="GKK2" s="258"/>
      <c r="GKL2" s="258"/>
      <c r="GKM2" s="258"/>
      <c r="GKN2" s="258"/>
      <c r="GKO2" s="258"/>
      <c r="GKP2" s="258"/>
      <c r="GKQ2" s="258"/>
      <c r="GKR2" s="258"/>
      <c r="GKS2" s="258"/>
      <c r="GKT2" s="258"/>
      <c r="GKU2" s="258"/>
      <c r="GKV2" s="258"/>
      <c r="GKW2" s="258"/>
      <c r="GKX2" s="258"/>
      <c r="GKY2" s="258"/>
      <c r="GKZ2" s="258"/>
      <c r="GLA2" s="258"/>
      <c r="GLB2" s="258"/>
      <c r="GLC2" s="258"/>
      <c r="GLD2" s="258"/>
      <c r="GLE2" s="258"/>
      <c r="GLF2" s="258"/>
      <c r="GLG2" s="258"/>
      <c r="GLH2" s="258"/>
      <c r="GLI2" s="258"/>
      <c r="GLJ2" s="258"/>
      <c r="GLK2" s="258"/>
      <c r="GLL2" s="258"/>
      <c r="GLM2" s="258"/>
      <c r="GLN2" s="258"/>
      <c r="GLO2" s="258"/>
      <c r="GLP2" s="258"/>
      <c r="GLQ2" s="258"/>
      <c r="GLR2" s="258"/>
      <c r="GLS2" s="258"/>
      <c r="GLT2" s="258"/>
      <c r="GLU2" s="258"/>
      <c r="GLV2" s="258"/>
      <c r="GLW2" s="258"/>
      <c r="GLX2" s="258"/>
      <c r="GLY2" s="258"/>
      <c r="GLZ2" s="258"/>
      <c r="GMA2" s="258"/>
      <c r="GMB2" s="258"/>
      <c r="GMC2" s="258"/>
      <c r="GMD2" s="258"/>
      <c r="GME2" s="258"/>
      <c r="GMF2" s="258"/>
      <c r="GMG2" s="258"/>
      <c r="GMH2" s="258"/>
      <c r="GMI2" s="258"/>
      <c r="GMJ2" s="258"/>
      <c r="GMK2" s="258"/>
      <c r="GML2" s="258"/>
      <c r="GMM2" s="258"/>
      <c r="GMN2" s="258"/>
      <c r="GMO2" s="258"/>
      <c r="GMP2" s="258"/>
      <c r="GMQ2" s="258"/>
      <c r="GMR2" s="258"/>
      <c r="GMS2" s="258"/>
      <c r="GMT2" s="258"/>
      <c r="GMU2" s="258"/>
      <c r="GMV2" s="258"/>
      <c r="GMW2" s="258"/>
      <c r="GMX2" s="258"/>
      <c r="GMY2" s="258"/>
      <c r="GMZ2" s="258"/>
      <c r="GNA2" s="258"/>
      <c r="GNB2" s="258"/>
      <c r="GNC2" s="258"/>
      <c r="GND2" s="258"/>
      <c r="GNE2" s="258"/>
      <c r="GNF2" s="258"/>
      <c r="GNG2" s="258"/>
      <c r="GNH2" s="258"/>
      <c r="GNI2" s="258"/>
      <c r="GNJ2" s="258"/>
      <c r="GNK2" s="258"/>
      <c r="GNL2" s="258"/>
      <c r="GNM2" s="258"/>
      <c r="GNN2" s="258"/>
      <c r="GNO2" s="258"/>
      <c r="GNP2" s="258"/>
      <c r="GNQ2" s="258"/>
      <c r="GNR2" s="258"/>
      <c r="GNS2" s="258"/>
      <c r="GNT2" s="258"/>
      <c r="GNU2" s="258"/>
      <c r="GNV2" s="258"/>
      <c r="GNW2" s="258"/>
      <c r="GNX2" s="258"/>
      <c r="GNY2" s="258"/>
      <c r="GNZ2" s="258"/>
      <c r="GOA2" s="258"/>
      <c r="GOB2" s="258"/>
      <c r="GOC2" s="258"/>
      <c r="GOD2" s="258"/>
      <c r="GOE2" s="258"/>
      <c r="GOF2" s="258"/>
      <c r="GOG2" s="258"/>
      <c r="GOH2" s="258"/>
      <c r="GOI2" s="258"/>
      <c r="GOJ2" s="258"/>
      <c r="GOK2" s="258"/>
      <c r="GOL2" s="258"/>
      <c r="GOM2" s="258"/>
      <c r="GON2" s="258"/>
      <c r="GOO2" s="258"/>
      <c r="GOP2" s="258"/>
      <c r="GOQ2" s="258"/>
      <c r="GOR2" s="258"/>
      <c r="GOS2" s="258"/>
      <c r="GOT2" s="258"/>
      <c r="GOU2" s="258"/>
      <c r="GOV2" s="258"/>
      <c r="GOW2" s="258"/>
      <c r="GOX2" s="258"/>
      <c r="GOY2" s="258"/>
      <c r="GOZ2" s="258"/>
      <c r="GPA2" s="258"/>
      <c r="GPB2" s="258"/>
      <c r="GPC2" s="258"/>
      <c r="GPD2" s="258"/>
      <c r="GPE2" s="258"/>
      <c r="GPF2" s="258"/>
      <c r="GPG2" s="258"/>
      <c r="GPH2" s="258"/>
      <c r="GPI2" s="258"/>
      <c r="GPJ2" s="258"/>
      <c r="GPK2" s="258"/>
      <c r="GPL2" s="258"/>
      <c r="GPM2" s="258"/>
      <c r="GPN2" s="258"/>
      <c r="GPO2" s="258"/>
      <c r="GPP2" s="258"/>
      <c r="GPQ2" s="258"/>
      <c r="GPR2" s="258"/>
      <c r="GPS2" s="258"/>
      <c r="GPT2" s="258"/>
      <c r="GPU2" s="258"/>
      <c r="GPV2" s="258"/>
      <c r="GPW2" s="258"/>
      <c r="GPX2" s="258"/>
      <c r="GPY2" s="258"/>
      <c r="GPZ2" s="258"/>
      <c r="GQA2" s="258"/>
      <c r="GQB2" s="258"/>
      <c r="GQC2" s="258"/>
      <c r="GQD2" s="258"/>
      <c r="GQE2" s="258"/>
      <c r="GQF2" s="258"/>
      <c r="GQG2" s="258"/>
      <c r="GQH2" s="258"/>
      <c r="GQI2" s="258"/>
      <c r="GQJ2" s="258"/>
      <c r="GQK2" s="258"/>
      <c r="GQL2" s="258"/>
      <c r="GQM2" s="258"/>
      <c r="GQN2" s="258"/>
      <c r="GQO2" s="258"/>
      <c r="GQP2" s="258"/>
      <c r="GQQ2" s="258"/>
      <c r="GQR2" s="258"/>
      <c r="GQS2" s="258"/>
      <c r="GQT2" s="258"/>
      <c r="GQU2" s="258"/>
      <c r="GQV2" s="258"/>
      <c r="GQW2" s="258"/>
      <c r="GQX2" s="258"/>
      <c r="GQY2" s="258"/>
      <c r="GQZ2" s="258"/>
      <c r="GRA2" s="258"/>
      <c r="GRB2" s="258"/>
      <c r="GRC2" s="258"/>
      <c r="GRD2" s="258"/>
      <c r="GRE2" s="258"/>
      <c r="GRF2" s="258"/>
      <c r="GRG2" s="258"/>
      <c r="GRH2" s="258"/>
      <c r="GRI2" s="258"/>
      <c r="GRJ2" s="258"/>
      <c r="GRK2" s="258"/>
      <c r="GRL2" s="258"/>
      <c r="GRM2" s="258"/>
      <c r="GRN2" s="258"/>
      <c r="GRO2" s="258"/>
      <c r="GRP2" s="258"/>
      <c r="GRQ2" s="258"/>
      <c r="GRR2" s="258"/>
      <c r="GRS2" s="258"/>
      <c r="GRT2" s="258"/>
      <c r="GRU2" s="258"/>
      <c r="GRV2" s="258"/>
      <c r="GRW2" s="258"/>
      <c r="GRX2" s="258"/>
      <c r="GRY2" s="258"/>
      <c r="GRZ2" s="258"/>
      <c r="GSA2" s="258"/>
      <c r="GSB2" s="258"/>
      <c r="GSC2" s="258"/>
      <c r="GSD2" s="258"/>
      <c r="GSE2" s="258"/>
      <c r="GSF2" s="258"/>
      <c r="GSG2" s="258"/>
      <c r="GSH2" s="258"/>
      <c r="GSI2" s="258"/>
      <c r="GSJ2" s="258"/>
      <c r="GSK2" s="258"/>
      <c r="GSL2" s="258"/>
      <c r="GSM2" s="258"/>
      <c r="GSN2" s="258"/>
      <c r="GSO2" s="258"/>
      <c r="GSP2" s="258"/>
      <c r="GSQ2" s="258"/>
      <c r="GSR2" s="258"/>
      <c r="GSS2" s="258"/>
      <c r="GST2" s="258"/>
      <c r="GSU2" s="258"/>
      <c r="GSV2" s="258"/>
      <c r="GSW2" s="258"/>
      <c r="GSX2" s="258"/>
      <c r="GSY2" s="258"/>
      <c r="GSZ2" s="258"/>
      <c r="GTA2" s="258"/>
      <c r="GTB2" s="258"/>
      <c r="GTC2" s="258"/>
      <c r="GTD2" s="258"/>
      <c r="GTE2" s="258"/>
      <c r="GTF2" s="258"/>
      <c r="GTG2" s="258"/>
      <c r="GTH2" s="258"/>
      <c r="GTI2" s="258"/>
      <c r="GTJ2" s="258"/>
      <c r="GTK2" s="258"/>
      <c r="GTL2" s="258"/>
      <c r="GTM2" s="258"/>
      <c r="GTN2" s="258"/>
      <c r="GTO2" s="258"/>
      <c r="GTP2" s="258"/>
      <c r="GTQ2" s="258"/>
      <c r="GTR2" s="258"/>
      <c r="GTS2" s="258"/>
      <c r="GTT2" s="258"/>
      <c r="GTU2" s="258"/>
      <c r="GTV2" s="258"/>
      <c r="GTW2" s="258"/>
      <c r="GTX2" s="258"/>
      <c r="GTY2" s="258"/>
      <c r="GTZ2" s="258"/>
      <c r="GUA2" s="258"/>
      <c r="GUB2" s="258"/>
      <c r="GUC2" s="258"/>
      <c r="GUD2" s="258"/>
      <c r="GUE2" s="258"/>
      <c r="GUF2" s="258"/>
      <c r="GUG2" s="258"/>
      <c r="GUH2" s="258"/>
      <c r="GUI2" s="258"/>
      <c r="GUJ2" s="258"/>
      <c r="GUK2" s="258"/>
      <c r="GUL2" s="258"/>
      <c r="GUM2" s="258"/>
      <c r="GUN2" s="258"/>
      <c r="GUO2" s="258"/>
      <c r="GUP2" s="258"/>
      <c r="GUQ2" s="258"/>
      <c r="GUR2" s="258"/>
      <c r="GUS2" s="258"/>
      <c r="GUT2" s="258"/>
      <c r="GUU2" s="258"/>
      <c r="GUV2" s="258"/>
      <c r="GUW2" s="258"/>
      <c r="GUX2" s="258"/>
      <c r="GUY2" s="258"/>
      <c r="GUZ2" s="258"/>
      <c r="GVA2" s="258"/>
      <c r="GVB2" s="258"/>
      <c r="GVC2" s="258"/>
      <c r="GVD2" s="258"/>
      <c r="GVE2" s="258"/>
      <c r="GVF2" s="258"/>
      <c r="GVG2" s="258"/>
      <c r="GVH2" s="258"/>
      <c r="GVI2" s="258"/>
      <c r="GVJ2" s="258"/>
      <c r="GVK2" s="258"/>
      <c r="GVL2" s="258"/>
      <c r="GVM2" s="258"/>
      <c r="GVN2" s="258"/>
      <c r="GVO2" s="258"/>
      <c r="GVP2" s="258"/>
      <c r="GVQ2" s="258"/>
      <c r="GVR2" s="258"/>
      <c r="GVS2" s="258"/>
      <c r="GVT2" s="258"/>
      <c r="GVU2" s="258"/>
      <c r="GVV2" s="258"/>
      <c r="GVW2" s="258"/>
      <c r="GVX2" s="258"/>
      <c r="GVY2" s="258"/>
      <c r="GVZ2" s="258"/>
      <c r="GWA2" s="258"/>
      <c r="GWB2" s="258"/>
      <c r="GWC2" s="258"/>
      <c r="GWD2" s="258"/>
      <c r="GWE2" s="258"/>
      <c r="GWF2" s="258"/>
      <c r="GWG2" s="258"/>
      <c r="GWH2" s="258"/>
      <c r="GWI2" s="258"/>
      <c r="GWJ2" s="258"/>
      <c r="GWK2" s="258"/>
      <c r="GWL2" s="258"/>
      <c r="GWM2" s="258"/>
      <c r="GWN2" s="258"/>
      <c r="GWO2" s="258"/>
      <c r="GWP2" s="258"/>
      <c r="GWQ2" s="258"/>
      <c r="GWR2" s="258"/>
      <c r="GWS2" s="258"/>
      <c r="GWT2" s="258"/>
      <c r="GWU2" s="258"/>
      <c r="GWV2" s="258"/>
      <c r="GWW2" s="258"/>
      <c r="GWX2" s="258"/>
      <c r="GWY2" s="258"/>
      <c r="GWZ2" s="258"/>
      <c r="GXA2" s="258"/>
      <c r="GXB2" s="258"/>
      <c r="GXC2" s="258"/>
      <c r="GXD2" s="258"/>
      <c r="GXE2" s="258"/>
      <c r="GXF2" s="258"/>
      <c r="GXG2" s="258"/>
      <c r="GXH2" s="258"/>
      <c r="GXI2" s="258"/>
      <c r="GXJ2" s="258"/>
      <c r="GXK2" s="258"/>
      <c r="GXL2" s="258"/>
      <c r="GXM2" s="258"/>
      <c r="GXN2" s="258"/>
      <c r="GXO2" s="258"/>
      <c r="GXP2" s="258"/>
      <c r="GXQ2" s="258"/>
      <c r="GXR2" s="258"/>
      <c r="GXS2" s="258"/>
      <c r="GXT2" s="258"/>
      <c r="GXU2" s="258"/>
      <c r="GXV2" s="258"/>
      <c r="GXW2" s="258"/>
      <c r="GXX2" s="258"/>
      <c r="GXY2" s="258"/>
      <c r="GXZ2" s="258"/>
      <c r="GYA2" s="258"/>
      <c r="GYB2" s="258"/>
      <c r="GYC2" s="258"/>
      <c r="GYD2" s="258"/>
      <c r="GYE2" s="258"/>
      <c r="GYF2" s="258"/>
      <c r="GYG2" s="258"/>
      <c r="GYH2" s="258"/>
      <c r="GYI2" s="258"/>
      <c r="GYJ2" s="258"/>
      <c r="GYK2" s="258"/>
      <c r="GYL2" s="258"/>
      <c r="GYM2" s="258"/>
      <c r="GYN2" s="258"/>
      <c r="GYO2" s="258"/>
      <c r="GYP2" s="258"/>
      <c r="GYQ2" s="258"/>
      <c r="GYR2" s="258"/>
      <c r="GYS2" s="258"/>
      <c r="GYT2" s="258"/>
      <c r="GYU2" s="258"/>
      <c r="GYV2" s="258"/>
      <c r="GYW2" s="258"/>
      <c r="GYX2" s="258"/>
      <c r="GYY2" s="258"/>
      <c r="GYZ2" s="258"/>
      <c r="GZA2" s="258"/>
      <c r="GZB2" s="258"/>
      <c r="GZC2" s="258"/>
      <c r="GZD2" s="258"/>
      <c r="GZE2" s="258"/>
      <c r="GZF2" s="258"/>
      <c r="GZG2" s="258"/>
      <c r="GZH2" s="258"/>
      <c r="GZI2" s="258"/>
      <c r="GZJ2" s="258"/>
      <c r="GZK2" s="258"/>
      <c r="GZL2" s="258"/>
      <c r="GZM2" s="258"/>
      <c r="GZN2" s="258"/>
      <c r="GZO2" s="258"/>
      <c r="GZP2" s="258"/>
      <c r="GZQ2" s="258"/>
      <c r="GZR2" s="258"/>
      <c r="GZS2" s="258"/>
      <c r="GZT2" s="258"/>
      <c r="GZU2" s="258"/>
      <c r="GZV2" s="258"/>
      <c r="GZW2" s="258"/>
      <c r="GZX2" s="258"/>
      <c r="GZY2" s="258"/>
      <c r="GZZ2" s="258"/>
      <c r="HAA2" s="258"/>
      <c r="HAB2" s="258"/>
      <c r="HAC2" s="258"/>
      <c r="HAD2" s="258"/>
      <c r="HAE2" s="258"/>
      <c r="HAF2" s="258"/>
      <c r="HAG2" s="258"/>
      <c r="HAH2" s="258"/>
      <c r="HAI2" s="258"/>
      <c r="HAJ2" s="258"/>
      <c r="HAK2" s="258"/>
      <c r="HAL2" s="258"/>
      <c r="HAM2" s="258"/>
      <c r="HAN2" s="258"/>
      <c r="HAO2" s="258"/>
      <c r="HAP2" s="258"/>
      <c r="HAQ2" s="258"/>
      <c r="HAR2" s="258"/>
      <c r="HAS2" s="258"/>
      <c r="HAT2" s="258"/>
      <c r="HAU2" s="258"/>
      <c r="HAV2" s="258"/>
      <c r="HAW2" s="258"/>
      <c r="HAX2" s="258"/>
      <c r="HAY2" s="258"/>
      <c r="HAZ2" s="258"/>
      <c r="HBA2" s="258"/>
      <c r="HBB2" s="258"/>
      <c r="HBC2" s="258"/>
      <c r="HBD2" s="258"/>
      <c r="HBE2" s="258"/>
      <c r="HBF2" s="258"/>
      <c r="HBG2" s="258"/>
      <c r="HBH2" s="258"/>
      <c r="HBI2" s="258"/>
      <c r="HBJ2" s="258"/>
      <c r="HBK2" s="258"/>
      <c r="HBL2" s="258"/>
      <c r="HBM2" s="258"/>
      <c r="HBN2" s="258"/>
      <c r="HBO2" s="258"/>
      <c r="HBP2" s="258"/>
      <c r="HBQ2" s="258"/>
      <c r="HBR2" s="258"/>
      <c r="HBS2" s="258"/>
      <c r="HBT2" s="258"/>
      <c r="HBU2" s="258"/>
      <c r="HBV2" s="258"/>
      <c r="HBW2" s="258"/>
      <c r="HBX2" s="258"/>
      <c r="HBY2" s="258"/>
      <c r="HBZ2" s="258"/>
      <c r="HCA2" s="258"/>
      <c r="HCB2" s="258"/>
      <c r="HCC2" s="258"/>
      <c r="HCD2" s="258"/>
      <c r="HCE2" s="258"/>
      <c r="HCF2" s="258"/>
      <c r="HCG2" s="258"/>
      <c r="HCH2" s="258"/>
      <c r="HCI2" s="258"/>
      <c r="HCJ2" s="258"/>
      <c r="HCK2" s="258"/>
      <c r="HCL2" s="258"/>
      <c r="HCM2" s="258"/>
      <c r="HCN2" s="258"/>
      <c r="HCO2" s="258"/>
      <c r="HCP2" s="258"/>
      <c r="HCQ2" s="258"/>
      <c r="HCR2" s="258"/>
      <c r="HCS2" s="258"/>
      <c r="HCT2" s="258"/>
      <c r="HCU2" s="258"/>
      <c r="HCV2" s="258"/>
      <c r="HCW2" s="258"/>
      <c r="HCX2" s="258"/>
      <c r="HCY2" s="258"/>
      <c r="HCZ2" s="258"/>
      <c r="HDA2" s="258"/>
      <c r="HDB2" s="258"/>
      <c r="HDC2" s="258"/>
      <c r="HDD2" s="258"/>
      <c r="HDE2" s="258"/>
      <c r="HDF2" s="258"/>
      <c r="HDG2" s="258"/>
      <c r="HDH2" s="258"/>
      <c r="HDI2" s="258"/>
      <c r="HDJ2" s="258"/>
      <c r="HDK2" s="258"/>
      <c r="HDL2" s="258"/>
      <c r="HDM2" s="258"/>
      <c r="HDN2" s="258"/>
      <c r="HDO2" s="258"/>
      <c r="HDP2" s="258"/>
      <c r="HDQ2" s="258"/>
      <c r="HDR2" s="258"/>
      <c r="HDS2" s="258"/>
      <c r="HDT2" s="258"/>
      <c r="HDU2" s="258"/>
      <c r="HDV2" s="258"/>
      <c r="HDW2" s="258"/>
      <c r="HDX2" s="258"/>
      <c r="HDY2" s="258"/>
      <c r="HDZ2" s="258"/>
      <c r="HEA2" s="258"/>
      <c r="HEB2" s="258"/>
      <c r="HEC2" s="258"/>
      <c r="HED2" s="258"/>
      <c r="HEE2" s="258"/>
      <c r="HEF2" s="258"/>
      <c r="HEG2" s="258"/>
      <c r="HEH2" s="258"/>
      <c r="HEI2" s="258"/>
      <c r="HEJ2" s="258"/>
      <c r="HEK2" s="258"/>
      <c r="HEL2" s="258"/>
      <c r="HEM2" s="258"/>
      <c r="HEN2" s="258"/>
      <c r="HEO2" s="258"/>
      <c r="HEP2" s="258"/>
      <c r="HEQ2" s="258"/>
      <c r="HER2" s="258"/>
      <c r="HES2" s="258"/>
      <c r="HET2" s="258"/>
      <c r="HEU2" s="258"/>
      <c r="HEV2" s="258"/>
      <c r="HEW2" s="258"/>
      <c r="HEX2" s="258"/>
      <c r="HEY2" s="258"/>
      <c r="HEZ2" s="258"/>
      <c r="HFA2" s="258"/>
      <c r="HFB2" s="258"/>
      <c r="HFC2" s="258"/>
      <c r="HFD2" s="258"/>
      <c r="HFE2" s="258"/>
      <c r="HFF2" s="258"/>
      <c r="HFG2" s="258"/>
      <c r="HFH2" s="258"/>
      <c r="HFI2" s="258"/>
      <c r="HFJ2" s="258"/>
      <c r="HFK2" s="258"/>
      <c r="HFL2" s="258"/>
      <c r="HFM2" s="258"/>
      <c r="HFN2" s="258"/>
      <c r="HFO2" s="258"/>
      <c r="HFP2" s="258"/>
      <c r="HFQ2" s="258"/>
      <c r="HFR2" s="258"/>
      <c r="HFS2" s="258"/>
      <c r="HFT2" s="258"/>
      <c r="HFU2" s="258"/>
      <c r="HFV2" s="258"/>
      <c r="HFW2" s="258"/>
      <c r="HFX2" s="258"/>
      <c r="HFY2" s="258"/>
      <c r="HFZ2" s="258"/>
      <c r="HGA2" s="258"/>
      <c r="HGB2" s="258"/>
      <c r="HGC2" s="258"/>
      <c r="HGD2" s="258"/>
      <c r="HGE2" s="258"/>
      <c r="HGF2" s="258"/>
      <c r="HGG2" s="258"/>
      <c r="HGH2" s="258"/>
      <c r="HGI2" s="258"/>
      <c r="HGJ2" s="258"/>
      <c r="HGK2" s="258"/>
      <c r="HGL2" s="258"/>
      <c r="HGM2" s="258"/>
      <c r="HGN2" s="258"/>
      <c r="HGO2" s="258"/>
      <c r="HGP2" s="258"/>
      <c r="HGQ2" s="258"/>
      <c r="HGR2" s="258"/>
      <c r="HGS2" s="258"/>
      <c r="HGT2" s="258"/>
      <c r="HGU2" s="258"/>
      <c r="HGV2" s="258"/>
      <c r="HGW2" s="258"/>
      <c r="HGX2" s="258"/>
      <c r="HGY2" s="258"/>
      <c r="HGZ2" s="258"/>
      <c r="HHA2" s="258"/>
      <c r="HHB2" s="258"/>
      <c r="HHC2" s="258"/>
      <c r="HHD2" s="258"/>
      <c r="HHE2" s="258"/>
      <c r="HHF2" s="258"/>
      <c r="HHG2" s="258"/>
      <c r="HHH2" s="258"/>
      <c r="HHI2" s="258"/>
      <c r="HHJ2" s="258"/>
      <c r="HHK2" s="258"/>
      <c r="HHL2" s="258"/>
      <c r="HHM2" s="258"/>
      <c r="HHN2" s="258"/>
      <c r="HHO2" s="258"/>
      <c r="HHP2" s="258"/>
      <c r="HHQ2" s="258"/>
      <c r="HHR2" s="258"/>
      <c r="HHS2" s="258"/>
      <c r="HHT2" s="258"/>
      <c r="HHU2" s="258"/>
      <c r="HHV2" s="258"/>
      <c r="HHW2" s="258"/>
      <c r="HHX2" s="258"/>
      <c r="HHY2" s="258"/>
      <c r="HHZ2" s="258"/>
      <c r="HIA2" s="258"/>
      <c r="HIB2" s="258"/>
      <c r="HIC2" s="258"/>
      <c r="HID2" s="258"/>
      <c r="HIE2" s="258"/>
      <c r="HIF2" s="258"/>
      <c r="HIG2" s="258"/>
      <c r="HIH2" s="258"/>
      <c r="HII2" s="258"/>
      <c r="HIJ2" s="258"/>
      <c r="HIK2" s="258"/>
      <c r="HIL2" s="258"/>
      <c r="HIM2" s="258"/>
      <c r="HIN2" s="258"/>
      <c r="HIO2" s="258"/>
      <c r="HIP2" s="258"/>
      <c r="HIQ2" s="258"/>
      <c r="HIR2" s="258"/>
      <c r="HIS2" s="258"/>
      <c r="HIT2" s="258"/>
      <c r="HIU2" s="258"/>
      <c r="HIV2" s="258"/>
      <c r="HIW2" s="258"/>
      <c r="HIX2" s="258"/>
      <c r="HIY2" s="258"/>
      <c r="HIZ2" s="258"/>
      <c r="HJA2" s="258"/>
      <c r="HJB2" s="258"/>
      <c r="HJC2" s="258"/>
      <c r="HJD2" s="258"/>
      <c r="HJE2" s="258"/>
      <c r="HJF2" s="258"/>
      <c r="HJG2" s="258"/>
      <c r="HJH2" s="258"/>
      <c r="HJI2" s="258"/>
      <c r="HJJ2" s="258"/>
      <c r="HJK2" s="258"/>
      <c r="HJL2" s="258"/>
      <c r="HJM2" s="258"/>
      <c r="HJN2" s="258"/>
      <c r="HJO2" s="258"/>
      <c r="HJP2" s="258"/>
      <c r="HJQ2" s="258"/>
      <c r="HJR2" s="258"/>
      <c r="HJS2" s="258"/>
      <c r="HJT2" s="258"/>
      <c r="HJU2" s="258"/>
      <c r="HJV2" s="258"/>
      <c r="HJW2" s="258"/>
      <c r="HJX2" s="258"/>
      <c r="HJY2" s="258"/>
      <c r="HJZ2" s="258"/>
      <c r="HKA2" s="258"/>
      <c r="HKB2" s="258"/>
      <c r="HKC2" s="258"/>
      <c r="HKD2" s="258"/>
      <c r="HKE2" s="258"/>
      <c r="HKF2" s="258"/>
      <c r="HKG2" s="258"/>
      <c r="HKH2" s="258"/>
      <c r="HKI2" s="258"/>
      <c r="HKJ2" s="258"/>
      <c r="HKK2" s="258"/>
      <c r="HKL2" s="258"/>
      <c r="HKM2" s="258"/>
      <c r="HKN2" s="258"/>
      <c r="HKO2" s="258"/>
      <c r="HKP2" s="258"/>
      <c r="HKQ2" s="258"/>
      <c r="HKR2" s="258"/>
      <c r="HKS2" s="258"/>
      <c r="HKT2" s="258"/>
      <c r="HKU2" s="258"/>
      <c r="HKV2" s="258"/>
      <c r="HKW2" s="258"/>
      <c r="HKX2" s="258"/>
      <c r="HKY2" s="258"/>
      <c r="HKZ2" s="258"/>
      <c r="HLA2" s="258"/>
      <c r="HLB2" s="258"/>
      <c r="HLC2" s="258"/>
      <c r="HLD2" s="258"/>
      <c r="HLE2" s="258"/>
      <c r="HLF2" s="258"/>
      <c r="HLG2" s="258"/>
      <c r="HLH2" s="258"/>
      <c r="HLI2" s="258"/>
      <c r="HLJ2" s="258"/>
      <c r="HLK2" s="258"/>
      <c r="HLL2" s="258"/>
      <c r="HLM2" s="258"/>
      <c r="HLN2" s="258"/>
      <c r="HLO2" s="258"/>
      <c r="HLP2" s="258"/>
      <c r="HLQ2" s="258"/>
      <c r="HLR2" s="258"/>
      <c r="HLS2" s="258"/>
      <c r="HLT2" s="258"/>
      <c r="HLU2" s="258"/>
      <c r="HLV2" s="258"/>
      <c r="HLW2" s="258"/>
      <c r="HLX2" s="258"/>
      <c r="HLY2" s="258"/>
      <c r="HLZ2" s="258"/>
      <c r="HMA2" s="258"/>
      <c r="HMB2" s="258"/>
      <c r="HMC2" s="258"/>
      <c r="HMD2" s="258"/>
      <c r="HME2" s="258"/>
      <c r="HMF2" s="258"/>
      <c r="HMG2" s="258"/>
      <c r="HMH2" s="258"/>
      <c r="HMI2" s="258"/>
      <c r="HMJ2" s="258"/>
      <c r="HMK2" s="258"/>
      <c r="HML2" s="258"/>
      <c r="HMM2" s="258"/>
      <c r="HMN2" s="258"/>
      <c r="HMO2" s="258"/>
      <c r="HMP2" s="258"/>
      <c r="HMQ2" s="258"/>
      <c r="HMR2" s="258"/>
      <c r="HMS2" s="258"/>
      <c r="HMT2" s="258"/>
      <c r="HMU2" s="258"/>
      <c r="HMV2" s="258"/>
      <c r="HMW2" s="258"/>
      <c r="HMX2" s="258"/>
      <c r="HMY2" s="258"/>
      <c r="HMZ2" s="258"/>
      <c r="HNA2" s="258"/>
      <c r="HNB2" s="258"/>
      <c r="HNC2" s="258"/>
      <c r="HND2" s="258"/>
      <c r="HNE2" s="258"/>
      <c r="HNF2" s="258"/>
      <c r="HNG2" s="258"/>
      <c r="HNH2" s="258"/>
      <c r="HNI2" s="258"/>
      <c r="HNJ2" s="258"/>
      <c r="HNK2" s="258"/>
      <c r="HNL2" s="258"/>
      <c r="HNM2" s="258"/>
      <c r="HNN2" s="258"/>
      <c r="HNO2" s="258"/>
      <c r="HNP2" s="258"/>
      <c r="HNQ2" s="258"/>
      <c r="HNR2" s="258"/>
      <c r="HNS2" s="258"/>
      <c r="HNT2" s="258"/>
      <c r="HNU2" s="258"/>
      <c r="HNV2" s="258"/>
      <c r="HNW2" s="258"/>
      <c r="HNX2" s="258"/>
      <c r="HNY2" s="258"/>
      <c r="HNZ2" s="258"/>
      <c r="HOA2" s="258"/>
      <c r="HOB2" s="258"/>
      <c r="HOC2" s="258"/>
      <c r="HOD2" s="258"/>
      <c r="HOE2" s="258"/>
      <c r="HOF2" s="258"/>
      <c r="HOG2" s="258"/>
      <c r="HOH2" s="258"/>
      <c r="HOI2" s="258"/>
      <c r="HOJ2" s="258"/>
      <c r="HOK2" s="258"/>
      <c r="HOL2" s="258"/>
      <c r="HOM2" s="258"/>
      <c r="HON2" s="258"/>
      <c r="HOO2" s="258"/>
      <c r="HOP2" s="258"/>
      <c r="HOQ2" s="258"/>
      <c r="HOR2" s="258"/>
      <c r="HOS2" s="258"/>
      <c r="HOT2" s="258"/>
      <c r="HOU2" s="258"/>
      <c r="HOV2" s="258"/>
      <c r="HOW2" s="258"/>
      <c r="HOX2" s="258"/>
      <c r="HOY2" s="258"/>
      <c r="HOZ2" s="258"/>
      <c r="HPA2" s="258"/>
      <c r="HPB2" s="258"/>
      <c r="HPC2" s="258"/>
      <c r="HPD2" s="258"/>
      <c r="HPE2" s="258"/>
      <c r="HPF2" s="258"/>
      <c r="HPG2" s="258"/>
      <c r="HPH2" s="258"/>
      <c r="HPI2" s="258"/>
      <c r="HPJ2" s="258"/>
      <c r="HPK2" s="258"/>
      <c r="HPL2" s="258"/>
      <c r="HPM2" s="258"/>
      <c r="HPN2" s="258"/>
      <c r="HPO2" s="258"/>
      <c r="HPP2" s="258"/>
      <c r="HPQ2" s="258"/>
      <c r="HPR2" s="258"/>
      <c r="HPS2" s="258"/>
      <c r="HPT2" s="258"/>
      <c r="HPU2" s="258"/>
      <c r="HPV2" s="258"/>
      <c r="HPW2" s="258"/>
      <c r="HPX2" s="258"/>
      <c r="HPY2" s="258"/>
      <c r="HPZ2" s="258"/>
      <c r="HQA2" s="258"/>
      <c r="HQB2" s="258"/>
      <c r="HQC2" s="258"/>
      <c r="HQD2" s="258"/>
      <c r="HQE2" s="258"/>
      <c r="HQF2" s="258"/>
      <c r="HQG2" s="258"/>
      <c r="HQH2" s="258"/>
      <c r="HQI2" s="258"/>
      <c r="HQJ2" s="258"/>
      <c r="HQK2" s="258"/>
      <c r="HQL2" s="258"/>
      <c r="HQM2" s="258"/>
      <c r="HQN2" s="258"/>
      <c r="HQO2" s="258"/>
      <c r="HQP2" s="258"/>
      <c r="HQQ2" s="258"/>
      <c r="HQR2" s="258"/>
      <c r="HQS2" s="258"/>
      <c r="HQT2" s="258"/>
      <c r="HQU2" s="258"/>
      <c r="HQV2" s="258"/>
      <c r="HQW2" s="258"/>
      <c r="HQX2" s="258"/>
      <c r="HQY2" s="258"/>
      <c r="HQZ2" s="258"/>
      <c r="HRA2" s="258"/>
      <c r="HRB2" s="258"/>
      <c r="HRC2" s="258"/>
      <c r="HRD2" s="258"/>
      <c r="HRE2" s="258"/>
      <c r="HRF2" s="258"/>
      <c r="HRG2" s="258"/>
      <c r="HRH2" s="258"/>
      <c r="HRI2" s="258"/>
      <c r="HRJ2" s="258"/>
      <c r="HRK2" s="258"/>
      <c r="HRL2" s="258"/>
      <c r="HRM2" s="258"/>
      <c r="HRN2" s="258"/>
      <c r="HRO2" s="258"/>
      <c r="HRP2" s="258"/>
      <c r="HRQ2" s="258"/>
      <c r="HRR2" s="258"/>
      <c r="HRS2" s="258"/>
      <c r="HRT2" s="258"/>
      <c r="HRU2" s="258"/>
      <c r="HRV2" s="258"/>
      <c r="HRW2" s="258"/>
      <c r="HRX2" s="258"/>
      <c r="HRY2" s="258"/>
      <c r="HRZ2" s="258"/>
      <c r="HSA2" s="258"/>
      <c r="HSB2" s="258"/>
      <c r="HSC2" s="258"/>
      <c r="HSD2" s="258"/>
      <c r="HSE2" s="258"/>
      <c r="HSF2" s="258"/>
      <c r="HSG2" s="258"/>
      <c r="HSH2" s="258"/>
      <c r="HSI2" s="258"/>
      <c r="HSJ2" s="258"/>
      <c r="HSK2" s="258"/>
      <c r="HSL2" s="258"/>
      <c r="HSM2" s="258"/>
      <c r="HSN2" s="258"/>
      <c r="HSO2" s="258"/>
      <c r="HSP2" s="258"/>
      <c r="HSQ2" s="258"/>
      <c r="HSR2" s="258"/>
      <c r="HSS2" s="258"/>
      <c r="HST2" s="258"/>
      <c r="HSU2" s="258"/>
      <c r="HSV2" s="258"/>
      <c r="HSW2" s="258"/>
      <c r="HSX2" s="258"/>
      <c r="HSY2" s="258"/>
      <c r="HSZ2" s="258"/>
      <c r="HTA2" s="258"/>
      <c r="HTB2" s="258"/>
      <c r="HTC2" s="258"/>
      <c r="HTD2" s="258"/>
      <c r="HTE2" s="258"/>
      <c r="HTF2" s="258"/>
      <c r="HTG2" s="258"/>
      <c r="HTH2" s="258"/>
      <c r="HTI2" s="258"/>
      <c r="HTJ2" s="258"/>
      <c r="HTK2" s="258"/>
      <c r="HTL2" s="258"/>
      <c r="HTM2" s="258"/>
      <c r="HTN2" s="258"/>
      <c r="HTO2" s="258"/>
      <c r="HTP2" s="258"/>
      <c r="HTQ2" s="258"/>
      <c r="HTR2" s="258"/>
      <c r="HTS2" s="258"/>
      <c r="HTT2" s="258"/>
      <c r="HTU2" s="258"/>
      <c r="HTV2" s="258"/>
      <c r="HTW2" s="258"/>
      <c r="HTX2" s="258"/>
      <c r="HTY2" s="258"/>
      <c r="HTZ2" s="258"/>
      <c r="HUA2" s="258"/>
      <c r="HUB2" s="258"/>
      <c r="HUC2" s="258"/>
      <c r="HUD2" s="258"/>
      <c r="HUE2" s="258"/>
      <c r="HUF2" s="258"/>
      <c r="HUG2" s="258"/>
      <c r="HUH2" s="258"/>
      <c r="HUI2" s="258"/>
      <c r="HUJ2" s="258"/>
      <c r="HUK2" s="258"/>
      <c r="HUL2" s="258"/>
      <c r="HUM2" s="258"/>
      <c r="HUN2" s="258"/>
      <c r="HUO2" s="258"/>
      <c r="HUP2" s="258"/>
      <c r="HUQ2" s="258"/>
      <c r="HUR2" s="258"/>
      <c r="HUS2" s="258"/>
      <c r="HUT2" s="258"/>
      <c r="HUU2" s="258"/>
      <c r="HUV2" s="258"/>
      <c r="HUW2" s="258"/>
      <c r="HUX2" s="258"/>
      <c r="HUY2" s="258"/>
      <c r="HUZ2" s="258"/>
      <c r="HVA2" s="258"/>
      <c r="HVB2" s="258"/>
      <c r="HVC2" s="258"/>
      <c r="HVD2" s="258"/>
      <c r="HVE2" s="258"/>
      <c r="HVF2" s="258"/>
      <c r="HVG2" s="258"/>
      <c r="HVH2" s="258"/>
      <c r="HVI2" s="258"/>
      <c r="HVJ2" s="258"/>
      <c r="HVK2" s="258"/>
      <c r="HVL2" s="258"/>
      <c r="HVM2" s="258"/>
      <c r="HVN2" s="258"/>
      <c r="HVO2" s="258"/>
      <c r="HVP2" s="258"/>
      <c r="HVQ2" s="258"/>
      <c r="HVR2" s="258"/>
      <c r="HVS2" s="258"/>
      <c r="HVT2" s="258"/>
      <c r="HVU2" s="258"/>
      <c r="HVV2" s="258"/>
      <c r="HVW2" s="258"/>
      <c r="HVX2" s="258"/>
      <c r="HVY2" s="258"/>
      <c r="HVZ2" s="258"/>
      <c r="HWA2" s="258"/>
      <c r="HWB2" s="258"/>
      <c r="HWC2" s="258"/>
      <c r="HWD2" s="258"/>
      <c r="HWE2" s="258"/>
      <c r="HWF2" s="258"/>
      <c r="HWG2" s="258"/>
      <c r="HWH2" s="258"/>
      <c r="HWI2" s="258"/>
      <c r="HWJ2" s="258"/>
      <c r="HWK2" s="258"/>
      <c r="HWL2" s="258"/>
      <c r="HWM2" s="258"/>
      <c r="HWN2" s="258"/>
      <c r="HWO2" s="258"/>
      <c r="HWP2" s="258"/>
      <c r="HWQ2" s="258"/>
      <c r="HWR2" s="258"/>
      <c r="HWS2" s="258"/>
      <c r="HWT2" s="258"/>
      <c r="HWU2" s="258"/>
      <c r="HWV2" s="258"/>
      <c r="HWW2" s="258"/>
      <c r="HWX2" s="258"/>
      <c r="HWY2" s="258"/>
      <c r="HWZ2" s="258"/>
      <c r="HXA2" s="258"/>
      <c r="HXB2" s="258"/>
      <c r="HXC2" s="258"/>
      <c r="HXD2" s="258"/>
      <c r="HXE2" s="258"/>
      <c r="HXF2" s="258"/>
      <c r="HXG2" s="258"/>
      <c r="HXH2" s="258"/>
      <c r="HXI2" s="258"/>
      <c r="HXJ2" s="258"/>
      <c r="HXK2" s="258"/>
      <c r="HXL2" s="258"/>
      <c r="HXM2" s="258"/>
      <c r="HXN2" s="258"/>
      <c r="HXO2" s="258"/>
      <c r="HXP2" s="258"/>
      <c r="HXQ2" s="258"/>
      <c r="HXR2" s="258"/>
      <c r="HXS2" s="258"/>
      <c r="HXT2" s="258"/>
      <c r="HXU2" s="258"/>
      <c r="HXV2" s="258"/>
      <c r="HXW2" s="258"/>
      <c r="HXX2" s="258"/>
      <c r="HXY2" s="258"/>
      <c r="HXZ2" s="258"/>
      <c r="HYA2" s="258"/>
      <c r="HYB2" s="258"/>
      <c r="HYC2" s="258"/>
      <c r="HYD2" s="258"/>
      <c r="HYE2" s="258"/>
      <c r="HYF2" s="258"/>
      <c r="HYG2" s="258"/>
      <c r="HYH2" s="258"/>
      <c r="HYI2" s="258"/>
      <c r="HYJ2" s="258"/>
      <c r="HYK2" s="258"/>
      <c r="HYL2" s="258"/>
      <c r="HYM2" s="258"/>
      <c r="HYN2" s="258"/>
      <c r="HYO2" s="258"/>
      <c r="HYP2" s="258"/>
      <c r="HYQ2" s="258"/>
      <c r="HYR2" s="258"/>
      <c r="HYS2" s="258"/>
      <c r="HYT2" s="258"/>
      <c r="HYU2" s="258"/>
      <c r="HYV2" s="258"/>
      <c r="HYW2" s="258"/>
      <c r="HYX2" s="258"/>
      <c r="HYY2" s="258"/>
      <c r="HYZ2" s="258"/>
      <c r="HZA2" s="258"/>
      <c r="HZB2" s="258"/>
      <c r="HZC2" s="258"/>
      <c r="HZD2" s="258"/>
      <c r="HZE2" s="258"/>
      <c r="HZF2" s="258"/>
      <c r="HZG2" s="258"/>
      <c r="HZH2" s="258"/>
      <c r="HZI2" s="258"/>
      <c r="HZJ2" s="258"/>
      <c r="HZK2" s="258"/>
      <c r="HZL2" s="258"/>
      <c r="HZM2" s="258"/>
      <c r="HZN2" s="258"/>
      <c r="HZO2" s="258"/>
      <c r="HZP2" s="258"/>
      <c r="HZQ2" s="258"/>
      <c r="HZR2" s="258"/>
      <c r="HZS2" s="258"/>
      <c r="HZT2" s="258"/>
      <c r="HZU2" s="258"/>
      <c r="HZV2" s="258"/>
      <c r="HZW2" s="258"/>
      <c r="HZX2" s="258"/>
      <c r="HZY2" s="258"/>
      <c r="HZZ2" s="258"/>
      <c r="IAA2" s="258"/>
      <c r="IAB2" s="258"/>
      <c r="IAC2" s="258"/>
      <c r="IAD2" s="258"/>
      <c r="IAE2" s="258"/>
      <c r="IAF2" s="258"/>
      <c r="IAG2" s="258"/>
      <c r="IAH2" s="258"/>
      <c r="IAI2" s="258"/>
      <c r="IAJ2" s="258"/>
      <c r="IAK2" s="258"/>
      <c r="IAL2" s="258"/>
      <c r="IAM2" s="258"/>
      <c r="IAN2" s="258"/>
      <c r="IAO2" s="258"/>
      <c r="IAP2" s="258"/>
      <c r="IAQ2" s="258"/>
      <c r="IAR2" s="258"/>
      <c r="IAS2" s="258"/>
      <c r="IAT2" s="258"/>
      <c r="IAU2" s="258"/>
      <c r="IAV2" s="258"/>
      <c r="IAW2" s="258"/>
      <c r="IAX2" s="258"/>
      <c r="IAY2" s="258"/>
      <c r="IAZ2" s="258"/>
      <c r="IBA2" s="258"/>
      <c r="IBB2" s="258"/>
      <c r="IBC2" s="258"/>
      <c r="IBD2" s="258"/>
      <c r="IBE2" s="258"/>
      <c r="IBF2" s="258"/>
      <c r="IBG2" s="258"/>
      <c r="IBH2" s="258"/>
      <c r="IBI2" s="258"/>
      <c r="IBJ2" s="258"/>
      <c r="IBK2" s="258"/>
      <c r="IBL2" s="258"/>
      <c r="IBM2" s="258"/>
      <c r="IBN2" s="258"/>
      <c r="IBO2" s="258"/>
      <c r="IBP2" s="258"/>
      <c r="IBQ2" s="258"/>
      <c r="IBR2" s="258"/>
      <c r="IBS2" s="258"/>
      <c r="IBT2" s="258"/>
      <c r="IBU2" s="258"/>
      <c r="IBV2" s="258"/>
      <c r="IBW2" s="258"/>
      <c r="IBX2" s="258"/>
      <c r="IBY2" s="258"/>
      <c r="IBZ2" s="258"/>
      <c r="ICA2" s="258"/>
      <c r="ICB2" s="258"/>
      <c r="ICC2" s="258"/>
      <c r="ICD2" s="258"/>
      <c r="ICE2" s="258"/>
      <c r="ICF2" s="258"/>
      <c r="ICG2" s="258"/>
      <c r="ICH2" s="258"/>
      <c r="ICI2" s="258"/>
      <c r="ICJ2" s="258"/>
      <c r="ICK2" s="258"/>
      <c r="ICL2" s="258"/>
      <c r="ICM2" s="258"/>
      <c r="ICN2" s="258"/>
      <c r="ICO2" s="258"/>
      <c r="ICP2" s="258"/>
      <c r="ICQ2" s="258"/>
      <c r="ICR2" s="258"/>
      <c r="ICS2" s="258"/>
      <c r="ICT2" s="258"/>
      <c r="ICU2" s="258"/>
      <c r="ICV2" s="258"/>
      <c r="ICW2" s="258"/>
      <c r="ICX2" s="258"/>
      <c r="ICY2" s="258"/>
      <c r="ICZ2" s="258"/>
      <c r="IDA2" s="258"/>
      <c r="IDB2" s="258"/>
      <c r="IDC2" s="258"/>
      <c r="IDD2" s="258"/>
      <c r="IDE2" s="258"/>
      <c r="IDF2" s="258"/>
      <c r="IDG2" s="258"/>
      <c r="IDH2" s="258"/>
      <c r="IDI2" s="258"/>
      <c r="IDJ2" s="258"/>
      <c r="IDK2" s="258"/>
      <c r="IDL2" s="258"/>
      <c r="IDM2" s="258"/>
      <c r="IDN2" s="258"/>
      <c r="IDO2" s="258"/>
      <c r="IDP2" s="258"/>
      <c r="IDQ2" s="258"/>
      <c r="IDR2" s="258"/>
      <c r="IDS2" s="258"/>
      <c r="IDT2" s="258"/>
      <c r="IDU2" s="258"/>
      <c r="IDV2" s="258"/>
      <c r="IDW2" s="258"/>
      <c r="IDX2" s="258"/>
      <c r="IDY2" s="258"/>
      <c r="IDZ2" s="258"/>
      <c r="IEA2" s="258"/>
      <c r="IEB2" s="258"/>
      <c r="IEC2" s="258"/>
      <c r="IED2" s="258"/>
      <c r="IEE2" s="258"/>
      <c r="IEF2" s="258"/>
      <c r="IEG2" s="258"/>
      <c r="IEH2" s="258"/>
      <c r="IEI2" s="258"/>
      <c r="IEJ2" s="258"/>
      <c r="IEK2" s="258"/>
      <c r="IEL2" s="258"/>
      <c r="IEM2" s="258"/>
      <c r="IEN2" s="258"/>
      <c r="IEO2" s="258"/>
      <c r="IEP2" s="258"/>
      <c r="IEQ2" s="258"/>
      <c r="IER2" s="258"/>
      <c r="IES2" s="258"/>
      <c r="IET2" s="258"/>
      <c r="IEU2" s="258"/>
      <c r="IEV2" s="258"/>
      <c r="IEW2" s="258"/>
      <c r="IEX2" s="258"/>
      <c r="IEY2" s="258"/>
      <c r="IEZ2" s="258"/>
      <c r="IFA2" s="258"/>
      <c r="IFB2" s="258"/>
      <c r="IFC2" s="258"/>
      <c r="IFD2" s="258"/>
      <c r="IFE2" s="258"/>
      <c r="IFF2" s="258"/>
      <c r="IFG2" s="258"/>
      <c r="IFH2" s="258"/>
      <c r="IFI2" s="258"/>
      <c r="IFJ2" s="258"/>
      <c r="IFK2" s="258"/>
      <c r="IFL2" s="258"/>
      <c r="IFM2" s="258"/>
      <c r="IFN2" s="258"/>
      <c r="IFO2" s="258"/>
      <c r="IFP2" s="258"/>
      <c r="IFQ2" s="258"/>
      <c r="IFR2" s="258"/>
      <c r="IFS2" s="258"/>
      <c r="IFT2" s="258"/>
      <c r="IFU2" s="258"/>
      <c r="IFV2" s="258"/>
      <c r="IFW2" s="258"/>
      <c r="IFX2" s="258"/>
      <c r="IFY2" s="258"/>
      <c r="IFZ2" s="258"/>
      <c r="IGA2" s="258"/>
      <c r="IGB2" s="258"/>
      <c r="IGC2" s="258"/>
      <c r="IGD2" s="258"/>
      <c r="IGE2" s="258"/>
      <c r="IGF2" s="258"/>
      <c r="IGG2" s="258"/>
      <c r="IGH2" s="258"/>
      <c r="IGI2" s="258"/>
      <c r="IGJ2" s="258"/>
      <c r="IGK2" s="258"/>
      <c r="IGL2" s="258"/>
      <c r="IGM2" s="258"/>
      <c r="IGN2" s="258"/>
      <c r="IGO2" s="258"/>
      <c r="IGP2" s="258"/>
      <c r="IGQ2" s="258"/>
      <c r="IGR2" s="258"/>
      <c r="IGS2" s="258"/>
      <c r="IGT2" s="258"/>
      <c r="IGU2" s="258"/>
      <c r="IGV2" s="258"/>
      <c r="IGW2" s="258"/>
      <c r="IGX2" s="258"/>
      <c r="IGY2" s="258"/>
      <c r="IGZ2" s="258"/>
      <c r="IHA2" s="258"/>
      <c r="IHB2" s="258"/>
      <c r="IHC2" s="258"/>
      <c r="IHD2" s="258"/>
      <c r="IHE2" s="258"/>
      <c r="IHF2" s="258"/>
      <c r="IHG2" s="258"/>
      <c r="IHH2" s="258"/>
      <c r="IHI2" s="258"/>
      <c r="IHJ2" s="258"/>
      <c r="IHK2" s="258"/>
      <c r="IHL2" s="258"/>
      <c r="IHM2" s="258"/>
      <c r="IHN2" s="258"/>
      <c r="IHO2" s="258"/>
      <c r="IHP2" s="258"/>
      <c r="IHQ2" s="258"/>
      <c r="IHR2" s="258"/>
      <c r="IHS2" s="258"/>
      <c r="IHT2" s="258"/>
      <c r="IHU2" s="258"/>
      <c r="IHV2" s="258"/>
      <c r="IHW2" s="258"/>
      <c r="IHX2" s="258"/>
      <c r="IHY2" s="258"/>
      <c r="IHZ2" s="258"/>
      <c r="IIA2" s="258"/>
      <c r="IIB2" s="258"/>
      <c r="IIC2" s="258"/>
      <c r="IID2" s="258"/>
      <c r="IIE2" s="258"/>
      <c r="IIF2" s="258"/>
      <c r="IIG2" s="258"/>
      <c r="IIH2" s="258"/>
      <c r="III2" s="258"/>
      <c r="IIJ2" s="258"/>
      <c r="IIK2" s="258"/>
      <c r="IIL2" s="258"/>
      <c r="IIM2" s="258"/>
      <c r="IIN2" s="258"/>
      <c r="IIO2" s="258"/>
      <c r="IIP2" s="258"/>
      <c r="IIQ2" s="258"/>
      <c r="IIR2" s="258"/>
      <c r="IIS2" s="258"/>
      <c r="IIT2" s="258"/>
      <c r="IIU2" s="258"/>
      <c r="IIV2" s="258"/>
      <c r="IIW2" s="258"/>
      <c r="IIX2" s="258"/>
      <c r="IIY2" s="258"/>
      <c r="IIZ2" s="258"/>
      <c r="IJA2" s="258"/>
      <c r="IJB2" s="258"/>
      <c r="IJC2" s="258"/>
      <c r="IJD2" s="258"/>
      <c r="IJE2" s="258"/>
      <c r="IJF2" s="258"/>
      <c r="IJG2" s="258"/>
      <c r="IJH2" s="258"/>
      <c r="IJI2" s="258"/>
      <c r="IJJ2" s="258"/>
      <c r="IJK2" s="258"/>
      <c r="IJL2" s="258"/>
      <c r="IJM2" s="258"/>
      <c r="IJN2" s="258"/>
      <c r="IJO2" s="258"/>
      <c r="IJP2" s="258"/>
      <c r="IJQ2" s="258"/>
      <c r="IJR2" s="258"/>
      <c r="IJS2" s="258"/>
      <c r="IJT2" s="258"/>
      <c r="IJU2" s="258"/>
      <c r="IJV2" s="258"/>
      <c r="IJW2" s="258"/>
      <c r="IJX2" s="258"/>
      <c r="IJY2" s="258"/>
      <c r="IJZ2" s="258"/>
      <c r="IKA2" s="258"/>
      <c r="IKB2" s="258"/>
      <c r="IKC2" s="258"/>
      <c r="IKD2" s="258"/>
      <c r="IKE2" s="258"/>
      <c r="IKF2" s="258"/>
      <c r="IKG2" s="258"/>
      <c r="IKH2" s="258"/>
      <c r="IKI2" s="258"/>
      <c r="IKJ2" s="258"/>
      <c r="IKK2" s="258"/>
      <c r="IKL2" s="258"/>
      <c r="IKM2" s="258"/>
      <c r="IKN2" s="258"/>
      <c r="IKO2" s="258"/>
      <c r="IKP2" s="258"/>
      <c r="IKQ2" s="258"/>
      <c r="IKR2" s="258"/>
      <c r="IKS2" s="258"/>
      <c r="IKT2" s="258"/>
      <c r="IKU2" s="258"/>
      <c r="IKV2" s="258"/>
      <c r="IKW2" s="258"/>
      <c r="IKX2" s="258"/>
      <c r="IKY2" s="258"/>
      <c r="IKZ2" s="258"/>
      <c r="ILA2" s="258"/>
      <c r="ILB2" s="258"/>
      <c r="ILC2" s="258"/>
      <c r="ILD2" s="258"/>
      <c r="ILE2" s="258"/>
      <c r="ILF2" s="258"/>
      <c r="ILG2" s="258"/>
      <c r="ILH2" s="258"/>
      <c r="ILI2" s="258"/>
      <c r="ILJ2" s="258"/>
      <c r="ILK2" s="258"/>
      <c r="ILL2" s="258"/>
      <c r="ILM2" s="258"/>
      <c r="ILN2" s="258"/>
      <c r="ILO2" s="258"/>
      <c r="ILP2" s="258"/>
      <c r="ILQ2" s="258"/>
      <c r="ILR2" s="258"/>
      <c r="ILS2" s="258"/>
      <c r="ILT2" s="258"/>
      <c r="ILU2" s="258"/>
      <c r="ILV2" s="258"/>
      <c r="ILW2" s="258"/>
      <c r="ILX2" s="258"/>
      <c r="ILY2" s="258"/>
      <c r="ILZ2" s="258"/>
      <c r="IMA2" s="258"/>
      <c r="IMB2" s="258"/>
      <c r="IMC2" s="258"/>
      <c r="IMD2" s="258"/>
      <c r="IME2" s="258"/>
      <c r="IMF2" s="258"/>
      <c r="IMG2" s="258"/>
      <c r="IMH2" s="258"/>
      <c r="IMI2" s="258"/>
      <c r="IMJ2" s="258"/>
      <c r="IMK2" s="258"/>
      <c r="IML2" s="258"/>
      <c r="IMM2" s="258"/>
      <c r="IMN2" s="258"/>
      <c r="IMO2" s="258"/>
      <c r="IMP2" s="258"/>
      <c r="IMQ2" s="258"/>
      <c r="IMR2" s="258"/>
      <c r="IMS2" s="258"/>
      <c r="IMT2" s="258"/>
      <c r="IMU2" s="258"/>
      <c r="IMV2" s="258"/>
      <c r="IMW2" s="258"/>
      <c r="IMX2" s="258"/>
      <c r="IMY2" s="258"/>
      <c r="IMZ2" s="258"/>
      <c r="INA2" s="258"/>
      <c r="INB2" s="258"/>
      <c r="INC2" s="258"/>
      <c r="IND2" s="258"/>
      <c r="INE2" s="258"/>
      <c r="INF2" s="258"/>
      <c r="ING2" s="258"/>
      <c r="INH2" s="258"/>
      <c r="INI2" s="258"/>
      <c r="INJ2" s="258"/>
      <c r="INK2" s="258"/>
      <c r="INL2" s="258"/>
      <c r="INM2" s="258"/>
      <c r="INN2" s="258"/>
      <c r="INO2" s="258"/>
      <c r="INP2" s="258"/>
      <c r="INQ2" s="258"/>
      <c r="INR2" s="258"/>
      <c r="INS2" s="258"/>
      <c r="INT2" s="258"/>
      <c r="INU2" s="258"/>
      <c r="INV2" s="258"/>
      <c r="INW2" s="258"/>
      <c r="INX2" s="258"/>
      <c r="INY2" s="258"/>
      <c r="INZ2" s="258"/>
      <c r="IOA2" s="258"/>
      <c r="IOB2" s="258"/>
      <c r="IOC2" s="258"/>
      <c r="IOD2" s="258"/>
      <c r="IOE2" s="258"/>
      <c r="IOF2" s="258"/>
      <c r="IOG2" s="258"/>
      <c r="IOH2" s="258"/>
      <c r="IOI2" s="258"/>
      <c r="IOJ2" s="258"/>
      <c r="IOK2" s="258"/>
      <c r="IOL2" s="258"/>
      <c r="IOM2" s="258"/>
      <c r="ION2" s="258"/>
      <c r="IOO2" s="258"/>
      <c r="IOP2" s="258"/>
      <c r="IOQ2" s="258"/>
      <c r="IOR2" s="258"/>
      <c r="IOS2" s="258"/>
      <c r="IOT2" s="258"/>
      <c r="IOU2" s="258"/>
      <c r="IOV2" s="258"/>
      <c r="IOW2" s="258"/>
      <c r="IOX2" s="258"/>
      <c r="IOY2" s="258"/>
      <c r="IOZ2" s="258"/>
      <c r="IPA2" s="258"/>
      <c r="IPB2" s="258"/>
      <c r="IPC2" s="258"/>
      <c r="IPD2" s="258"/>
      <c r="IPE2" s="258"/>
      <c r="IPF2" s="258"/>
      <c r="IPG2" s="258"/>
      <c r="IPH2" s="258"/>
      <c r="IPI2" s="258"/>
      <c r="IPJ2" s="258"/>
      <c r="IPK2" s="258"/>
      <c r="IPL2" s="258"/>
      <c r="IPM2" s="258"/>
      <c r="IPN2" s="258"/>
      <c r="IPO2" s="258"/>
      <c r="IPP2" s="258"/>
      <c r="IPQ2" s="258"/>
      <c r="IPR2" s="258"/>
      <c r="IPS2" s="258"/>
      <c r="IPT2" s="258"/>
      <c r="IPU2" s="258"/>
      <c r="IPV2" s="258"/>
      <c r="IPW2" s="258"/>
      <c r="IPX2" s="258"/>
      <c r="IPY2" s="258"/>
      <c r="IPZ2" s="258"/>
      <c r="IQA2" s="258"/>
      <c r="IQB2" s="258"/>
      <c r="IQC2" s="258"/>
      <c r="IQD2" s="258"/>
      <c r="IQE2" s="258"/>
      <c r="IQF2" s="258"/>
      <c r="IQG2" s="258"/>
      <c r="IQH2" s="258"/>
      <c r="IQI2" s="258"/>
      <c r="IQJ2" s="258"/>
      <c r="IQK2" s="258"/>
      <c r="IQL2" s="258"/>
      <c r="IQM2" s="258"/>
      <c r="IQN2" s="258"/>
      <c r="IQO2" s="258"/>
      <c r="IQP2" s="258"/>
      <c r="IQQ2" s="258"/>
      <c r="IQR2" s="258"/>
      <c r="IQS2" s="258"/>
      <c r="IQT2" s="258"/>
      <c r="IQU2" s="258"/>
      <c r="IQV2" s="258"/>
      <c r="IQW2" s="258"/>
      <c r="IQX2" s="258"/>
      <c r="IQY2" s="258"/>
      <c r="IQZ2" s="258"/>
      <c r="IRA2" s="258"/>
      <c r="IRB2" s="258"/>
      <c r="IRC2" s="258"/>
      <c r="IRD2" s="258"/>
      <c r="IRE2" s="258"/>
      <c r="IRF2" s="258"/>
      <c r="IRG2" s="258"/>
      <c r="IRH2" s="258"/>
      <c r="IRI2" s="258"/>
      <c r="IRJ2" s="258"/>
      <c r="IRK2" s="258"/>
      <c r="IRL2" s="258"/>
      <c r="IRM2" s="258"/>
      <c r="IRN2" s="258"/>
      <c r="IRO2" s="258"/>
      <c r="IRP2" s="258"/>
      <c r="IRQ2" s="258"/>
      <c r="IRR2" s="258"/>
      <c r="IRS2" s="258"/>
      <c r="IRT2" s="258"/>
      <c r="IRU2" s="258"/>
      <c r="IRV2" s="258"/>
      <c r="IRW2" s="258"/>
      <c r="IRX2" s="258"/>
      <c r="IRY2" s="258"/>
      <c r="IRZ2" s="258"/>
      <c r="ISA2" s="258"/>
      <c r="ISB2" s="258"/>
      <c r="ISC2" s="258"/>
      <c r="ISD2" s="258"/>
      <c r="ISE2" s="258"/>
      <c r="ISF2" s="258"/>
      <c r="ISG2" s="258"/>
      <c r="ISH2" s="258"/>
      <c r="ISI2" s="258"/>
      <c r="ISJ2" s="258"/>
      <c r="ISK2" s="258"/>
      <c r="ISL2" s="258"/>
      <c r="ISM2" s="258"/>
      <c r="ISN2" s="258"/>
      <c r="ISO2" s="258"/>
      <c r="ISP2" s="258"/>
      <c r="ISQ2" s="258"/>
      <c r="ISR2" s="258"/>
      <c r="ISS2" s="258"/>
      <c r="IST2" s="258"/>
      <c r="ISU2" s="258"/>
      <c r="ISV2" s="258"/>
      <c r="ISW2" s="258"/>
      <c r="ISX2" s="258"/>
      <c r="ISY2" s="258"/>
      <c r="ISZ2" s="258"/>
      <c r="ITA2" s="258"/>
      <c r="ITB2" s="258"/>
      <c r="ITC2" s="258"/>
      <c r="ITD2" s="258"/>
      <c r="ITE2" s="258"/>
      <c r="ITF2" s="258"/>
      <c r="ITG2" s="258"/>
      <c r="ITH2" s="258"/>
      <c r="ITI2" s="258"/>
      <c r="ITJ2" s="258"/>
      <c r="ITK2" s="258"/>
      <c r="ITL2" s="258"/>
      <c r="ITM2" s="258"/>
      <c r="ITN2" s="258"/>
      <c r="ITO2" s="258"/>
      <c r="ITP2" s="258"/>
      <c r="ITQ2" s="258"/>
      <c r="ITR2" s="258"/>
      <c r="ITS2" s="258"/>
      <c r="ITT2" s="258"/>
      <c r="ITU2" s="258"/>
      <c r="ITV2" s="258"/>
      <c r="ITW2" s="258"/>
      <c r="ITX2" s="258"/>
      <c r="ITY2" s="258"/>
      <c r="ITZ2" s="258"/>
      <c r="IUA2" s="258"/>
      <c r="IUB2" s="258"/>
      <c r="IUC2" s="258"/>
      <c r="IUD2" s="258"/>
      <c r="IUE2" s="258"/>
      <c r="IUF2" s="258"/>
      <c r="IUG2" s="258"/>
      <c r="IUH2" s="258"/>
      <c r="IUI2" s="258"/>
      <c r="IUJ2" s="258"/>
      <c r="IUK2" s="258"/>
      <c r="IUL2" s="258"/>
      <c r="IUM2" s="258"/>
      <c r="IUN2" s="258"/>
      <c r="IUO2" s="258"/>
      <c r="IUP2" s="258"/>
      <c r="IUQ2" s="258"/>
      <c r="IUR2" s="258"/>
      <c r="IUS2" s="258"/>
      <c r="IUT2" s="258"/>
      <c r="IUU2" s="258"/>
      <c r="IUV2" s="258"/>
      <c r="IUW2" s="258"/>
      <c r="IUX2" s="258"/>
      <c r="IUY2" s="258"/>
      <c r="IUZ2" s="258"/>
      <c r="IVA2" s="258"/>
      <c r="IVB2" s="258"/>
      <c r="IVC2" s="258"/>
      <c r="IVD2" s="258"/>
      <c r="IVE2" s="258"/>
      <c r="IVF2" s="258"/>
      <c r="IVG2" s="258"/>
      <c r="IVH2" s="258"/>
      <c r="IVI2" s="258"/>
      <c r="IVJ2" s="258"/>
      <c r="IVK2" s="258"/>
      <c r="IVL2" s="258"/>
      <c r="IVM2" s="258"/>
      <c r="IVN2" s="258"/>
      <c r="IVO2" s="258"/>
      <c r="IVP2" s="258"/>
      <c r="IVQ2" s="258"/>
      <c r="IVR2" s="258"/>
      <c r="IVS2" s="258"/>
      <c r="IVT2" s="258"/>
      <c r="IVU2" s="258"/>
      <c r="IVV2" s="258"/>
      <c r="IVW2" s="258"/>
      <c r="IVX2" s="258"/>
      <c r="IVY2" s="258"/>
      <c r="IVZ2" s="258"/>
      <c r="IWA2" s="258"/>
      <c r="IWB2" s="258"/>
      <c r="IWC2" s="258"/>
      <c r="IWD2" s="258"/>
      <c r="IWE2" s="258"/>
      <c r="IWF2" s="258"/>
      <c r="IWG2" s="258"/>
      <c r="IWH2" s="258"/>
      <c r="IWI2" s="258"/>
      <c r="IWJ2" s="258"/>
      <c r="IWK2" s="258"/>
      <c r="IWL2" s="258"/>
      <c r="IWM2" s="258"/>
      <c r="IWN2" s="258"/>
      <c r="IWO2" s="258"/>
      <c r="IWP2" s="258"/>
      <c r="IWQ2" s="258"/>
      <c r="IWR2" s="258"/>
      <c r="IWS2" s="258"/>
      <c r="IWT2" s="258"/>
      <c r="IWU2" s="258"/>
      <c r="IWV2" s="258"/>
      <c r="IWW2" s="258"/>
      <c r="IWX2" s="258"/>
      <c r="IWY2" s="258"/>
      <c r="IWZ2" s="258"/>
      <c r="IXA2" s="258"/>
      <c r="IXB2" s="258"/>
      <c r="IXC2" s="258"/>
      <c r="IXD2" s="258"/>
      <c r="IXE2" s="258"/>
      <c r="IXF2" s="258"/>
      <c r="IXG2" s="258"/>
      <c r="IXH2" s="258"/>
      <c r="IXI2" s="258"/>
      <c r="IXJ2" s="258"/>
      <c r="IXK2" s="258"/>
      <c r="IXL2" s="258"/>
      <c r="IXM2" s="258"/>
      <c r="IXN2" s="258"/>
      <c r="IXO2" s="258"/>
      <c r="IXP2" s="258"/>
      <c r="IXQ2" s="258"/>
      <c r="IXR2" s="258"/>
      <c r="IXS2" s="258"/>
      <c r="IXT2" s="258"/>
      <c r="IXU2" s="258"/>
      <c r="IXV2" s="258"/>
      <c r="IXW2" s="258"/>
      <c r="IXX2" s="258"/>
      <c r="IXY2" s="258"/>
      <c r="IXZ2" s="258"/>
      <c r="IYA2" s="258"/>
      <c r="IYB2" s="258"/>
      <c r="IYC2" s="258"/>
      <c r="IYD2" s="258"/>
      <c r="IYE2" s="258"/>
      <c r="IYF2" s="258"/>
      <c r="IYG2" s="258"/>
      <c r="IYH2" s="258"/>
      <c r="IYI2" s="258"/>
      <c r="IYJ2" s="258"/>
      <c r="IYK2" s="258"/>
      <c r="IYL2" s="258"/>
      <c r="IYM2" s="258"/>
      <c r="IYN2" s="258"/>
      <c r="IYO2" s="258"/>
      <c r="IYP2" s="258"/>
      <c r="IYQ2" s="258"/>
      <c r="IYR2" s="258"/>
      <c r="IYS2" s="258"/>
      <c r="IYT2" s="258"/>
      <c r="IYU2" s="258"/>
      <c r="IYV2" s="258"/>
      <c r="IYW2" s="258"/>
      <c r="IYX2" s="258"/>
      <c r="IYY2" s="258"/>
      <c r="IYZ2" s="258"/>
      <c r="IZA2" s="258"/>
      <c r="IZB2" s="258"/>
      <c r="IZC2" s="258"/>
      <c r="IZD2" s="258"/>
      <c r="IZE2" s="258"/>
      <c r="IZF2" s="258"/>
      <c r="IZG2" s="258"/>
      <c r="IZH2" s="258"/>
      <c r="IZI2" s="258"/>
      <c r="IZJ2" s="258"/>
      <c r="IZK2" s="258"/>
      <c r="IZL2" s="258"/>
      <c r="IZM2" s="258"/>
      <c r="IZN2" s="258"/>
      <c r="IZO2" s="258"/>
      <c r="IZP2" s="258"/>
      <c r="IZQ2" s="258"/>
      <c r="IZR2" s="258"/>
      <c r="IZS2" s="258"/>
      <c r="IZT2" s="258"/>
      <c r="IZU2" s="258"/>
      <c r="IZV2" s="258"/>
      <c r="IZW2" s="258"/>
      <c r="IZX2" s="258"/>
      <c r="IZY2" s="258"/>
      <c r="IZZ2" s="258"/>
      <c r="JAA2" s="258"/>
      <c r="JAB2" s="258"/>
      <c r="JAC2" s="258"/>
      <c r="JAD2" s="258"/>
      <c r="JAE2" s="258"/>
      <c r="JAF2" s="258"/>
      <c r="JAG2" s="258"/>
      <c r="JAH2" s="258"/>
      <c r="JAI2" s="258"/>
      <c r="JAJ2" s="258"/>
      <c r="JAK2" s="258"/>
      <c r="JAL2" s="258"/>
      <c r="JAM2" s="258"/>
      <c r="JAN2" s="258"/>
      <c r="JAO2" s="258"/>
      <c r="JAP2" s="258"/>
      <c r="JAQ2" s="258"/>
      <c r="JAR2" s="258"/>
      <c r="JAS2" s="258"/>
      <c r="JAT2" s="258"/>
      <c r="JAU2" s="258"/>
      <c r="JAV2" s="258"/>
      <c r="JAW2" s="258"/>
      <c r="JAX2" s="258"/>
      <c r="JAY2" s="258"/>
      <c r="JAZ2" s="258"/>
      <c r="JBA2" s="258"/>
      <c r="JBB2" s="258"/>
      <c r="JBC2" s="258"/>
      <c r="JBD2" s="258"/>
      <c r="JBE2" s="258"/>
      <c r="JBF2" s="258"/>
      <c r="JBG2" s="258"/>
      <c r="JBH2" s="258"/>
      <c r="JBI2" s="258"/>
      <c r="JBJ2" s="258"/>
      <c r="JBK2" s="258"/>
      <c r="JBL2" s="258"/>
      <c r="JBM2" s="258"/>
      <c r="JBN2" s="258"/>
      <c r="JBO2" s="258"/>
      <c r="JBP2" s="258"/>
      <c r="JBQ2" s="258"/>
      <c r="JBR2" s="258"/>
      <c r="JBS2" s="258"/>
      <c r="JBT2" s="258"/>
      <c r="JBU2" s="258"/>
      <c r="JBV2" s="258"/>
      <c r="JBW2" s="258"/>
      <c r="JBX2" s="258"/>
      <c r="JBY2" s="258"/>
      <c r="JBZ2" s="258"/>
      <c r="JCA2" s="258"/>
      <c r="JCB2" s="258"/>
      <c r="JCC2" s="258"/>
      <c r="JCD2" s="258"/>
      <c r="JCE2" s="258"/>
      <c r="JCF2" s="258"/>
      <c r="JCG2" s="258"/>
      <c r="JCH2" s="258"/>
      <c r="JCI2" s="258"/>
      <c r="JCJ2" s="258"/>
      <c r="JCK2" s="258"/>
      <c r="JCL2" s="258"/>
      <c r="JCM2" s="258"/>
      <c r="JCN2" s="258"/>
      <c r="JCO2" s="258"/>
      <c r="JCP2" s="258"/>
      <c r="JCQ2" s="258"/>
      <c r="JCR2" s="258"/>
      <c r="JCS2" s="258"/>
      <c r="JCT2" s="258"/>
      <c r="JCU2" s="258"/>
      <c r="JCV2" s="258"/>
      <c r="JCW2" s="258"/>
      <c r="JCX2" s="258"/>
      <c r="JCY2" s="258"/>
      <c r="JCZ2" s="258"/>
      <c r="JDA2" s="258"/>
      <c r="JDB2" s="258"/>
      <c r="JDC2" s="258"/>
      <c r="JDD2" s="258"/>
      <c r="JDE2" s="258"/>
      <c r="JDF2" s="258"/>
      <c r="JDG2" s="258"/>
      <c r="JDH2" s="258"/>
      <c r="JDI2" s="258"/>
      <c r="JDJ2" s="258"/>
      <c r="JDK2" s="258"/>
      <c r="JDL2" s="258"/>
      <c r="JDM2" s="258"/>
      <c r="JDN2" s="258"/>
      <c r="JDO2" s="258"/>
      <c r="JDP2" s="258"/>
      <c r="JDQ2" s="258"/>
      <c r="JDR2" s="258"/>
      <c r="JDS2" s="258"/>
      <c r="JDT2" s="258"/>
      <c r="JDU2" s="258"/>
      <c r="JDV2" s="258"/>
      <c r="JDW2" s="258"/>
      <c r="JDX2" s="258"/>
      <c r="JDY2" s="258"/>
      <c r="JDZ2" s="258"/>
      <c r="JEA2" s="258"/>
      <c r="JEB2" s="258"/>
      <c r="JEC2" s="258"/>
      <c r="JED2" s="258"/>
      <c r="JEE2" s="258"/>
      <c r="JEF2" s="258"/>
      <c r="JEG2" s="258"/>
      <c r="JEH2" s="258"/>
      <c r="JEI2" s="258"/>
      <c r="JEJ2" s="258"/>
      <c r="JEK2" s="258"/>
      <c r="JEL2" s="258"/>
      <c r="JEM2" s="258"/>
      <c r="JEN2" s="258"/>
      <c r="JEO2" s="258"/>
      <c r="JEP2" s="258"/>
      <c r="JEQ2" s="258"/>
      <c r="JER2" s="258"/>
      <c r="JES2" s="258"/>
      <c r="JET2" s="258"/>
      <c r="JEU2" s="258"/>
      <c r="JEV2" s="258"/>
      <c r="JEW2" s="258"/>
      <c r="JEX2" s="258"/>
      <c r="JEY2" s="258"/>
      <c r="JEZ2" s="258"/>
      <c r="JFA2" s="258"/>
      <c r="JFB2" s="258"/>
      <c r="JFC2" s="258"/>
      <c r="JFD2" s="258"/>
      <c r="JFE2" s="258"/>
      <c r="JFF2" s="258"/>
      <c r="JFG2" s="258"/>
      <c r="JFH2" s="258"/>
      <c r="JFI2" s="258"/>
      <c r="JFJ2" s="258"/>
      <c r="JFK2" s="258"/>
      <c r="JFL2" s="258"/>
      <c r="JFM2" s="258"/>
      <c r="JFN2" s="258"/>
      <c r="JFO2" s="258"/>
      <c r="JFP2" s="258"/>
      <c r="JFQ2" s="258"/>
      <c r="JFR2" s="258"/>
      <c r="JFS2" s="258"/>
      <c r="JFT2" s="258"/>
      <c r="JFU2" s="258"/>
      <c r="JFV2" s="258"/>
      <c r="JFW2" s="258"/>
      <c r="JFX2" s="258"/>
      <c r="JFY2" s="258"/>
      <c r="JFZ2" s="258"/>
      <c r="JGA2" s="258"/>
      <c r="JGB2" s="258"/>
      <c r="JGC2" s="258"/>
      <c r="JGD2" s="258"/>
      <c r="JGE2" s="258"/>
      <c r="JGF2" s="258"/>
      <c r="JGG2" s="258"/>
      <c r="JGH2" s="258"/>
      <c r="JGI2" s="258"/>
      <c r="JGJ2" s="258"/>
      <c r="JGK2" s="258"/>
      <c r="JGL2" s="258"/>
      <c r="JGM2" s="258"/>
      <c r="JGN2" s="258"/>
      <c r="JGO2" s="258"/>
      <c r="JGP2" s="258"/>
      <c r="JGQ2" s="258"/>
      <c r="JGR2" s="258"/>
      <c r="JGS2" s="258"/>
      <c r="JGT2" s="258"/>
      <c r="JGU2" s="258"/>
      <c r="JGV2" s="258"/>
      <c r="JGW2" s="258"/>
      <c r="JGX2" s="258"/>
      <c r="JGY2" s="258"/>
      <c r="JGZ2" s="258"/>
      <c r="JHA2" s="258"/>
      <c r="JHB2" s="258"/>
      <c r="JHC2" s="258"/>
      <c r="JHD2" s="258"/>
      <c r="JHE2" s="258"/>
      <c r="JHF2" s="258"/>
      <c r="JHG2" s="258"/>
      <c r="JHH2" s="258"/>
      <c r="JHI2" s="258"/>
      <c r="JHJ2" s="258"/>
      <c r="JHK2" s="258"/>
      <c r="JHL2" s="258"/>
      <c r="JHM2" s="258"/>
      <c r="JHN2" s="258"/>
      <c r="JHO2" s="258"/>
      <c r="JHP2" s="258"/>
      <c r="JHQ2" s="258"/>
      <c r="JHR2" s="258"/>
      <c r="JHS2" s="258"/>
      <c r="JHT2" s="258"/>
      <c r="JHU2" s="258"/>
      <c r="JHV2" s="258"/>
      <c r="JHW2" s="258"/>
      <c r="JHX2" s="258"/>
      <c r="JHY2" s="258"/>
      <c r="JHZ2" s="258"/>
      <c r="JIA2" s="258"/>
      <c r="JIB2" s="258"/>
      <c r="JIC2" s="258"/>
      <c r="JID2" s="258"/>
      <c r="JIE2" s="258"/>
      <c r="JIF2" s="258"/>
      <c r="JIG2" s="258"/>
      <c r="JIH2" s="258"/>
      <c r="JII2" s="258"/>
      <c r="JIJ2" s="258"/>
      <c r="JIK2" s="258"/>
      <c r="JIL2" s="258"/>
      <c r="JIM2" s="258"/>
      <c r="JIN2" s="258"/>
      <c r="JIO2" s="258"/>
      <c r="JIP2" s="258"/>
      <c r="JIQ2" s="258"/>
      <c r="JIR2" s="258"/>
      <c r="JIS2" s="258"/>
      <c r="JIT2" s="258"/>
      <c r="JIU2" s="258"/>
      <c r="JIV2" s="258"/>
      <c r="JIW2" s="258"/>
      <c r="JIX2" s="258"/>
      <c r="JIY2" s="258"/>
      <c r="JIZ2" s="258"/>
      <c r="JJA2" s="258"/>
      <c r="JJB2" s="258"/>
      <c r="JJC2" s="258"/>
      <c r="JJD2" s="258"/>
      <c r="JJE2" s="258"/>
      <c r="JJF2" s="258"/>
      <c r="JJG2" s="258"/>
      <c r="JJH2" s="258"/>
      <c r="JJI2" s="258"/>
      <c r="JJJ2" s="258"/>
      <c r="JJK2" s="258"/>
      <c r="JJL2" s="258"/>
      <c r="JJM2" s="258"/>
      <c r="JJN2" s="258"/>
      <c r="JJO2" s="258"/>
      <c r="JJP2" s="258"/>
      <c r="JJQ2" s="258"/>
      <c r="JJR2" s="258"/>
      <c r="JJS2" s="258"/>
      <c r="JJT2" s="258"/>
      <c r="JJU2" s="258"/>
      <c r="JJV2" s="258"/>
      <c r="JJW2" s="258"/>
      <c r="JJX2" s="258"/>
      <c r="JJY2" s="258"/>
      <c r="JJZ2" s="258"/>
      <c r="JKA2" s="258"/>
      <c r="JKB2" s="258"/>
      <c r="JKC2" s="258"/>
      <c r="JKD2" s="258"/>
      <c r="JKE2" s="258"/>
      <c r="JKF2" s="258"/>
      <c r="JKG2" s="258"/>
      <c r="JKH2" s="258"/>
      <c r="JKI2" s="258"/>
      <c r="JKJ2" s="258"/>
      <c r="JKK2" s="258"/>
      <c r="JKL2" s="258"/>
      <c r="JKM2" s="258"/>
      <c r="JKN2" s="258"/>
      <c r="JKO2" s="258"/>
      <c r="JKP2" s="258"/>
      <c r="JKQ2" s="258"/>
      <c r="JKR2" s="258"/>
      <c r="JKS2" s="258"/>
      <c r="JKT2" s="258"/>
      <c r="JKU2" s="258"/>
      <c r="JKV2" s="258"/>
      <c r="JKW2" s="258"/>
      <c r="JKX2" s="258"/>
      <c r="JKY2" s="258"/>
      <c r="JKZ2" s="258"/>
      <c r="JLA2" s="258"/>
      <c r="JLB2" s="258"/>
      <c r="JLC2" s="258"/>
      <c r="JLD2" s="258"/>
      <c r="JLE2" s="258"/>
      <c r="JLF2" s="258"/>
      <c r="JLG2" s="258"/>
      <c r="JLH2" s="258"/>
      <c r="JLI2" s="258"/>
      <c r="JLJ2" s="258"/>
      <c r="JLK2" s="258"/>
      <c r="JLL2" s="258"/>
      <c r="JLM2" s="258"/>
      <c r="JLN2" s="258"/>
      <c r="JLO2" s="258"/>
      <c r="JLP2" s="258"/>
      <c r="JLQ2" s="258"/>
      <c r="JLR2" s="258"/>
      <c r="JLS2" s="258"/>
      <c r="JLT2" s="258"/>
      <c r="JLU2" s="258"/>
      <c r="JLV2" s="258"/>
      <c r="JLW2" s="258"/>
      <c r="JLX2" s="258"/>
      <c r="JLY2" s="258"/>
      <c r="JLZ2" s="258"/>
      <c r="JMA2" s="258"/>
      <c r="JMB2" s="258"/>
      <c r="JMC2" s="258"/>
      <c r="JMD2" s="258"/>
      <c r="JME2" s="258"/>
      <c r="JMF2" s="258"/>
      <c r="JMG2" s="258"/>
      <c r="JMH2" s="258"/>
      <c r="JMI2" s="258"/>
      <c r="JMJ2" s="258"/>
      <c r="JMK2" s="258"/>
      <c r="JML2" s="258"/>
      <c r="JMM2" s="258"/>
      <c r="JMN2" s="258"/>
      <c r="JMO2" s="258"/>
      <c r="JMP2" s="258"/>
      <c r="JMQ2" s="258"/>
      <c r="JMR2" s="258"/>
      <c r="JMS2" s="258"/>
      <c r="JMT2" s="258"/>
      <c r="JMU2" s="258"/>
      <c r="JMV2" s="258"/>
      <c r="JMW2" s="258"/>
      <c r="JMX2" s="258"/>
      <c r="JMY2" s="258"/>
      <c r="JMZ2" s="258"/>
      <c r="JNA2" s="258"/>
      <c r="JNB2" s="258"/>
      <c r="JNC2" s="258"/>
      <c r="JND2" s="258"/>
      <c r="JNE2" s="258"/>
      <c r="JNF2" s="258"/>
      <c r="JNG2" s="258"/>
      <c r="JNH2" s="258"/>
      <c r="JNI2" s="258"/>
      <c r="JNJ2" s="258"/>
      <c r="JNK2" s="258"/>
      <c r="JNL2" s="258"/>
      <c r="JNM2" s="258"/>
      <c r="JNN2" s="258"/>
      <c r="JNO2" s="258"/>
      <c r="JNP2" s="258"/>
      <c r="JNQ2" s="258"/>
      <c r="JNR2" s="258"/>
      <c r="JNS2" s="258"/>
      <c r="JNT2" s="258"/>
      <c r="JNU2" s="258"/>
      <c r="JNV2" s="258"/>
      <c r="JNW2" s="258"/>
      <c r="JNX2" s="258"/>
      <c r="JNY2" s="258"/>
      <c r="JNZ2" s="258"/>
      <c r="JOA2" s="258"/>
      <c r="JOB2" s="258"/>
      <c r="JOC2" s="258"/>
      <c r="JOD2" s="258"/>
      <c r="JOE2" s="258"/>
      <c r="JOF2" s="258"/>
      <c r="JOG2" s="258"/>
      <c r="JOH2" s="258"/>
      <c r="JOI2" s="258"/>
      <c r="JOJ2" s="258"/>
      <c r="JOK2" s="258"/>
      <c r="JOL2" s="258"/>
      <c r="JOM2" s="258"/>
      <c r="JON2" s="258"/>
      <c r="JOO2" s="258"/>
      <c r="JOP2" s="258"/>
      <c r="JOQ2" s="258"/>
      <c r="JOR2" s="258"/>
      <c r="JOS2" s="258"/>
      <c r="JOT2" s="258"/>
      <c r="JOU2" s="258"/>
      <c r="JOV2" s="258"/>
      <c r="JOW2" s="258"/>
      <c r="JOX2" s="258"/>
      <c r="JOY2" s="258"/>
      <c r="JOZ2" s="258"/>
      <c r="JPA2" s="258"/>
      <c r="JPB2" s="258"/>
      <c r="JPC2" s="258"/>
      <c r="JPD2" s="258"/>
      <c r="JPE2" s="258"/>
      <c r="JPF2" s="258"/>
      <c r="JPG2" s="258"/>
      <c r="JPH2" s="258"/>
      <c r="JPI2" s="258"/>
      <c r="JPJ2" s="258"/>
      <c r="JPK2" s="258"/>
      <c r="JPL2" s="258"/>
      <c r="JPM2" s="258"/>
      <c r="JPN2" s="258"/>
      <c r="JPO2" s="258"/>
      <c r="JPP2" s="258"/>
      <c r="JPQ2" s="258"/>
      <c r="JPR2" s="258"/>
      <c r="JPS2" s="258"/>
      <c r="JPT2" s="258"/>
      <c r="JPU2" s="258"/>
      <c r="JPV2" s="258"/>
      <c r="JPW2" s="258"/>
      <c r="JPX2" s="258"/>
      <c r="JPY2" s="258"/>
      <c r="JPZ2" s="258"/>
      <c r="JQA2" s="258"/>
      <c r="JQB2" s="258"/>
      <c r="JQC2" s="258"/>
      <c r="JQD2" s="258"/>
      <c r="JQE2" s="258"/>
      <c r="JQF2" s="258"/>
      <c r="JQG2" s="258"/>
      <c r="JQH2" s="258"/>
      <c r="JQI2" s="258"/>
      <c r="JQJ2" s="258"/>
      <c r="JQK2" s="258"/>
      <c r="JQL2" s="258"/>
      <c r="JQM2" s="258"/>
      <c r="JQN2" s="258"/>
      <c r="JQO2" s="258"/>
      <c r="JQP2" s="258"/>
      <c r="JQQ2" s="258"/>
      <c r="JQR2" s="258"/>
      <c r="JQS2" s="258"/>
      <c r="JQT2" s="258"/>
      <c r="JQU2" s="258"/>
      <c r="JQV2" s="258"/>
      <c r="JQW2" s="258"/>
      <c r="JQX2" s="258"/>
      <c r="JQY2" s="258"/>
      <c r="JQZ2" s="258"/>
      <c r="JRA2" s="258"/>
      <c r="JRB2" s="258"/>
      <c r="JRC2" s="258"/>
      <c r="JRD2" s="258"/>
      <c r="JRE2" s="258"/>
      <c r="JRF2" s="258"/>
      <c r="JRG2" s="258"/>
      <c r="JRH2" s="258"/>
      <c r="JRI2" s="258"/>
      <c r="JRJ2" s="258"/>
      <c r="JRK2" s="258"/>
      <c r="JRL2" s="258"/>
      <c r="JRM2" s="258"/>
      <c r="JRN2" s="258"/>
      <c r="JRO2" s="258"/>
      <c r="JRP2" s="258"/>
      <c r="JRQ2" s="258"/>
      <c r="JRR2" s="258"/>
      <c r="JRS2" s="258"/>
      <c r="JRT2" s="258"/>
      <c r="JRU2" s="258"/>
      <c r="JRV2" s="258"/>
      <c r="JRW2" s="258"/>
      <c r="JRX2" s="258"/>
      <c r="JRY2" s="258"/>
      <c r="JRZ2" s="258"/>
      <c r="JSA2" s="258"/>
      <c r="JSB2" s="258"/>
      <c r="JSC2" s="258"/>
      <c r="JSD2" s="258"/>
      <c r="JSE2" s="258"/>
      <c r="JSF2" s="258"/>
      <c r="JSG2" s="258"/>
      <c r="JSH2" s="258"/>
      <c r="JSI2" s="258"/>
      <c r="JSJ2" s="258"/>
      <c r="JSK2" s="258"/>
      <c r="JSL2" s="258"/>
      <c r="JSM2" s="258"/>
      <c r="JSN2" s="258"/>
      <c r="JSO2" s="258"/>
      <c r="JSP2" s="258"/>
      <c r="JSQ2" s="258"/>
      <c r="JSR2" s="258"/>
      <c r="JSS2" s="258"/>
      <c r="JST2" s="258"/>
      <c r="JSU2" s="258"/>
      <c r="JSV2" s="258"/>
      <c r="JSW2" s="258"/>
      <c r="JSX2" s="258"/>
      <c r="JSY2" s="258"/>
      <c r="JSZ2" s="258"/>
      <c r="JTA2" s="258"/>
      <c r="JTB2" s="258"/>
      <c r="JTC2" s="258"/>
      <c r="JTD2" s="258"/>
      <c r="JTE2" s="258"/>
      <c r="JTF2" s="258"/>
      <c r="JTG2" s="258"/>
      <c r="JTH2" s="258"/>
      <c r="JTI2" s="258"/>
      <c r="JTJ2" s="258"/>
      <c r="JTK2" s="258"/>
      <c r="JTL2" s="258"/>
      <c r="JTM2" s="258"/>
      <c r="JTN2" s="258"/>
      <c r="JTO2" s="258"/>
      <c r="JTP2" s="258"/>
      <c r="JTQ2" s="258"/>
      <c r="JTR2" s="258"/>
      <c r="JTS2" s="258"/>
      <c r="JTT2" s="258"/>
      <c r="JTU2" s="258"/>
      <c r="JTV2" s="258"/>
      <c r="JTW2" s="258"/>
      <c r="JTX2" s="258"/>
      <c r="JTY2" s="258"/>
      <c r="JTZ2" s="258"/>
      <c r="JUA2" s="258"/>
      <c r="JUB2" s="258"/>
      <c r="JUC2" s="258"/>
      <c r="JUD2" s="258"/>
      <c r="JUE2" s="258"/>
      <c r="JUF2" s="258"/>
      <c r="JUG2" s="258"/>
      <c r="JUH2" s="258"/>
      <c r="JUI2" s="258"/>
      <c r="JUJ2" s="258"/>
      <c r="JUK2" s="258"/>
      <c r="JUL2" s="258"/>
      <c r="JUM2" s="258"/>
      <c r="JUN2" s="258"/>
      <c r="JUO2" s="258"/>
      <c r="JUP2" s="258"/>
      <c r="JUQ2" s="258"/>
      <c r="JUR2" s="258"/>
      <c r="JUS2" s="258"/>
      <c r="JUT2" s="258"/>
      <c r="JUU2" s="258"/>
      <c r="JUV2" s="258"/>
      <c r="JUW2" s="258"/>
      <c r="JUX2" s="258"/>
      <c r="JUY2" s="258"/>
      <c r="JUZ2" s="258"/>
      <c r="JVA2" s="258"/>
      <c r="JVB2" s="258"/>
      <c r="JVC2" s="258"/>
      <c r="JVD2" s="258"/>
      <c r="JVE2" s="258"/>
      <c r="JVF2" s="258"/>
      <c r="JVG2" s="258"/>
      <c r="JVH2" s="258"/>
      <c r="JVI2" s="258"/>
      <c r="JVJ2" s="258"/>
      <c r="JVK2" s="258"/>
      <c r="JVL2" s="258"/>
      <c r="JVM2" s="258"/>
      <c r="JVN2" s="258"/>
      <c r="JVO2" s="258"/>
      <c r="JVP2" s="258"/>
      <c r="JVQ2" s="258"/>
      <c r="JVR2" s="258"/>
      <c r="JVS2" s="258"/>
      <c r="JVT2" s="258"/>
      <c r="JVU2" s="258"/>
      <c r="JVV2" s="258"/>
      <c r="JVW2" s="258"/>
      <c r="JVX2" s="258"/>
      <c r="JVY2" s="258"/>
      <c r="JVZ2" s="258"/>
      <c r="JWA2" s="258"/>
      <c r="JWB2" s="258"/>
      <c r="JWC2" s="258"/>
      <c r="JWD2" s="258"/>
      <c r="JWE2" s="258"/>
      <c r="JWF2" s="258"/>
      <c r="JWG2" s="258"/>
      <c r="JWH2" s="258"/>
      <c r="JWI2" s="258"/>
      <c r="JWJ2" s="258"/>
      <c r="JWK2" s="258"/>
      <c r="JWL2" s="258"/>
      <c r="JWM2" s="258"/>
      <c r="JWN2" s="258"/>
      <c r="JWO2" s="258"/>
      <c r="JWP2" s="258"/>
      <c r="JWQ2" s="258"/>
      <c r="JWR2" s="258"/>
      <c r="JWS2" s="258"/>
      <c r="JWT2" s="258"/>
      <c r="JWU2" s="258"/>
      <c r="JWV2" s="258"/>
      <c r="JWW2" s="258"/>
      <c r="JWX2" s="258"/>
      <c r="JWY2" s="258"/>
      <c r="JWZ2" s="258"/>
      <c r="JXA2" s="258"/>
      <c r="JXB2" s="258"/>
      <c r="JXC2" s="258"/>
      <c r="JXD2" s="258"/>
      <c r="JXE2" s="258"/>
      <c r="JXF2" s="258"/>
      <c r="JXG2" s="258"/>
      <c r="JXH2" s="258"/>
      <c r="JXI2" s="258"/>
      <c r="JXJ2" s="258"/>
      <c r="JXK2" s="258"/>
      <c r="JXL2" s="258"/>
      <c r="JXM2" s="258"/>
      <c r="JXN2" s="258"/>
      <c r="JXO2" s="258"/>
      <c r="JXP2" s="258"/>
      <c r="JXQ2" s="258"/>
      <c r="JXR2" s="258"/>
      <c r="JXS2" s="258"/>
      <c r="JXT2" s="258"/>
      <c r="JXU2" s="258"/>
      <c r="JXV2" s="258"/>
      <c r="JXW2" s="258"/>
      <c r="JXX2" s="258"/>
      <c r="JXY2" s="258"/>
      <c r="JXZ2" s="258"/>
      <c r="JYA2" s="258"/>
      <c r="JYB2" s="258"/>
      <c r="JYC2" s="258"/>
      <c r="JYD2" s="258"/>
      <c r="JYE2" s="258"/>
      <c r="JYF2" s="258"/>
      <c r="JYG2" s="258"/>
      <c r="JYH2" s="258"/>
      <c r="JYI2" s="258"/>
      <c r="JYJ2" s="258"/>
      <c r="JYK2" s="258"/>
      <c r="JYL2" s="258"/>
      <c r="JYM2" s="258"/>
      <c r="JYN2" s="258"/>
      <c r="JYO2" s="258"/>
      <c r="JYP2" s="258"/>
      <c r="JYQ2" s="258"/>
      <c r="JYR2" s="258"/>
      <c r="JYS2" s="258"/>
      <c r="JYT2" s="258"/>
      <c r="JYU2" s="258"/>
      <c r="JYV2" s="258"/>
      <c r="JYW2" s="258"/>
      <c r="JYX2" s="258"/>
      <c r="JYY2" s="258"/>
      <c r="JYZ2" s="258"/>
      <c r="JZA2" s="258"/>
      <c r="JZB2" s="258"/>
      <c r="JZC2" s="258"/>
      <c r="JZD2" s="258"/>
      <c r="JZE2" s="258"/>
      <c r="JZF2" s="258"/>
      <c r="JZG2" s="258"/>
      <c r="JZH2" s="258"/>
      <c r="JZI2" s="258"/>
      <c r="JZJ2" s="258"/>
      <c r="JZK2" s="258"/>
      <c r="JZL2" s="258"/>
      <c r="JZM2" s="258"/>
      <c r="JZN2" s="258"/>
      <c r="JZO2" s="258"/>
      <c r="JZP2" s="258"/>
      <c r="JZQ2" s="258"/>
      <c r="JZR2" s="258"/>
      <c r="JZS2" s="258"/>
      <c r="JZT2" s="258"/>
      <c r="JZU2" s="258"/>
      <c r="JZV2" s="258"/>
      <c r="JZW2" s="258"/>
      <c r="JZX2" s="258"/>
      <c r="JZY2" s="258"/>
      <c r="JZZ2" s="258"/>
      <c r="KAA2" s="258"/>
      <c r="KAB2" s="258"/>
      <c r="KAC2" s="258"/>
      <c r="KAD2" s="258"/>
      <c r="KAE2" s="258"/>
      <c r="KAF2" s="258"/>
      <c r="KAG2" s="258"/>
      <c r="KAH2" s="258"/>
      <c r="KAI2" s="258"/>
      <c r="KAJ2" s="258"/>
      <c r="KAK2" s="258"/>
      <c r="KAL2" s="258"/>
      <c r="KAM2" s="258"/>
      <c r="KAN2" s="258"/>
      <c r="KAO2" s="258"/>
      <c r="KAP2" s="258"/>
      <c r="KAQ2" s="258"/>
      <c r="KAR2" s="258"/>
      <c r="KAS2" s="258"/>
      <c r="KAT2" s="258"/>
      <c r="KAU2" s="258"/>
      <c r="KAV2" s="258"/>
      <c r="KAW2" s="258"/>
      <c r="KAX2" s="258"/>
      <c r="KAY2" s="258"/>
      <c r="KAZ2" s="258"/>
      <c r="KBA2" s="258"/>
      <c r="KBB2" s="258"/>
      <c r="KBC2" s="258"/>
      <c r="KBD2" s="258"/>
      <c r="KBE2" s="258"/>
      <c r="KBF2" s="258"/>
      <c r="KBG2" s="258"/>
      <c r="KBH2" s="258"/>
      <c r="KBI2" s="258"/>
      <c r="KBJ2" s="258"/>
      <c r="KBK2" s="258"/>
      <c r="KBL2" s="258"/>
      <c r="KBM2" s="258"/>
      <c r="KBN2" s="258"/>
      <c r="KBO2" s="258"/>
      <c r="KBP2" s="258"/>
      <c r="KBQ2" s="258"/>
      <c r="KBR2" s="258"/>
      <c r="KBS2" s="258"/>
      <c r="KBT2" s="258"/>
      <c r="KBU2" s="258"/>
      <c r="KBV2" s="258"/>
      <c r="KBW2" s="258"/>
      <c r="KBX2" s="258"/>
      <c r="KBY2" s="258"/>
      <c r="KBZ2" s="258"/>
      <c r="KCA2" s="258"/>
      <c r="KCB2" s="258"/>
      <c r="KCC2" s="258"/>
      <c r="KCD2" s="258"/>
      <c r="KCE2" s="258"/>
      <c r="KCF2" s="258"/>
      <c r="KCG2" s="258"/>
      <c r="KCH2" s="258"/>
      <c r="KCI2" s="258"/>
      <c r="KCJ2" s="258"/>
      <c r="KCK2" s="258"/>
      <c r="KCL2" s="258"/>
      <c r="KCM2" s="258"/>
      <c r="KCN2" s="258"/>
      <c r="KCO2" s="258"/>
      <c r="KCP2" s="258"/>
      <c r="KCQ2" s="258"/>
      <c r="KCR2" s="258"/>
      <c r="KCS2" s="258"/>
      <c r="KCT2" s="258"/>
      <c r="KCU2" s="258"/>
      <c r="KCV2" s="258"/>
      <c r="KCW2" s="258"/>
      <c r="KCX2" s="258"/>
      <c r="KCY2" s="258"/>
      <c r="KCZ2" s="258"/>
      <c r="KDA2" s="258"/>
      <c r="KDB2" s="258"/>
      <c r="KDC2" s="258"/>
      <c r="KDD2" s="258"/>
      <c r="KDE2" s="258"/>
      <c r="KDF2" s="258"/>
      <c r="KDG2" s="258"/>
      <c r="KDH2" s="258"/>
      <c r="KDI2" s="258"/>
      <c r="KDJ2" s="258"/>
      <c r="KDK2" s="258"/>
      <c r="KDL2" s="258"/>
      <c r="KDM2" s="258"/>
      <c r="KDN2" s="258"/>
      <c r="KDO2" s="258"/>
      <c r="KDP2" s="258"/>
      <c r="KDQ2" s="258"/>
      <c r="KDR2" s="258"/>
      <c r="KDS2" s="258"/>
      <c r="KDT2" s="258"/>
      <c r="KDU2" s="258"/>
      <c r="KDV2" s="258"/>
      <c r="KDW2" s="258"/>
      <c r="KDX2" s="258"/>
      <c r="KDY2" s="258"/>
      <c r="KDZ2" s="258"/>
      <c r="KEA2" s="258"/>
      <c r="KEB2" s="258"/>
      <c r="KEC2" s="258"/>
      <c r="KED2" s="258"/>
      <c r="KEE2" s="258"/>
      <c r="KEF2" s="258"/>
      <c r="KEG2" s="258"/>
      <c r="KEH2" s="258"/>
      <c r="KEI2" s="258"/>
      <c r="KEJ2" s="258"/>
      <c r="KEK2" s="258"/>
      <c r="KEL2" s="258"/>
      <c r="KEM2" s="258"/>
      <c r="KEN2" s="258"/>
      <c r="KEO2" s="258"/>
      <c r="KEP2" s="258"/>
      <c r="KEQ2" s="258"/>
      <c r="KER2" s="258"/>
      <c r="KES2" s="258"/>
      <c r="KET2" s="258"/>
      <c r="KEU2" s="258"/>
      <c r="KEV2" s="258"/>
      <c r="KEW2" s="258"/>
      <c r="KEX2" s="258"/>
      <c r="KEY2" s="258"/>
      <c r="KEZ2" s="258"/>
      <c r="KFA2" s="258"/>
      <c r="KFB2" s="258"/>
      <c r="KFC2" s="258"/>
      <c r="KFD2" s="258"/>
      <c r="KFE2" s="258"/>
      <c r="KFF2" s="258"/>
      <c r="KFG2" s="258"/>
      <c r="KFH2" s="258"/>
      <c r="KFI2" s="258"/>
      <c r="KFJ2" s="258"/>
      <c r="KFK2" s="258"/>
      <c r="KFL2" s="258"/>
      <c r="KFM2" s="258"/>
      <c r="KFN2" s="258"/>
      <c r="KFO2" s="258"/>
      <c r="KFP2" s="258"/>
      <c r="KFQ2" s="258"/>
      <c r="KFR2" s="258"/>
      <c r="KFS2" s="258"/>
      <c r="KFT2" s="258"/>
      <c r="KFU2" s="258"/>
      <c r="KFV2" s="258"/>
      <c r="KFW2" s="258"/>
      <c r="KFX2" s="258"/>
      <c r="KFY2" s="258"/>
      <c r="KFZ2" s="258"/>
      <c r="KGA2" s="258"/>
      <c r="KGB2" s="258"/>
      <c r="KGC2" s="258"/>
      <c r="KGD2" s="258"/>
      <c r="KGE2" s="258"/>
      <c r="KGF2" s="258"/>
      <c r="KGG2" s="258"/>
      <c r="KGH2" s="258"/>
      <c r="KGI2" s="258"/>
      <c r="KGJ2" s="258"/>
      <c r="KGK2" s="258"/>
      <c r="KGL2" s="258"/>
      <c r="KGM2" s="258"/>
      <c r="KGN2" s="258"/>
      <c r="KGO2" s="258"/>
      <c r="KGP2" s="258"/>
      <c r="KGQ2" s="258"/>
      <c r="KGR2" s="258"/>
      <c r="KGS2" s="258"/>
      <c r="KGT2" s="258"/>
      <c r="KGU2" s="258"/>
      <c r="KGV2" s="258"/>
      <c r="KGW2" s="258"/>
      <c r="KGX2" s="258"/>
      <c r="KGY2" s="258"/>
      <c r="KGZ2" s="258"/>
      <c r="KHA2" s="258"/>
      <c r="KHB2" s="258"/>
      <c r="KHC2" s="258"/>
      <c r="KHD2" s="258"/>
      <c r="KHE2" s="258"/>
      <c r="KHF2" s="258"/>
      <c r="KHG2" s="258"/>
      <c r="KHH2" s="258"/>
      <c r="KHI2" s="258"/>
      <c r="KHJ2" s="258"/>
      <c r="KHK2" s="258"/>
      <c r="KHL2" s="258"/>
      <c r="KHM2" s="258"/>
      <c r="KHN2" s="258"/>
      <c r="KHO2" s="258"/>
      <c r="KHP2" s="258"/>
      <c r="KHQ2" s="258"/>
      <c r="KHR2" s="258"/>
      <c r="KHS2" s="258"/>
      <c r="KHT2" s="258"/>
      <c r="KHU2" s="258"/>
      <c r="KHV2" s="258"/>
      <c r="KHW2" s="258"/>
      <c r="KHX2" s="258"/>
      <c r="KHY2" s="258"/>
      <c r="KHZ2" s="258"/>
      <c r="KIA2" s="258"/>
      <c r="KIB2" s="258"/>
      <c r="KIC2" s="258"/>
      <c r="KID2" s="258"/>
      <c r="KIE2" s="258"/>
      <c r="KIF2" s="258"/>
      <c r="KIG2" s="258"/>
      <c r="KIH2" s="258"/>
      <c r="KII2" s="258"/>
      <c r="KIJ2" s="258"/>
      <c r="KIK2" s="258"/>
      <c r="KIL2" s="258"/>
      <c r="KIM2" s="258"/>
      <c r="KIN2" s="258"/>
      <c r="KIO2" s="258"/>
      <c r="KIP2" s="258"/>
      <c r="KIQ2" s="258"/>
      <c r="KIR2" s="258"/>
      <c r="KIS2" s="258"/>
      <c r="KIT2" s="258"/>
      <c r="KIU2" s="258"/>
      <c r="KIV2" s="258"/>
      <c r="KIW2" s="258"/>
      <c r="KIX2" s="258"/>
      <c r="KIY2" s="258"/>
      <c r="KIZ2" s="258"/>
      <c r="KJA2" s="258"/>
      <c r="KJB2" s="258"/>
      <c r="KJC2" s="258"/>
      <c r="KJD2" s="258"/>
      <c r="KJE2" s="258"/>
      <c r="KJF2" s="258"/>
      <c r="KJG2" s="258"/>
      <c r="KJH2" s="258"/>
      <c r="KJI2" s="258"/>
      <c r="KJJ2" s="258"/>
      <c r="KJK2" s="258"/>
      <c r="KJL2" s="258"/>
      <c r="KJM2" s="258"/>
      <c r="KJN2" s="258"/>
      <c r="KJO2" s="258"/>
      <c r="KJP2" s="258"/>
      <c r="KJQ2" s="258"/>
      <c r="KJR2" s="258"/>
      <c r="KJS2" s="258"/>
      <c r="KJT2" s="258"/>
      <c r="KJU2" s="258"/>
      <c r="KJV2" s="258"/>
      <c r="KJW2" s="258"/>
      <c r="KJX2" s="258"/>
      <c r="KJY2" s="258"/>
      <c r="KJZ2" s="258"/>
      <c r="KKA2" s="258"/>
      <c r="KKB2" s="258"/>
      <c r="KKC2" s="258"/>
      <c r="KKD2" s="258"/>
      <c r="KKE2" s="258"/>
      <c r="KKF2" s="258"/>
      <c r="KKG2" s="258"/>
      <c r="KKH2" s="258"/>
      <c r="KKI2" s="258"/>
      <c r="KKJ2" s="258"/>
      <c r="KKK2" s="258"/>
      <c r="KKL2" s="258"/>
      <c r="KKM2" s="258"/>
      <c r="KKN2" s="258"/>
      <c r="KKO2" s="258"/>
      <c r="KKP2" s="258"/>
      <c r="KKQ2" s="258"/>
      <c r="KKR2" s="258"/>
      <c r="KKS2" s="258"/>
      <c r="KKT2" s="258"/>
      <c r="KKU2" s="258"/>
      <c r="KKV2" s="258"/>
      <c r="KKW2" s="258"/>
      <c r="KKX2" s="258"/>
      <c r="KKY2" s="258"/>
      <c r="KKZ2" s="258"/>
      <c r="KLA2" s="258"/>
      <c r="KLB2" s="258"/>
      <c r="KLC2" s="258"/>
      <c r="KLD2" s="258"/>
      <c r="KLE2" s="258"/>
      <c r="KLF2" s="258"/>
      <c r="KLG2" s="258"/>
      <c r="KLH2" s="258"/>
      <c r="KLI2" s="258"/>
      <c r="KLJ2" s="258"/>
      <c r="KLK2" s="258"/>
      <c r="KLL2" s="258"/>
      <c r="KLM2" s="258"/>
      <c r="KLN2" s="258"/>
      <c r="KLO2" s="258"/>
      <c r="KLP2" s="258"/>
      <c r="KLQ2" s="258"/>
      <c r="KLR2" s="258"/>
      <c r="KLS2" s="258"/>
      <c r="KLT2" s="258"/>
      <c r="KLU2" s="258"/>
      <c r="KLV2" s="258"/>
      <c r="KLW2" s="258"/>
      <c r="KLX2" s="258"/>
      <c r="KLY2" s="258"/>
      <c r="KLZ2" s="258"/>
      <c r="KMA2" s="258"/>
      <c r="KMB2" s="258"/>
      <c r="KMC2" s="258"/>
      <c r="KMD2" s="258"/>
      <c r="KME2" s="258"/>
      <c r="KMF2" s="258"/>
      <c r="KMG2" s="258"/>
      <c r="KMH2" s="258"/>
      <c r="KMI2" s="258"/>
      <c r="KMJ2" s="258"/>
      <c r="KMK2" s="258"/>
      <c r="KML2" s="258"/>
      <c r="KMM2" s="258"/>
      <c r="KMN2" s="258"/>
      <c r="KMO2" s="258"/>
      <c r="KMP2" s="258"/>
      <c r="KMQ2" s="258"/>
      <c r="KMR2" s="258"/>
      <c r="KMS2" s="258"/>
      <c r="KMT2" s="258"/>
      <c r="KMU2" s="258"/>
      <c r="KMV2" s="258"/>
      <c r="KMW2" s="258"/>
      <c r="KMX2" s="258"/>
      <c r="KMY2" s="258"/>
      <c r="KMZ2" s="258"/>
      <c r="KNA2" s="258"/>
      <c r="KNB2" s="258"/>
      <c r="KNC2" s="258"/>
      <c r="KND2" s="258"/>
      <c r="KNE2" s="258"/>
      <c r="KNF2" s="258"/>
      <c r="KNG2" s="258"/>
      <c r="KNH2" s="258"/>
      <c r="KNI2" s="258"/>
      <c r="KNJ2" s="258"/>
      <c r="KNK2" s="258"/>
      <c r="KNL2" s="258"/>
      <c r="KNM2" s="258"/>
      <c r="KNN2" s="258"/>
      <c r="KNO2" s="258"/>
      <c r="KNP2" s="258"/>
      <c r="KNQ2" s="258"/>
      <c r="KNR2" s="258"/>
      <c r="KNS2" s="258"/>
      <c r="KNT2" s="258"/>
      <c r="KNU2" s="258"/>
      <c r="KNV2" s="258"/>
      <c r="KNW2" s="258"/>
      <c r="KNX2" s="258"/>
      <c r="KNY2" s="258"/>
      <c r="KNZ2" s="258"/>
      <c r="KOA2" s="258"/>
      <c r="KOB2" s="258"/>
      <c r="KOC2" s="258"/>
      <c r="KOD2" s="258"/>
      <c r="KOE2" s="258"/>
      <c r="KOF2" s="258"/>
      <c r="KOG2" s="258"/>
      <c r="KOH2" s="258"/>
      <c r="KOI2" s="258"/>
      <c r="KOJ2" s="258"/>
      <c r="KOK2" s="258"/>
      <c r="KOL2" s="258"/>
      <c r="KOM2" s="258"/>
      <c r="KON2" s="258"/>
      <c r="KOO2" s="258"/>
      <c r="KOP2" s="258"/>
      <c r="KOQ2" s="258"/>
      <c r="KOR2" s="258"/>
      <c r="KOS2" s="258"/>
      <c r="KOT2" s="258"/>
      <c r="KOU2" s="258"/>
      <c r="KOV2" s="258"/>
      <c r="KOW2" s="258"/>
      <c r="KOX2" s="258"/>
      <c r="KOY2" s="258"/>
      <c r="KOZ2" s="258"/>
      <c r="KPA2" s="258"/>
      <c r="KPB2" s="258"/>
      <c r="KPC2" s="258"/>
      <c r="KPD2" s="258"/>
      <c r="KPE2" s="258"/>
      <c r="KPF2" s="258"/>
      <c r="KPG2" s="258"/>
      <c r="KPH2" s="258"/>
      <c r="KPI2" s="258"/>
      <c r="KPJ2" s="258"/>
      <c r="KPK2" s="258"/>
      <c r="KPL2" s="258"/>
      <c r="KPM2" s="258"/>
      <c r="KPN2" s="258"/>
      <c r="KPO2" s="258"/>
      <c r="KPP2" s="258"/>
      <c r="KPQ2" s="258"/>
      <c r="KPR2" s="258"/>
      <c r="KPS2" s="258"/>
      <c r="KPT2" s="258"/>
      <c r="KPU2" s="258"/>
      <c r="KPV2" s="258"/>
      <c r="KPW2" s="258"/>
      <c r="KPX2" s="258"/>
      <c r="KPY2" s="258"/>
      <c r="KPZ2" s="258"/>
      <c r="KQA2" s="258"/>
      <c r="KQB2" s="258"/>
      <c r="KQC2" s="258"/>
      <c r="KQD2" s="258"/>
      <c r="KQE2" s="258"/>
      <c r="KQF2" s="258"/>
      <c r="KQG2" s="258"/>
      <c r="KQH2" s="258"/>
      <c r="KQI2" s="258"/>
      <c r="KQJ2" s="258"/>
      <c r="KQK2" s="258"/>
      <c r="KQL2" s="258"/>
      <c r="KQM2" s="258"/>
      <c r="KQN2" s="258"/>
      <c r="KQO2" s="258"/>
      <c r="KQP2" s="258"/>
      <c r="KQQ2" s="258"/>
      <c r="KQR2" s="258"/>
      <c r="KQS2" s="258"/>
      <c r="KQT2" s="258"/>
      <c r="KQU2" s="258"/>
      <c r="KQV2" s="258"/>
      <c r="KQW2" s="258"/>
      <c r="KQX2" s="258"/>
      <c r="KQY2" s="258"/>
      <c r="KQZ2" s="258"/>
      <c r="KRA2" s="258"/>
      <c r="KRB2" s="258"/>
      <c r="KRC2" s="258"/>
      <c r="KRD2" s="258"/>
      <c r="KRE2" s="258"/>
      <c r="KRF2" s="258"/>
      <c r="KRG2" s="258"/>
      <c r="KRH2" s="258"/>
      <c r="KRI2" s="258"/>
      <c r="KRJ2" s="258"/>
      <c r="KRK2" s="258"/>
      <c r="KRL2" s="258"/>
      <c r="KRM2" s="258"/>
      <c r="KRN2" s="258"/>
      <c r="KRO2" s="258"/>
      <c r="KRP2" s="258"/>
      <c r="KRQ2" s="258"/>
      <c r="KRR2" s="258"/>
      <c r="KRS2" s="258"/>
      <c r="KRT2" s="258"/>
      <c r="KRU2" s="258"/>
      <c r="KRV2" s="258"/>
      <c r="KRW2" s="258"/>
      <c r="KRX2" s="258"/>
      <c r="KRY2" s="258"/>
      <c r="KRZ2" s="258"/>
      <c r="KSA2" s="258"/>
      <c r="KSB2" s="258"/>
      <c r="KSC2" s="258"/>
      <c r="KSD2" s="258"/>
      <c r="KSE2" s="258"/>
      <c r="KSF2" s="258"/>
      <c r="KSG2" s="258"/>
      <c r="KSH2" s="258"/>
      <c r="KSI2" s="258"/>
      <c r="KSJ2" s="258"/>
      <c r="KSK2" s="258"/>
      <c r="KSL2" s="258"/>
      <c r="KSM2" s="258"/>
      <c r="KSN2" s="258"/>
      <c r="KSO2" s="258"/>
      <c r="KSP2" s="258"/>
      <c r="KSQ2" s="258"/>
      <c r="KSR2" s="258"/>
      <c r="KSS2" s="258"/>
      <c r="KST2" s="258"/>
      <c r="KSU2" s="258"/>
      <c r="KSV2" s="258"/>
      <c r="KSW2" s="258"/>
      <c r="KSX2" s="258"/>
      <c r="KSY2" s="258"/>
      <c r="KSZ2" s="258"/>
      <c r="KTA2" s="258"/>
      <c r="KTB2" s="258"/>
      <c r="KTC2" s="258"/>
      <c r="KTD2" s="258"/>
      <c r="KTE2" s="258"/>
      <c r="KTF2" s="258"/>
      <c r="KTG2" s="258"/>
      <c r="KTH2" s="258"/>
      <c r="KTI2" s="258"/>
      <c r="KTJ2" s="258"/>
      <c r="KTK2" s="258"/>
      <c r="KTL2" s="258"/>
      <c r="KTM2" s="258"/>
      <c r="KTN2" s="258"/>
      <c r="KTO2" s="258"/>
      <c r="KTP2" s="258"/>
      <c r="KTQ2" s="258"/>
      <c r="KTR2" s="258"/>
      <c r="KTS2" s="258"/>
      <c r="KTT2" s="258"/>
      <c r="KTU2" s="258"/>
      <c r="KTV2" s="258"/>
      <c r="KTW2" s="258"/>
      <c r="KTX2" s="258"/>
      <c r="KTY2" s="258"/>
      <c r="KTZ2" s="258"/>
      <c r="KUA2" s="258"/>
      <c r="KUB2" s="258"/>
      <c r="KUC2" s="258"/>
      <c r="KUD2" s="258"/>
      <c r="KUE2" s="258"/>
      <c r="KUF2" s="258"/>
      <c r="KUG2" s="258"/>
      <c r="KUH2" s="258"/>
      <c r="KUI2" s="258"/>
      <c r="KUJ2" s="258"/>
      <c r="KUK2" s="258"/>
      <c r="KUL2" s="258"/>
      <c r="KUM2" s="258"/>
      <c r="KUN2" s="258"/>
      <c r="KUO2" s="258"/>
      <c r="KUP2" s="258"/>
      <c r="KUQ2" s="258"/>
      <c r="KUR2" s="258"/>
      <c r="KUS2" s="258"/>
      <c r="KUT2" s="258"/>
      <c r="KUU2" s="258"/>
      <c r="KUV2" s="258"/>
      <c r="KUW2" s="258"/>
      <c r="KUX2" s="258"/>
      <c r="KUY2" s="258"/>
      <c r="KUZ2" s="258"/>
      <c r="KVA2" s="258"/>
      <c r="KVB2" s="258"/>
      <c r="KVC2" s="258"/>
      <c r="KVD2" s="258"/>
      <c r="KVE2" s="258"/>
      <c r="KVF2" s="258"/>
      <c r="KVG2" s="258"/>
      <c r="KVH2" s="258"/>
      <c r="KVI2" s="258"/>
      <c r="KVJ2" s="258"/>
      <c r="KVK2" s="258"/>
      <c r="KVL2" s="258"/>
      <c r="KVM2" s="258"/>
      <c r="KVN2" s="258"/>
      <c r="KVO2" s="258"/>
      <c r="KVP2" s="258"/>
      <c r="KVQ2" s="258"/>
      <c r="KVR2" s="258"/>
      <c r="KVS2" s="258"/>
      <c r="KVT2" s="258"/>
      <c r="KVU2" s="258"/>
      <c r="KVV2" s="258"/>
      <c r="KVW2" s="258"/>
      <c r="KVX2" s="258"/>
      <c r="KVY2" s="258"/>
      <c r="KVZ2" s="258"/>
      <c r="KWA2" s="258"/>
      <c r="KWB2" s="258"/>
      <c r="KWC2" s="258"/>
      <c r="KWD2" s="258"/>
      <c r="KWE2" s="258"/>
      <c r="KWF2" s="258"/>
      <c r="KWG2" s="258"/>
      <c r="KWH2" s="258"/>
      <c r="KWI2" s="258"/>
      <c r="KWJ2" s="258"/>
      <c r="KWK2" s="258"/>
      <c r="KWL2" s="258"/>
      <c r="KWM2" s="258"/>
      <c r="KWN2" s="258"/>
      <c r="KWO2" s="258"/>
      <c r="KWP2" s="258"/>
      <c r="KWQ2" s="258"/>
      <c r="KWR2" s="258"/>
      <c r="KWS2" s="258"/>
      <c r="KWT2" s="258"/>
      <c r="KWU2" s="258"/>
      <c r="KWV2" s="258"/>
      <c r="KWW2" s="258"/>
      <c r="KWX2" s="258"/>
      <c r="KWY2" s="258"/>
      <c r="KWZ2" s="258"/>
      <c r="KXA2" s="258"/>
      <c r="KXB2" s="258"/>
      <c r="KXC2" s="258"/>
      <c r="KXD2" s="258"/>
      <c r="KXE2" s="258"/>
      <c r="KXF2" s="258"/>
      <c r="KXG2" s="258"/>
      <c r="KXH2" s="258"/>
      <c r="KXI2" s="258"/>
      <c r="KXJ2" s="258"/>
      <c r="KXK2" s="258"/>
      <c r="KXL2" s="258"/>
      <c r="KXM2" s="258"/>
      <c r="KXN2" s="258"/>
      <c r="KXO2" s="258"/>
      <c r="KXP2" s="258"/>
      <c r="KXQ2" s="258"/>
      <c r="KXR2" s="258"/>
      <c r="KXS2" s="258"/>
      <c r="KXT2" s="258"/>
      <c r="KXU2" s="258"/>
      <c r="KXV2" s="258"/>
      <c r="KXW2" s="258"/>
      <c r="KXX2" s="258"/>
      <c r="KXY2" s="258"/>
      <c r="KXZ2" s="258"/>
      <c r="KYA2" s="258"/>
      <c r="KYB2" s="258"/>
      <c r="KYC2" s="258"/>
      <c r="KYD2" s="258"/>
      <c r="KYE2" s="258"/>
      <c r="KYF2" s="258"/>
      <c r="KYG2" s="258"/>
      <c r="KYH2" s="258"/>
      <c r="KYI2" s="258"/>
      <c r="KYJ2" s="258"/>
      <c r="KYK2" s="258"/>
      <c r="KYL2" s="258"/>
      <c r="KYM2" s="258"/>
      <c r="KYN2" s="258"/>
      <c r="KYO2" s="258"/>
      <c r="KYP2" s="258"/>
      <c r="KYQ2" s="258"/>
      <c r="KYR2" s="258"/>
      <c r="KYS2" s="258"/>
      <c r="KYT2" s="258"/>
      <c r="KYU2" s="258"/>
      <c r="KYV2" s="258"/>
      <c r="KYW2" s="258"/>
      <c r="KYX2" s="258"/>
      <c r="KYY2" s="258"/>
      <c r="KYZ2" s="258"/>
      <c r="KZA2" s="258"/>
      <c r="KZB2" s="258"/>
      <c r="KZC2" s="258"/>
      <c r="KZD2" s="258"/>
      <c r="KZE2" s="258"/>
      <c r="KZF2" s="258"/>
      <c r="KZG2" s="258"/>
      <c r="KZH2" s="258"/>
      <c r="KZI2" s="258"/>
      <c r="KZJ2" s="258"/>
      <c r="KZK2" s="258"/>
      <c r="KZL2" s="258"/>
      <c r="KZM2" s="258"/>
      <c r="KZN2" s="258"/>
      <c r="KZO2" s="258"/>
      <c r="KZP2" s="258"/>
      <c r="KZQ2" s="258"/>
      <c r="KZR2" s="258"/>
      <c r="KZS2" s="258"/>
      <c r="KZT2" s="258"/>
      <c r="KZU2" s="258"/>
      <c r="KZV2" s="258"/>
      <c r="KZW2" s="258"/>
      <c r="KZX2" s="258"/>
      <c r="KZY2" s="258"/>
      <c r="KZZ2" s="258"/>
      <c r="LAA2" s="258"/>
      <c r="LAB2" s="258"/>
      <c r="LAC2" s="258"/>
      <c r="LAD2" s="258"/>
      <c r="LAE2" s="258"/>
      <c r="LAF2" s="258"/>
      <c r="LAG2" s="258"/>
      <c r="LAH2" s="258"/>
      <c r="LAI2" s="258"/>
      <c r="LAJ2" s="258"/>
      <c r="LAK2" s="258"/>
      <c r="LAL2" s="258"/>
      <c r="LAM2" s="258"/>
      <c r="LAN2" s="258"/>
      <c r="LAO2" s="258"/>
      <c r="LAP2" s="258"/>
      <c r="LAQ2" s="258"/>
      <c r="LAR2" s="258"/>
      <c r="LAS2" s="258"/>
      <c r="LAT2" s="258"/>
      <c r="LAU2" s="258"/>
      <c r="LAV2" s="258"/>
      <c r="LAW2" s="258"/>
      <c r="LAX2" s="258"/>
      <c r="LAY2" s="258"/>
      <c r="LAZ2" s="258"/>
      <c r="LBA2" s="258"/>
      <c r="LBB2" s="258"/>
      <c r="LBC2" s="258"/>
      <c r="LBD2" s="258"/>
      <c r="LBE2" s="258"/>
      <c r="LBF2" s="258"/>
      <c r="LBG2" s="258"/>
      <c r="LBH2" s="258"/>
      <c r="LBI2" s="258"/>
      <c r="LBJ2" s="258"/>
      <c r="LBK2" s="258"/>
      <c r="LBL2" s="258"/>
      <c r="LBM2" s="258"/>
      <c r="LBN2" s="258"/>
      <c r="LBO2" s="258"/>
      <c r="LBP2" s="258"/>
      <c r="LBQ2" s="258"/>
      <c r="LBR2" s="258"/>
      <c r="LBS2" s="258"/>
      <c r="LBT2" s="258"/>
      <c r="LBU2" s="258"/>
      <c r="LBV2" s="258"/>
      <c r="LBW2" s="258"/>
      <c r="LBX2" s="258"/>
      <c r="LBY2" s="258"/>
      <c r="LBZ2" s="258"/>
      <c r="LCA2" s="258"/>
      <c r="LCB2" s="258"/>
      <c r="LCC2" s="258"/>
      <c r="LCD2" s="258"/>
      <c r="LCE2" s="258"/>
      <c r="LCF2" s="258"/>
      <c r="LCG2" s="258"/>
      <c r="LCH2" s="258"/>
      <c r="LCI2" s="258"/>
      <c r="LCJ2" s="258"/>
      <c r="LCK2" s="258"/>
      <c r="LCL2" s="258"/>
      <c r="LCM2" s="258"/>
      <c r="LCN2" s="258"/>
      <c r="LCO2" s="258"/>
      <c r="LCP2" s="258"/>
      <c r="LCQ2" s="258"/>
      <c r="LCR2" s="258"/>
      <c r="LCS2" s="258"/>
      <c r="LCT2" s="258"/>
      <c r="LCU2" s="258"/>
      <c r="LCV2" s="258"/>
      <c r="LCW2" s="258"/>
      <c r="LCX2" s="258"/>
      <c r="LCY2" s="258"/>
      <c r="LCZ2" s="258"/>
      <c r="LDA2" s="258"/>
      <c r="LDB2" s="258"/>
      <c r="LDC2" s="258"/>
      <c r="LDD2" s="258"/>
      <c r="LDE2" s="258"/>
      <c r="LDF2" s="258"/>
      <c r="LDG2" s="258"/>
      <c r="LDH2" s="258"/>
      <c r="LDI2" s="258"/>
      <c r="LDJ2" s="258"/>
      <c r="LDK2" s="258"/>
      <c r="LDL2" s="258"/>
      <c r="LDM2" s="258"/>
      <c r="LDN2" s="258"/>
      <c r="LDO2" s="258"/>
      <c r="LDP2" s="258"/>
      <c r="LDQ2" s="258"/>
      <c r="LDR2" s="258"/>
      <c r="LDS2" s="258"/>
      <c r="LDT2" s="258"/>
      <c r="LDU2" s="258"/>
      <c r="LDV2" s="258"/>
      <c r="LDW2" s="258"/>
      <c r="LDX2" s="258"/>
      <c r="LDY2" s="258"/>
      <c r="LDZ2" s="258"/>
      <c r="LEA2" s="258"/>
      <c r="LEB2" s="258"/>
      <c r="LEC2" s="258"/>
      <c r="LED2" s="258"/>
      <c r="LEE2" s="258"/>
      <c r="LEF2" s="258"/>
      <c r="LEG2" s="258"/>
      <c r="LEH2" s="258"/>
      <c r="LEI2" s="258"/>
      <c r="LEJ2" s="258"/>
      <c r="LEK2" s="258"/>
      <c r="LEL2" s="258"/>
      <c r="LEM2" s="258"/>
      <c r="LEN2" s="258"/>
      <c r="LEO2" s="258"/>
      <c r="LEP2" s="258"/>
      <c r="LEQ2" s="258"/>
      <c r="LER2" s="258"/>
      <c r="LES2" s="258"/>
      <c r="LET2" s="258"/>
      <c r="LEU2" s="258"/>
      <c r="LEV2" s="258"/>
      <c r="LEW2" s="258"/>
      <c r="LEX2" s="258"/>
      <c r="LEY2" s="258"/>
      <c r="LEZ2" s="258"/>
      <c r="LFA2" s="258"/>
      <c r="LFB2" s="258"/>
      <c r="LFC2" s="258"/>
      <c r="LFD2" s="258"/>
      <c r="LFE2" s="258"/>
      <c r="LFF2" s="258"/>
      <c r="LFG2" s="258"/>
      <c r="LFH2" s="258"/>
      <c r="LFI2" s="258"/>
      <c r="LFJ2" s="258"/>
      <c r="LFK2" s="258"/>
      <c r="LFL2" s="258"/>
      <c r="LFM2" s="258"/>
      <c r="LFN2" s="258"/>
      <c r="LFO2" s="258"/>
      <c r="LFP2" s="258"/>
      <c r="LFQ2" s="258"/>
      <c r="LFR2" s="258"/>
      <c r="LFS2" s="258"/>
      <c r="LFT2" s="258"/>
      <c r="LFU2" s="258"/>
      <c r="LFV2" s="258"/>
      <c r="LFW2" s="258"/>
      <c r="LFX2" s="258"/>
      <c r="LFY2" s="258"/>
      <c r="LFZ2" s="258"/>
      <c r="LGA2" s="258"/>
      <c r="LGB2" s="258"/>
      <c r="LGC2" s="258"/>
      <c r="LGD2" s="258"/>
      <c r="LGE2" s="258"/>
      <c r="LGF2" s="258"/>
      <c r="LGG2" s="258"/>
      <c r="LGH2" s="258"/>
      <c r="LGI2" s="258"/>
      <c r="LGJ2" s="258"/>
      <c r="LGK2" s="258"/>
      <c r="LGL2" s="258"/>
      <c r="LGM2" s="258"/>
      <c r="LGN2" s="258"/>
      <c r="LGO2" s="258"/>
      <c r="LGP2" s="258"/>
      <c r="LGQ2" s="258"/>
      <c r="LGR2" s="258"/>
      <c r="LGS2" s="258"/>
      <c r="LGT2" s="258"/>
      <c r="LGU2" s="258"/>
      <c r="LGV2" s="258"/>
      <c r="LGW2" s="258"/>
      <c r="LGX2" s="258"/>
      <c r="LGY2" s="258"/>
      <c r="LGZ2" s="258"/>
      <c r="LHA2" s="258"/>
      <c r="LHB2" s="258"/>
      <c r="LHC2" s="258"/>
      <c r="LHD2" s="258"/>
      <c r="LHE2" s="258"/>
      <c r="LHF2" s="258"/>
      <c r="LHG2" s="258"/>
      <c r="LHH2" s="258"/>
      <c r="LHI2" s="258"/>
      <c r="LHJ2" s="258"/>
      <c r="LHK2" s="258"/>
      <c r="LHL2" s="258"/>
      <c r="LHM2" s="258"/>
      <c r="LHN2" s="258"/>
      <c r="LHO2" s="258"/>
      <c r="LHP2" s="258"/>
      <c r="LHQ2" s="258"/>
      <c r="LHR2" s="258"/>
      <c r="LHS2" s="258"/>
      <c r="LHT2" s="258"/>
      <c r="LHU2" s="258"/>
      <c r="LHV2" s="258"/>
      <c r="LHW2" s="258"/>
      <c r="LHX2" s="258"/>
      <c r="LHY2" s="258"/>
      <c r="LHZ2" s="258"/>
      <c r="LIA2" s="258"/>
      <c r="LIB2" s="258"/>
      <c r="LIC2" s="258"/>
      <c r="LID2" s="258"/>
      <c r="LIE2" s="258"/>
      <c r="LIF2" s="258"/>
      <c r="LIG2" s="258"/>
      <c r="LIH2" s="258"/>
      <c r="LII2" s="258"/>
      <c r="LIJ2" s="258"/>
      <c r="LIK2" s="258"/>
      <c r="LIL2" s="258"/>
      <c r="LIM2" s="258"/>
      <c r="LIN2" s="258"/>
      <c r="LIO2" s="258"/>
      <c r="LIP2" s="258"/>
      <c r="LIQ2" s="258"/>
      <c r="LIR2" s="258"/>
      <c r="LIS2" s="258"/>
      <c r="LIT2" s="258"/>
      <c r="LIU2" s="258"/>
      <c r="LIV2" s="258"/>
      <c r="LIW2" s="258"/>
      <c r="LIX2" s="258"/>
      <c r="LIY2" s="258"/>
      <c r="LIZ2" s="258"/>
      <c r="LJA2" s="258"/>
      <c r="LJB2" s="258"/>
      <c r="LJC2" s="258"/>
      <c r="LJD2" s="258"/>
      <c r="LJE2" s="258"/>
      <c r="LJF2" s="258"/>
      <c r="LJG2" s="258"/>
      <c r="LJH2" s="258"/>
      <c r="LJI2" s="258"/>
      <c r="LJJ2" s="258"/>
      <c r="LJK2" s="258"/>
      <c r="LJL2" s="258"/>
      <c r="LJM2" s="258"/>
      <c r="LJN2" s="258"/>
      <c r="LJO2" s="258"/>
      <c r="LJP2" s="258"/>
      <c r="LJQ2" s="258"/>
      <c r="LJR2" s="258"/>
      <c r="LJS2" s="258"/>
      <c r="LJT2" s="258"/>
      <c r="LJU2" s="258"/>
      <c r="LJV2" s="258"/>
      <c r="LJW2" s="258"/>
      <c r="LJX2" s="258"/>
      <c r="LJY2" s="258"/>
      <c r="LJZ2" s="258"/>
      <c r="LKA2" s="258"/>
      <c r="LKB2" s="258"/>
      <c r="LKC2" s="258"/>
      <c r="LKD2" s="258"/>
      <c r="LKE2" s="258"/>
      <c r="LKF2" s="258"/>
      <c r="LKG2" s="258"/>
      <c r="LKH2" s="258"/>
      <c r="LKI2" s="258"/>
      <c r="LKJ2" s="258"/>
      <c r="LKK2" s="258"/>
      <c r="LKL2" s="258"/>
      <c r="LKM2" s="258"/>
      <c r="LKN2" s="258"/>
      <c r="LKO2" s="258"/>
      <c r="LKP2" s="258"/>
      <c r="LKQ2" s="258"/>
      <c r="LKR2" s="258"/>
      <c r="LKS2" s="258"/>
      <c r="LKT2" s="258"/>
      <c r="LKU2" s="258"/>
      <c r="LKV2" s="258"/>
      <c r="LKW2" s="258"/>
      <c r="LKX2" s="258"/>
      <c r="LKY2" s="258"/>
      <c r="LKZ2" s="258"/>
      <c r="LLA2" s="258"/>
      <c r="LLB2" s="258"/>
      <c r="LLC2" s="258"/>
      <c r="LLD2" s="258"/>
      <c r="LLE2" s="258"/>
      <c r="LLF2" s="258"/>
      <c r="LLG2" s="258"/>
      <c r="LLH2" s="258"/>
      <c r="LLI2" s="258"/>
      <c r="LLJ2" s="258"/>
      <c r="LLK2" s="258"/>
      <c r="LLL2" s="258"/>
      <c r="LLM2" s="258"/>
      <c r="LLN2" s="258"/>
      <c r="LLO2" s="258"/>
      <c r="LLP2" s="258"/>
      <c r="LLQ2" s="258"/>
      <c r="LLR2" s="258"/>
      <c r="LLS2" s="258"/>
      <c r="LLT2" s="258"/>
      <c r="LLU2" s="258"/>
      <c r="LLV2" s="258"/>
      <c r="LLW2" s="258"/>
      <c r="LLX2" s="258"/>
      <c r="LLY2" s="258"/>
      <c r="LLZ2" s="258"/>
      <c r="LMA2" s="258"/>
      <c r="LMB2" s="258"/>
      <c r="LMC2" s="258"/>
      <c r="LMD2" s="258"/>
      <c r="LME2" s="258"/>
      <c r="LMF2" s="258"/>
      <c r="LMG2" s="258"/>
      <c r="LMH2" s="258"/>
      <c r="LMI2" s="258"/>
      <c r="LMJ2" s="258"/>
      <c r="LMK2" s="258"/>
      <c r="LML2" s="258"/>
      <c r="LMM2" s="258"/>
      <c r="LMN2" s="258"/>
      <c r="LMO2" s="258"/>
      <c r="LMP2" s="258"/>
      <c r="LMQ2" s="258"/>
      <c r="LMR2" s="258"/>
      <c r="LMS2" s="258"/>
      <c r="LMT2" s="258"/>
      <c r="LMU2" s="258"/>
      <c r="LMV2" s="258"/>
      <c r="LMW2" s="258"/>
      <c r="LMX2" s="258"/>
      <c r="LMY2" s="258"/>
      <c r="LMZ2" s="258"/>
      <c r="LNA2" s="258"/>
      <c r="LNB2" s="258"/>
      <c r="LNC2" s="258"/>
      <c r="LND2" s="258"/>
      <c r="LNE2" s="258"/>
      <c r="LNF2" s="258"/>
      <c r="LNG2" s="258"/>
      <c r="LNH2" s="258"/>
      <c r="LNI2" s="258"/>
      <c r="LNJ2" s="258"/>
      <c r="LNK2" s="258"/>
      <c r="LNL2" s="258"/>
      <c r="LNM2" s="258"/>
      <c r="LNN2" s="258"/>
      <c r="LNO2" s="258"/>
      <c r="LNP2" s="258"/>
      <c r="LNQ2" s="258"/>
      <c r="LNR2" s="258"/>
      <c r="LNS2" s="258"/>
      <c r="LNT2" s="258"/>
      <c r="LNU2" s="258"/>
      <c r="LNV2" s="258"/>
      <c r="LNW2" s="258"/>
      <c r="LNX2" s="258"/>
      <c r="LNY2" s="258"/>
      <c r="LNZ2" s="258"/>
      <c r="LOA2" s="258"/>
      <c r="LOB2" s="258"/>
      <c r="LOC2" s="258"/>
      <c r="LOD2" s="258"/>
      <c r="LOE2" s="258"/>
      <c r="LOF2" s="258"/>
      <c r="LOG2" s="258"/>
      <c r="LOH2" s="258"/>
      <c r="LOI2" s="258"/>
      <c r="LOJ2" s="258"/>
      <c r="LOK2" s="258"/>
      <c r="LOL2" s="258"/>
      <c r="LOM2" s="258"/>
      <c r="LON2" s="258"/>
      <c r="LOO2" s="258"/>
      <c r="LOP2" s="258"/>
      <c r="LOQ2" s="258"/>
      <c r="LOR2" s="258"/>
      <c r="LOS2" s="258"/>
      <c r="LOT2" s="258"/>
      <c r="LOU2" s="258"/>
      <c r="LOV2" s="258"/>
      <c r="LOW2" s="258"/>
      <c r="LOX2" s="258"/>
      <c r="LOY2" s="258"/>
      <c r="LOZ2" s="258"/>
      <c r="LPA2" s="258"/>
      <c r="LPB2" s="258"/>
      <c r="LPC2" s="258"/>
      <c r="LPD2" s="258"/>
      <c r="LPE2" s="258"/>
      <c r="LPF2" s="258"/>
      <c r="LPG2" s="258"/>
      <c r="LPH2" s="258"/>
      <c r="LPI2" s="258"/>
      <c r="LPJ2" s="258"/>
      <c r="LPK2" s="258"/>
      <c r="LPL2" s="258"/>
      <c r="LPM2" s="258"/>
      <c r="LPN2" s="258"/>
      <c r="LPO2" s="258"/>
      <c r="LPP2" s="258"/>
      <c r="LPQ2" s="258"/>
      <c r="LPR2" s="258"/>
      <c r="LPS2" s="258"/>
      <c r="LPT2" s="258"/>
      <c r="LPU2" s="258"/>
      <c r="LPV2" s="258"/>
      <c r="LPW2" s="258"/>
      <c r="LPX2" s="258"/>
      <c r="LPY2" s="258"/>
      <c r="LPZ2" s="258"/>
      <c r="LQA2" s="258"/>
      <c r="LQB2" s="258"/>
      <c r="LQC2" s="258"/>
      <c r="LQD2" s="258"/>
      <c r="LQE2" s="258"/>
      <c r="LQF2" s="258"/>
      <c r="LQG2" s="258"/>
      <c r="LQH2" s="258"/>
      <c r="LQI2" s="258"/>
      <c r="LQJ2" s="258"/>
      <c r="LQK2" s="258"/>
      <c r="LQL2" s="258"/>
      <c r="LQM2" s="258"/>
      <c r="LQN2" s="258"/>
      <c r="LQO2" s="258"/>
      <c r="LQP2" s="258"/>
      <c r="LQQ2" s="258"/>
      <c r="LQR2" s="258"/>
      <c r="LQS2" s="258"/>
      <c r="LQT2" s="258"/>
      <c r="LQU2" s="258"/>
      <c r="LQV2" s="258"/>
      <c r="LQW2" s="258"/>
      <c r="LQX2" s="258"/>
      <c r="LQY2" s="258"/>
      <c r="LQZ2" s="258"/>
      <c r="LRA2" s="258"/>
      <c r="LRB2" s="258"/>
      <c r="LRC2" s="258"/>
      <c r="LRD2" s="258"/>
      <c r="LRE2" s="258"/>
      <c r="LRF2" s="258"/>
      <c r="LRG2" s="258"/>
      <c r="LRH2" s="258"/>
      <c r="LRI2" s="258"/>
      <c r="LRJ2" s="258"/>
      <c r="LRK2" s="258"/>
      <c r="LRL2" s="258"/>
      <c r="LRM2" s="258"/>
      <c r="LRN2" s="258"/>
      <c r="LRO2" s="258"/>
      <c r="LRP2" s="258"/>
      <c r="LRQ2" s="258"/>
      <c r="LRR2" s="258"/>
      <c r="LRS2" s="258"/>
      <c r="LRT2" s="258"/>
      <c r="LRU2" s="258"/>
      <c r="LRV2" s="258"/>
      <c r="LRW2" s="258"/>
      <c r="LRX2" s="258"/>
      <c r="LRY2" s="258"/>
      <c r="LRZ2" s="258"/>
      <c r="LSA2" s="258"/>
      <c r="LSB2" s="258"/>
      <c r="LSC2" s="258"/>
      <c r="LSD2" s="258"/>
      <c r="LSE2" s="258"/>
      <c r="LSF2" s="258"/>
      <c r="LSG2" s="258"/>
      <c r="LSH2" s="258"/>
      <c r="LSI2" s="258"/>
      <c r="LSJ2" s="258"/>
      <c r="LSK2" s="258"/>
      <c r="LSL2" s="258"/>
      <c r="LSM2" s="258"/>
      <c r="LSN2" s="258"/>
      <c r="LSO2" s="258"/>
      <c r="LSP2" s="258"/>
      <c r="LSQ2" s="258"/>
      <c r="LSR2" s="258"/>
      <c r="LSS2" s="258"/>
      <c r="LST2" s="258"/>
      <c r="LSU2" s="258"/>
      <c r="LSV2" s="258"/>
      <c r="LSW2" s="258"/>
      <c r="LSX2" s="258"/>
      <c r="LSY2" s="258"/>
      <c r="LSZ2" s="258"/>
      <c r="LTA2" s="258"/>
      <c r="LTB2" s="258"/>
      <c r="LTC2" s="258"/>
      <c r="LTD2" s="258"/>
      <c r="LTE2" s="258"/>
      <c r="LTF2" s="258"/>
      <c r="LTG2" s="258"/>
      <c r="LTH2" s="258"/>
      <c r="LTI2" s="258"/>
      <c r="LTJ2" s="258"/>
      <c r="LTK2" s="258"/>
      <c r="LTL2" s="258"/>
      <c r="LTM2" s="258"/>
      <c r="LTN2" s="258"/>
      <c r="LTO2" s="258"/>
      <c r="LTP2" s="258"/>
      <c r="LTQ2" s="258"/>
      <c r="LTR2" s="258"/>
      <c r="LTS2" s="258"/>
      <c r="LTT2" s="258"/>
      <c r="LTU2" s="258"/>
      <c r="LTV2" s="258"/>
      <c r="LTW2" s="258"/>
      <c r="LTX2" s="258"/>
      <c r="LTY2" s="258"/>
      <c r="LTZ2" s="258"/>
      <c r="LUA2" s="258"/>
      <c r="LUB2" s="258"/>
      <c r="LUC2" s="258"/>
      <c r="LUD2" s="258"/>
      <c r="LUE2" s="258"/>
      <c r="LUF2" s="258"/>
      <c r="LUG2" s="258"/>
      <c r="LUH2" s="258"/>
      <c r="LUI2" s="258"/>
      <c r="LUJ2" s="258"/>
      <c r="LUK2" s="258"/>
      <c r="LUL2" s="258"/>
      <c r="LUM2" s="258"/>
      <c r="LUN2" s="258"/>
      <c r="LUO2" s="258"/>
      <c r="LUP2" s="258"/>
      <c r="LUQ2" s="258"/>
      <c r="LUR2" s="258"/>
      <c r="LUS2" s="258"/>
      <c r="LUT2" s="258"/>
      <c r="LUU2" s="258"/>
      <c r="LUV2" s="258"/>
      <c r="LUW2" s="258"/>
      <c r="LUX2" s="258"/>
      <c r="LUY2" s="258"/>
      <c r="LUZ2" s="258"/>
      <c r="LVA2" s="258"/>
      <c r="LVB2" s="258"/>
      <c r="LVC2" s="258"/>
      <c r="LVD2" s="258"/>
      <c r="LVE2" s="258"/>
      <c r="LVF2" s="258"/>
      <c r="LVG2" s="258"/>
      <c r="LVH2" s="258"/>
      <c r="LVI2" s="258"/>
      <c r="LVJ2" s="258"/>
      <c r="LVK2" s="258"/>
      <c r="LVL2" s="258"/>
      <c r="LVM2" s="258"/>
      <c r="LVN2" s="258"/>
      <c r="LVO2" s="258"/>
      <c r="LVP2" s="258"/>
      <c r="LVQ2" s="258"/>
      <c r="LVR2" s="258"/>
      <c r="LVS2" s="258"/>
      <c r="LVT2" s="258"/>
      <c r="LVU2" s="258"/>
      <c r="LVV2" s="258"/>
      <c r="LVW2" s="258"/>
      <c r="LVX2" s="258"/>
      <c r="LVY2" s="258"/>
      <c r="LVZ2" s="258"/>
      <c r="LWA2" s="258"/>
      <c r="LWB2" s="258"/>
      <c r="LWC2" s="258"/>
      <c r="LWD2" s="258"/>
      <c r="LWE2" s="258"/>
      <c r="LWF2" s="258"/>
      <c r="LWG2" s="258"/>
      <c r="LWH2" s="258"/>
      <c r="LWI2" s="258"/>
      <c r="LWJ2" s="258"/>
      <c r="LWK2" s="258"/>
      <c r="LWL2" s="258"/>
      <c r="LWM2" s="258"/>
      <c r="LWN2" s="258"/>
      <c r="LWO2" s="258"/>
      <c r="LWP2" s="258"/>
      <c r="LWQ2" s="258"/>
      <c r="LWR2" s="258"/>
      <c r="LWS2" s="258"/>
      <c r="LWT2" s="258"/>
      <c r="LWU2" s="258"/>
      <c r="LWV2" s="258"/>
      <c r="LWW2" s="258"/>
      <c r="LWX2" s="258"/>
      <c r="LWY2" s="258"/>
      <c r="LWZ2" s="258"/>
      <c r="LXA2" s="258"/>
      <c r="LXB2" s="258"/>
      <c r="LXC2" s="258"/>
      <c r="LXD2" s="258"/>
      <c r="LXE2" s="258"/>
      <c r="LXF2" s="258"/>
      <c r="LXG2" s="258"/>
      <c r="LXH2" s="258"/>
      <c r="LXI2" s="258"/>
      <c r="LXJ2" s="258"/>
      <c r="LXK2" s="258"/>
      <c r="LXL2" s="258"/>
      <c r="LXM2" s="258"/>
      <c r="LXN2" s="258"/>
      <c r="LXO2" s="258"/>
      <c r="LXP2" s="258"/>
      <c r="LXQ2" s="258"/>
      <c r="LXR2" s="258"/>
      <c r="LXS2" s="258"/>
      <c r="LXT2" s="258"/>
      <c r="LXU2" s="258"/>
      <c r="LXV2" s="258"/>
      <c r="LXW2" s="258"/>
      <c r="LXX2" s="258"/>
      <c r="LXY2" s="258"/>
      <c r="LXZ2" s="258"/>
      <c r="LYA2" s="258"/>
      <c r="LYB2" s="258"/>
      <c r="LYC2" s="258"/>
      <c r="LYD2" s="258"/>
      <c r="LYE2" s="258"/>
      <c r="LYF2" s="258"/>
      <c r="LYG2" s="258"/>
      <c r="LYH2" s="258"/>
      <c r="LYI2" s="258"/>
      <c r="LYJ2" s="258"/>
      <c r="LYK2" s="258"/>
      <c r="LYL2" s="258"/>
      <c r="LYM2" s="258"/>
      <c r="LYN2" s="258"/>
      <c r="LYO2" s="258"/>
      <c r="LYP2" s="258"/>
      <c r="LYQ2" s="258"/>
      <c r="LYR2" s="258"/>
      <c r="LYS2" s="258"/>
      <c r="LYT2" s="258"/>
      <c r="LYU2" s="258"/>
      <c r="LYV2" s="258"/>
      <c r="LYW2" s="258"/>
      <c r="LYX2" s="258"/>
      <c r="LYY2" s="258"/>
      <c r="LYZ2" s="258"/>
      <c r="LZA2" s="258"/>
      <c r="LZB2" s="258"/>
      <c r="LZC2" s="258"/>
      <c r="LZD2" s="258"/>
      <c r="LZE2" s="258"/>
      <c r="LZF2" s="258"/>
      <c r="LZG2" s="258"/>
      <c r="LZH2" s="258"/>
      <c r="LZI2" s="258"/>
      <c r="LZJ2" s="258"/>
      <c r="LZK2" s="258"/>
      <c r="LZL2" s="258"/>
      <c r="LZM2" s="258"/>
      <c r="LZN2" s="258"/>
      <c r="LZO2" s="258"/>
      <c r="LZP2" s="258"/>
      <c r="LZQ2" s="258"/>
      <c r="LZR2" s="258"/>
      <c r="LZS2" s="258"/>
      <c r="LZT2" s="258"/>
      <c r="LZU2" s="258"/>
      <c r="LZV2" s="258"/>
      <c r="LZW2" s="258"/>
      <c r="LZX2" s="258"/>
      <c r="LZY2" s="258"/>
      <c r="LZZ2" s="258"/>
      <c r="MAA2" s="258"/>
      <c r="MAB2" s="258"/>
      <c r="MAC2" s="258"/>
      <c r="MAD2" s="258"/>
      <c r="MAE2" s="258"/>
      <c r="MAF2" s="258"/>
      <c r="MAG2" s="258"/>
      <c r="MAH2" s="258"/>
      <c r="MAI2" s="258"/>
      <c r="MAJ2" s="258"/>
      <c r="MAK2" s="258"/>
      <c r="MAL2" s="258"/>
      <c r="MAM2" s="258"/>
      <c r="MAN2" s="258"/>
      <c r="MAO2" s="258"/>
      <c r="MAP2" s="258"/>
      <c r="MAQ2" s="258"/>
      <c r="MAR2" s="258"/>
      <c r="MAS2" s="258"/>
      <c r="MAT2" s="258"/>
      <c r="MAU2" s="258"/>
      <c r="MAV2" s="258"/>
      <c r="MAW2" s="258"/>
      <c r="MAX2" s="258"/>
      <c r="MAY2" s="258"/>
      <c r="MAZ2" s="258"/>
      <c r="MBA2" s="258"/>
      <c r="MBB2" s="258"/>
      <c r="MBC2" s="258"/>
      <c r="MBD2" s="258"/>
      <c r="MBE2" s="258"/>
      <c r="MBF2" s="258"/>
      <c r="MBG2" s="258"/>
      <c r="MBH2" s="258"/>
      <c r="MBI2" s="258"/>
      <c r="MBJ2" s="258"/>
      <c r="MBK2" s="258"/>
      <c r="MBL2" s="258"/>
      <c r="MBM2" s="258"/>
      <c r="MBN2" s="258"/>
      <c r="MBO2" s="258"/>
      <c r="MBP2" s="258"/>
      <c r="MBQ2" s="258"/>
      <c r="MBR2" s="258"/>
      <c r="MBS2" s="258"/>
      <c r="MBT2" s="258"/>
      <c r="MBU2" s="258"/>
      <c r="MBV2" s="258"/>
      <c r="MBW2" s="258"/>
      <c r="MBX2" s="258"/>
      <c r="MBY2" s="258"/>
      <c r="MBZ2" s="258"/>
      <c r="MCA2" s="258"/>
      <c r="MCB2" s="258"/>
      <c r="MCC2" s="258"/>
      <c r="MCD2" s="258"/>
      <c r="MCE2" s="258"/>
      <c r="MCF2" s="258"/>
      <c r="MCG2" s="258"/>
      <c r="MCH2" s="258"/>
      <c r="MCI2" s="258"/>
      <c r="MCJ2" s="258"/>
      <c r="MCK2" s="258"/>
      <c r="MCL2" s="258"/>
      <c r="MCM2" s="258"/>
      <c r="MCN2" s="258"/>
      <c r="MCO2" s="258"/>
      <c r="MCP2" s="258"/>
      <c r="MCQ2" s="258"/>
      <c r="MCR2" s="258"/>
      <c r="MCS2" s="258"/>
      <c r="MCT2" s="258"/>
      <c r="MCU2" s="258"/>
      <c r="MCV2" s="258"/>
      <c r="MCW2" s="258"/>
      <c r="MCX2" s="258"/>
      <c r="MCY2" s="258"/>
      <c r="MCZ2" s="258"/>
      <c r="MDA2" s="258"/>
      <c r="MDB2" s="258"/>
      <c r="MDC2" s="258"/>
      <c r="MDD2" s="258"/>
      <c r="MDE2" s="258"/>
      <c r="MDF2" s="258"/>
      <c r="MDG2" s="258"/>
      <c r="MDH2" s="258"/>
      <c r="MDI2" s="258"/>
      <c r="MDJ2" s="258"/>
      <c r="MDK2" s="258"/>
      <c r="MDL2" s="258"/>
      <c r="MDM2" s="258"/>
      <c r="MDN2" s="258"/>
      <c r="MDO2" s="258"/>
      <c r="MDP2" s="258"/>
      <c r="MDQ2" s="258"/>
      <c r="MDR2" s="258"/>
      <c r="MDS2" s="258"/>
      <c r="MDT2" s="258"/>
      <c r="MDU2" s="258"/>
      <c r="MDV2" s="258"/>
      <c r="MDW2" s="258"/>
      <c r="MDX2" s="258"/>
      <c r="MDY2" s="258"/>
      <c r="MDZ2" s="258"/>
      <c r="MEA2" s="258"/>
      <c r="MEB2" s="258"/>
      <c r="MEC2" s="258"/>
      <c r="MED2" s="258"/>
      <c r="MEE2" s="258"/>
      <c r="MEF2" s="258"/>
      <c r="MEG2" s="258"/>
      <c r="MEH2" s="258"/>
      <c r="MEI2" s="258"/>
      <c r="MEJ2" s="258"/>
      <c r="MEK2" s="258"/>
      <c r="MEL2" s="258"/>
      <c r="MEM2" s="258"/>
      <c r="MEN2" s="258"/>
      <c r="MEO2" s="258"/>
      <c r="MEP2" s="258"/>
      <c r="MEQ2" s="258"/>
      <c r="MER2" s="258"/>
      <c r="MES2" s="258"/>
      <c r="MET2" s="258"/>
      <c r="MEU2" s="258"/>
      <c r="MEV2" s="258"/>
      <c r="MEW2" s="258"/>
      <c r="MEX2" s="258"/>
      <c r="MEY2" s="258"/>
      <c r="MEZ2" s="258"/>
      <c r="MFA2" s="258"/>
      <c r="MFB2" s="258"/>
      <c r="MFC2" s="258"/>
      <c r="MFD2" s="258"/>
      <c r="MFE2" s="258"/>
      <c r="MFF2" s="258"/>
      <c r="MFG2" s="258"/>
      <c r="MFH2" s="258"/>
      <c r="MFI2" s="258"/>
      <c r="MFJ2" s="258"/>
      <c r="MFK2" s="258"/>
      <c r="MFL2" s="258"/>
      <c r="MFM2" s="258"/>
      <c r="MFN2" s="258"/>
      <c r="MFO2" s="258"/>
      <c r="MFP2" s="258"/>
      <c r="MFQ2" s="258"/>
      <c r="MFR2" s="258"/>
      <c r="MFS2" s="258"/>
      <c r="MFT2" s="258"/>
      <c r="MFU2" s="258"/>
      <c r="MFV2" s="258"/>
      <c r="MFW2" s="258"/>
      <c r="MFX2" s="258"/>
      <c r="MFY2" s="258"/>
      <c r="MFZ2" s="258"/>
      <c r="MGA2" s="258"/>
      <c r="MGB2" s="258"/>
      <c r="MGC2" s="258"/>
      <c r="MGD2" s="258"/>
      <c r="MGE2" s="258"/>
      <c r="MGF2" s="258"/>
      <c r="MGG2" s="258"/>
      <c r="MGH2" s="258"/>
      <c r="MGI2" s="258"/>
      <c r="MGJ2" s="258"/>
      <c r="MGK2" s="258"/>
      <c r="MGL2" s="258"/>
      <c r="MGM2" s="258"/>
      <c r="MGN2" s="258"/>
      <c r="MGO2" s="258"/>
      <c r="MGP2" s="258"/>
      <c r="MGQ2" s="258"/>
      <c r="MGR2" s="258"/>
      <c r="MGS2" s="258"/>
      <c r="MGT2" s="258"/>
      <c r="MGU2" s="258"/>
      <c r="MGV2" s="258"/>
      <c r="MGW2" s="258"/>
      <c r="MGX2" s="258"/>
      <c r="MGY2" s="258"/>
      <c r="MGZ2" s="258"/>
      <c r="MHA2" s="258"/>
      <c r="MHB2" s="258"/>
      <c r="MHC2" s="258"/>
      <c r="MHD2" s="258"/>
      <c r="MHE2" s="258"/>
      <c r="MHF2" s="258"/>
      <c r="MHG2" s="258"/>
      <c r="MHH2" s="258"/>
      <c r="MHI2" s="258"/>
      <c r="MHJ2" s="258"/>
      <c r="MHK2" s="258"/>
      <c r="MHL2" s="258"/>
      <c r="MHM2" s="258"/>
      <c r="MHN2" s="258"/>
      <c r="MHO2" s="258"/>
      <c r="MHP2" s="258"/>
      <c r="MHQ2" s="258"/>
      <c r="MHR2" s="258"/>
      <c r="MHS2" s="258"/>
      <c r="MHT2" s="258"/>
      <c r="MHU2" s="258"/>
      <c r="MHV2" s="258"/>
      <c r="MHW2" s="258"/>
      <c r="MHX2" s="258"/>
      <c r="MHY2" s="258"/>
      <c r="MHZ2" s="258"/>
      <c r="MIA2" s="258"/>
      <c r="MIB2" s="258"/>
      <c r="MIC2" s="258"/>
      <c r="MID2" s="258"/>
      <c r="MIE2" s="258"/>
      <c r="MIF2" s="258"/>
      <c r="MIG2" s="258"/>
      <c r="MIH2" s="258"/>
      <c r="MII2" s="258"/>
      <c r="MIJ2" s="258"/>
      <c r="MIK2" s="258"/>
      <c r="MIL2" s="258"/>
      <c r="MIM2" s="258"/>
      <c r="MIN2" s="258"/>
      <c r="MIO2" s="258"/>
      <c r="MIP2" s="258"/>
      <c r="MIQ2" s="258"/>
      <c r="MIR2" s="258"/>
      <c r="MIS2" s="258"/>
      <c r="MIT2" s="258"/>
      <c r="MIU2" s="258"/>
      <c r="MIV2" s="258"/>
      <c r="MIW2" s="258"/>
      <c r="MIX2" s="258"/>
      <c r="MIY2" s="258"/>
      <c r="MIZ2" s="258"/>
      <c r="MJA2" s="258"/>
      <c r="MJB2" s="258"/>
      <c r="MJC2" s="258"/>
      <c r="MJD2" s="258"/>
      <c r="MJE2" s="258"/>
      <c r="MJF2" s="258"/>
      <c r="MJG2" s="258"/>
      <c r="MJH2" s="258"/>
      <c r="MJI2" s="258"/>
      <c r="MJJ2" s="258"/>
      <c r="MJK2" s="258"/>
      <c r="MJL2" s="258"/>
      <c r="MJM2" s="258"/>
      <c r="MJN2" s="258"/>
      <c r="MJO2" s="258"/>
      <c r="MJP2" s="258"/>
      <c r="MJQ2" s="258"/>
      <c r="MJR2" s="258"/>
      <c r="MJS2" s="258"/>
      <c r="MJT2" s="258"/>
      <c r="MJU2" s="258"/>
      <c r="MJV2" s="258"/>
      <c r="MJW2" s="258"/>
      <c r="MJX2" s="258"/>
      <c r="MJY2" s="258"/>
      <c r="MJZ2" s="258"/>
      <c r="MKA2" s="258"/>
      <c r="MKB2" s="258"/>
      <c r="MKC2" s="258"/>
      <c r="MKD2" s="258"/>
      <c r="MKE2" s="258"/>
      <c r="MKF2" s="258"/>
      <c r="MKG2" s="258"/>
      <c r="MKH2" s="258"/>
      <c r="MKI2" s="258"/>
      <c r="MKJ2" s="258"/>
      <c r="MKK2" s="258"/>
      <c r="MKL2" s="258"/>
      <c r="MKM2" s="258"/>
      <c r="MKN2" s="258"/>
      <c r="MKO2" s="258"/>
      <c r="MKP2" s="258"/>
      <c r="MKQ2" s="258"/>
      <c r="MKR2" s="258"/>
      <c r="MKS2" s="258"/>
      <c r="MKT2" s="258"/>
      <c r="MKU2" s="258"/>
      <c r="MKV2" s="258"/>
      <c r="MKW2" s="258"/>
      <c r="MKX2" s="258"/>
      <c r="MKY2" s="258"/>
      <c r="MKZ2" s="258"/>
      <c r="MLA2" s="258"/>
      <c r="MLB2" s="258"/>
      <c r="MLC2" s="258"/>
      <c r="MLD2" s="258"/>
      <c r="MLE2" s="258"/>
      <c r="MLF2" s="258"/>
      <c r="MLG2" s="258"/>
      <c r="MLH2" s="258"/>
      <c r="MLI2" s="258"/>
      <c r="MLJ2" s="258"/>
      <c r="MLK2" s="258"/>
      <c r="MLL2" s="258"/>
      <c r="MLM2" s="258"/>
      <c r="MLN2" s="258"/>
      <c r="MLO2" s="258"/>
      <c r="MLP2" s="258"/>
      <c r="MLQ2" s="258"/>
      <c r="MLR2" s="258"/>
      <c r="MLS2" s="258"/>
      <c r="MLT2" s="258"/>
      <c r="MLU2" s="258"/>
      <c r="MLV2" s="258"/>
      <c r="MLW2" s="258"/>
      <c r="MLX2" s="258"/>
      <c r="MLY2" s="258"/>
      <c r="MLZ2" s="258"/>
      <c r="MMA2" s="258"/>
      <c r="MMB2" s="258"/>
      <c r="MMC2" s="258"/>
      <c r="MMD2" s="258"/>
      <c r="MME2" s="258"/>
      <c r="MMF2" s="258"/>
      <c r="MMG2" s="258"/>
      <c r="MMH2" s="258"/>
      <c r="MMI2" s="258"/>
      <c r="MMJ2" s="258"/>
      <c r="MMK2" s="258"/>
      <c r="MML2" s="258"/>
      <c r="MMM2" s="258"/>
      <c r="MMN2" s="258"/>
      <c r="MMO2" s="258"/>
      <c r="MMP2" s="258"/>
      <c r="MMQ2" s="258"/>
      <c r="MMR2" s="258"/>
      <c r="MMS2" s="258"/>
      <c r="MMT2" s="258"/>
      <c r="MMU2" s="258"/>
      <c r="MMV2" s="258"/>
      <c r="MMW2" s="258"/>
      <c r="MMX2" s="258"/>
      <c r="MMY2" s="258"/>
      <c r="MMZ2" s="258"/>
      <c r="MNA2" s="258"/>
      <c r="MNB2" s="258"/>
      <c r="MNC2" s="258"/>
      <c r="MND2" s="258"/>
      <c r="MNE2" s="258"/>
      <c r="MNF2" s="258"/>
      <c r="MNG2" s="258"/>
      <c r="MNH2" s="258"/>
      <c r="MNI2" s="258"/>
      <c r="MNJ2" s="258"/>
      <c r="MNK2" s="258"/>
      <c r="MNL2" s="258"/>
      <c r="MNM2" s="258"/>
      <c r="MNN2" s="258"/>
      <c r="MNO2" s="258"/>
      <c r="MNP2" s="258"/>
      <c r="MNQ2" s="258"/>
      <c r="MNR2" s="258"/>
      <c r="MNS2" s="258"/>
      <c r="MNT2" s="258"/>
      <c r="MNU2" s="258"/>
      <c r="MNV2" s="258"/>
      <c r="MNW2" s="258"/>
      <c r="MNX2" s="258"/>
      <c r="MNY2" s="258"/>
      <c r="MNZ2" s="258"/>
      <c r="MOA2" s="258"/>
      <c r="MOB2" s="258"/>
      <c r="MOC2" s="258"/>
      <c r="MOD2" s="258"/>
      <c r="MOE2" s="258"/>
      <c r="MOF2" s="258"/>
      <c r="MOG2" s="258"/>
      <c r="MOH2" s="258"/>
      <c r="MOI2" s="258"/>
      <c r="MOJ2" s="258"/>
      <c r="MOK2" s="258"/>
      <c r="MOL2" s="258"/>
      <c r="MOM2" s="258"/>
      <c r="MON2" s="258"/>
      <c r="MOO2" s="258"/>
      <c r="MOP2" s="258"/>
      <c r="MOQ2" s="258"/>
      <c r="MOR2" s="258"/>
      <c r="MOS2" s="258"/>
      <c r="MOT2" s="258"/>
      <c r="MOU2" s="258"/>
      <c r="MOV2" s="258"/>
      <c r="MOW2" s="258"/>
      <c r="MOX2" s="258"/>
      <c r="MOY2" s="258"/>
      <c r="MOZ2" s="258"/>
      <c r="MPA2" s="258"/>
      <c r="MPB2" s="258"/>
      <c r="MPC2" s="258"/>
      <c r="MPD2" s="258"/>
      <c r="MPE2" s="258"/>
      <c r="MPF2" s="258"/>
      <c r="MPG2" s="258"/>
      <c r="MPH2" s="258"/>
      <c r="MPI2" s="258"/>
      <c r="MPJ2" s="258"/>
      <c r="MPK2" s="258"/>
      <c r="MPL2" s="258"/>
      <c r="MPM2" s="258"/>
      <c r="MPN2" s="258"/>
      <c r="MPO2" s="258"/>
      <c r="MPP2" s="258"/>
      <c r="MPQ2" s="258"/>
      <c r="MPR2" s="258"/>
      <c r="MPS2" s="258"/>
      <c r="MPT2" s="258"/>
      <c r="MPU2" s="258"/>
      <c r="MPV2" s="258"/>
      <c r="MPW2" s="258"/>
      <c r="MPX2" s="258"/>
      <c r="MPY2" s="258"/>
      <c r="MPZ2" s="258"/>
      <c r="MQA2" s="258"/>
      <c r="MQB2" s="258"/>
      <c r="MQC2" s="258"/>
      <c r="MQD2" s="258"/>
      <c r="MQE2" s="258"/>
      <c r="MQF2" s="258"/>
      <c r="MQG2" s="258"/>
      <c r="MQH2" s="258"/>
      <c r="MQI2" s="258"/>
      <c r="MQJ2" s="258"/>
      <c r="MQK2" s="258"/>
      <c r="MQL2" s="258"/>
      <c r="MQM2" s="258"/>
      <c r="MQN2" s="258"/>
      <c r="MQO2" s="258"/>
      <c r="MQP2" s="258"/>
      <c r="MQQ2" s="258"/>
      <c r="MQR2" s="258"/>
      <c r="MQS2" s="258"/>
      <c r="MQT2" s="258"/>
      <c r="MQU2" s="258"/>
      <c r="MQV2" s="258"/>
      <c r="MQW2" s="258"/>
      <c r="MQX2" s="258"/>
      <c r="MQY2" s="258"/>
      <c r="MQZ2" s="258"/>
      <c r="MRA2" s="258"/>
      <c r="MRB2" s="258"/>
      <c r="MRC2" s="258"/>
      <c r="MRD2" s="258"/>
      <c r="MRE2" s="258"/>
      <c r="MRF2" s="258"/>
      <c r="MRG2" s="258"/>
      <c r="MRH2" s="258"/>
      <c r="MRI2" s="258"/>
      <c r="MRJ2" s="258"/>
      <c r="MRK2" s="258"/>
      <c r="MRL2" s="258"/>
      <c r="MRM2" s="258"/>
      <c r="MRN2" s="258"/>
      <c r="MRO2" s="258"/>
      <c r="MRP2" s="258"/>
      <c r="MRQ2" s="258"/>
      <c r="MRR2" s="258"/>
      <c r="MRS2" s="258"/>
      <c r="MRT2" s="258"/>
      <c r="MRU2" s="258"/>
      <c r="MRV2" s="258"/>
      <c r="MRW2" s="258"/>
      <c r="MRX2" s="258"/>
      <c r="MRY2" s="258"/>
      <c r="MRZ2" s="258"/>
      <c r="MSA2" s="258"/>
      <c r="MSB2" s="258"/>
      <c r="MSC2" s="258"/>
      <c r="MSD2" s="258"/>
      <c r="MSE2" s="258"/>
      <c r="MSF2" s="258"/>
      <c r="MSG2" s="258"/>
      <c r="MSH2" s="258"/>
      <c r="MSI2" s="258"/>
      <c r="MSJ2" s="258"/>
      <c r="MSK2" s="258"/>
      <c r="MSL2" s="258"/>
      <c r="MSM2" s="258"/>
      <c r="MSN2" s="258"/>
      <c r="MSO2" s="258"/>
      <c r="MSP2" s="258"/>
      <c r="MSQ2" s="258"/>
      <c r="MSR2" s="258"/>
      <c r="MSS2" s="258"/>
      <c r="MST2" s="258"/>
      <c r="MSU2" s="258"/>
      <c r="MSV2" s="258"/>
      <c r="MSW2" s="258"/>
      <c r="MSX2" s="258"/>
      <c r="MSY2" s="258"/>
      <c r="MSZ2" s="258"/>
      <c r="MTA2" s="258"/>
      <c r="MTB2" s="258"/>
      <c r="MTC2" s="258"/>
      <c r="MTD2" s="258"/>
      <c r="MTE2" s="258"/>
      <c r="MTF2" s="258"/>
      <c r="MTG2" s="258"/>
      <c r="MTH2" s="258"/>
      <c r="MTI2" s="258"/>
      <c r="MTJ2" s="258"/>
      <c r="MTK2" s="258"/>
      <c r="MTL2" s="258"/>
      <c r="MTM2" s="258"/>
      <c r="MTN2" s="258"/>
      <c r="MTO2" s="258"/>
      <c r="MTP2" s="258"/>
      <c r="MTQ2" s="258"/>
      <c r="MTR2" s="258"/>
      <c r="MTS2" s="258"/>
      <c r="MTT2" s="258"/>
      <c r="MTU2" s="258"/>
      <c r="MTV2" s="258"/>
      <c r="MTW2" s="258"/>
      <c r="MTX2" s="258"/>
      <c r="MTY2" s="258"/>
      <c r="MTZ2" s="258"/>
      <c r="MUA2" s="258"/>
      <c r="MUB2" s="258"/>
      <c r="MUC2" s="258"/>
      <c r="MUD2" s="258"/>
      <c r="MUE2" s="258"/>
      <c r="MUF2" s="258"/>
      <c r="MUG2" s="258"/>
      <c r="MUH2" s="258"/>
      <c r="MUI2" s="258"/>
      <c r="MUJ2" s="258"/>
      <c r="MUK2" s="258"/>
      <c r="MUL2" s="258"/>
      <c r="MUM2" s="258"/>
      <c r="MUN2" s="258"/>
      <c r="MUO2" s="258"/>
      <c r="MUP2" s="258"/>
      <c r="MUQ2" s="258"/>
      <c r="MUR2" s="258"/>
      <c r="MUS2" s="258"/>
      <c r="MUT2" s="258"/>
      <c r="MUU2" s="258"/>
      <c r="MUV2" s="258"/>
      <c r="MUW2" s="258"/>
      <c r="MUX2" s="258"/>
      <c r="MUY2" s="258"/>
      <c r="MUZ2" s="258"/>
      <c r="MVA2" s="258"/>
      <c r="MVB2" s="258"/>
      <c r="MVC2" s="258"/>
      <c r="MVD2" s="258"/>
      <c r="MVE2" s="258"/>
      <c r="MVF2" s="258"/>
      <c r="MVG2" s="258"/>
      <c r="MVH2" s="258"/>
      <c r="MVI2" s="258"/>
      <c r="MVJ2" s="258"/>
      <c r="MVK2" s="258"/>
      <c r="MVL2" s="258"/>
      <c r="MVM2" s="258"/>
      <c r="MVN2" s="258"/>
      <c r="MVO2" s="258"/>
      <c r="MVP2" s="258"/>
      <c r="MVQ2" s="258"/>
      <c r="MVR2" s="258"/>
      <c r="MVS2" s="258"/>
      <c r="MVT2" s="258"/>
      <c r="MVU2" s="258"/>
      <c r="MVV2" s="258"/>
      <c r="MVW2" s="258"/>
      <c r="MVX2" s="258"/>
      <c r="MVY2" s="258"/>
      <c r="MVZ2" s="258"/>
      <c r="MWA2" s="258"/>
      <c r="MWB2" s="258"/>
      <c r="MWC2" s="258"/>
      <c r="MWD2" s="258"/>
      <c r="MWE2" s="258"/>
      <c r="MWF2" s="258"/>
      <c r="MWG2" s="258"/>
      <c r="MWH2" s="258"/>
      <c r="MWI2" s="258"/>
      <c r="MWJ2" s="258"/>
      <c r="MWK2" s="258"/>
      <c r="MWL2" s="258"/>
      <c r="MWM2" s="258"/>
      <c r="MWN2" s="258"/>
      <c r="MWO2" s="258"/>
      <c r="MWP2" s="258"/>
      <c r="MWQ2" s="258"/>
      <c r="MWR2" s="258"/>
      <c r="MWS2" s="258"/>
      <c r="MWT2" s="258"/>
      <c r="MWU2" s="258"/>
      <c r="MWV2" s="258"/>
      <c r="MWW2" s="258"/>
      <c r="MWX2" s="258"/>
      <c r="MWY2" s="258"/>
      <c r="MWZ2" s="258"/>
      <c r="MXA2" s="258"/>
      <c r="MXB2" s="258"/>
      <c r="MXC2" s="258"/>
      <c r="MXD2" s="258"/>
      <c r="MXE2" s="258"/>
      <c r="MXF2" s="258"/>
      <c r="MXG2" s="258"/>
      <c r="MXH2" s="258"/>
      <c r="MXI2" s="258"/>
      <c r="MXJ2" s="258"/>
      <c r="MXK2" s="258"/>
      <c r="MXL2" s="258"/>
      <c r="MXM2" s="258"/>
      <c r="MXN2" s="258"/>
      <c r="MXO2" s="258"/>
      <c r="MXP2" s="258"/>
      <c r="MXQ2" s="258"/>
      <c r="MXR2" s="258"/>
      <c r="MXS2" s="258"/>
      <c r="MXT2" s="258"/>
      <c r="MXU2" s="258"/>
      <c r="MXV2" s="258"/>
      <c r="MXW2" s="258"/>
      <c r="MXX2" s="258"/>
      <c r="MXY2" s="258"/>
      <c r="MXZ2" s="258"/>
      <c r="MYA2" s="258"/>
      <c r="MYB2" s="258"/>
      <c r="MYC2" s="258"/>
      <c r="MYD2" s="258"/>
      <c r="MYE2" s="258"/>
      <c r="MYF2" s="258"/>
      <c r="MYG2" s="258"/>
      <c r="MYH2" s="258"/>
      <c r="MYI2" s="258"/>
      <c r="MYJ2" s="258"/>
      <c r="MYK2" s="258"/>
      <c r="MYL2" s="258"/>
      <c r="MYM2" s="258"/>
      <c r="MYN2" s="258"/>
      <c r="MYO2" s="258"/>
      <c r="MYP2" s="258"/>
      <c r="MYQ2" s="258"/>
      <c r="MYR2" s="258"/>
      <c r="MYS2" s="258"/>
      <c r="MYT2" s="258"/>
      <c r="MYU2" s="258"/>
      <c r="MYV2" s="258"/>
      <c r="MYW2" s="258"/>
      <c r="MYX2" s="258"/>
      <c r="MYY2" s="258"/>
      <c r="MYZ2" s="258"/>
      <c r="MZA2" s="258"/>
      <c r="MZB2" s="258"/>
      <c r="MZC2" s="258"/>
      <c r="MZD2" s="258"/>
      <c r="MZE2" s="258"/>
      <c r="MZF2" s="258"/>
      <c r="MZG2" s="258"/>
      <c r="MZH2" s="258"/>
      <c r="MZI2" s="258"/>
      <c r="MZJ2" s="258"/>
      <c r="MZK2" s="258"/>
      <c r="MZL2" s="258"/>
      <c r="MZM2" s="258"/>
      <c r="MZN2" s="258"/>
      <c r="MZO2" s="258"/>
      <c r="MZP2" s="258"/>
      <c r="MZQ2" s="258"/>
      <c r="MZR2" s="258"/>
      <c r="MZS2" s="258"/>
      <c r="MZT2" s="258"/>
      <c r="MZU2" s="258"/>
      <c r="MZV2" s="258"/>
      <c r="MZW2" s="258"/>
      <c r="MZX2" s="258"/>
      <c r="MZY2" s="258"/>
      <c r="MZZ2" s="258"/>
      <c r="NAA2" s="258"/>
      <c r="NAB2" s="258"/>
      <c r="NAC2" s="258"/>
      <c r="NAD2" s="258"/>
      <c r="NAE2" s="258"/>
      <c r="NAF2" s="258"/>
      <c r="NAG2" s="258"/>
      <c r="NAH2" s="258"/>
      <c r="NAI2" s="258"/>
      <c r="NAJ2" s="258"/>
      <c r="NAK2" s="258"/>
      <c r="NAL2" s="258"/>
      <c r="NAM2" s="258"/>
      <c r="NAN2" s="258"/>
      <c r="NAO2" s="258"/>
      <c r="NAP2" s="258"/>
      <c r="NAQ2" s="258"/>
      <c r="NAR2" s="258"/>
      <c r="NAS2" s="258"/>
      <c r="NAT2" s="258"/>
      <c r="NAU2" s="258"/>
      <c r="NAV2" s="258"/>
      <c r="NAW2" s="258"/>
      <c r="NAX2" s="258"/>
      <c r="NAY2" s="258"/>
      <c r="NAZ2" s="258"/>
      <c r="NBA2" s="258"/>
      <c r="NBB2" s="258"/>
      <c r="NBC2" s="258"/>
      <c r="NBD2" s="258"/>
      <c r="NBE2" s="258"/>
      <c r="NBF2" s="258"/>
      <c r="NBG2" s="258"/>
      <c r="NBH2" s="258"/>
      <c r="NBI2" s="258"/>
      <c r="NBJ2" s="258"/>
      <c r="NBK2" s="258"/>
      <c r="NBL2" s="258"/>
      <c r="NBM2" s="258"/>
      <c r="NBN2" s="258"/>
      <c r="NBO2" s="258"/>
      <c r="NBP2" s="258"/>
      <c r="NBQ2" s="258"/>
      <c r="NBR2" s="258"/>
      <c r="NBS2" s="258"/>
      <c r="NBT2" s="258"/>
      <c r="NBU2" s="258"/>
      <c r="NBV2" s="258"/>
      <c r="NBW2" s="258"/>
      <c r="NBX2" s="258"/>
      <c r="NBY2" s="258"/>
      <c r="NBZ2" s="258"/>
      <c r="NCA2" s="258"/>
      <c r="NCB2" s="258"/>
      <c r="NCC2" s="258"/>
      <c r="NCD2" s="258"/>
      <c r="NCE2" s="258"/>
      <c r="NCF2" s="258"/>
      <c r="NCG2" s="258"/>
      <c r="NCH2" s="258"/>
      <c r="NCI2" s="258"/>
      <c r="NCJ2" s="258"/>
      <c r="NCK2" s="258"/>
      <c r="NCL2" s="258"/>
      <c r="NCM2" s="258"/>
      <c r="NCN2" s="258"/>
      <c r="NCO2" s="258"/>
      <c r="NCP2" s="258"/>
      <c r="NCQ2" s="258"/>
      <c r="NCR2" s="258"/>
      <c r="NCS2" s="258"/>
      <c r="NCT2" s="258"/>
      <c r="NCU2" s="258"/>
      <c r="NCV2" s="258"/>
      <c r="NCW2" s="258"/>
      <c r="NCX2" s="258"/>
      <c r="NCY2" s="258"/>
      <c r="NCZ2" s="258"/>
      <c r="NDA2" s="258"/>
      <c r="NDB2" s="258"/>
      <c r="NDC2" s="258"/>
      <c r="NDD2" s="258"/>
      <c r="NDE2" s="258"/>
      <c r="NDF2" s="258"/>
      <c r="NDG2" s="258"/>
      <c r="NDH2" s="258"/>
      <c r="NDI2" s="258"/>
      <c r="NDJ2" s="258"/>
      <c r="NDK2" s="258"/>
      <c r="NDL2" s="258"/>
      <c r="NDM2" s="258"/>
      <c r="NDN2" s="258"/>
      <c r="NDO2" s="258"/>
      <c r="NDP2" s="258"/>
      <c r="NDQ2" s="258"/>
      <c r="NDR2" s="258"/>
      <c r="NDS2" s="258"/>
      <c r="NDT2" s="258"/>
      <c r="NDU2" s="258"/>
      <c r="NDV2" s="258"/>
      <c r="NDW2" s="258"/>
      <c r="NDX2" s="258"/>
      <c r="NDY2" s="258"/>
      <c r="NDZ2" s="258"/>
      <c r="NEA2" s="258"/>
      <c r="NEB2" s="258"/>
      <c r="NEC2" s="258"/>
      <c r="NED2" s="258"/>
      <c r="NEE2" s="258"/>
      <c r="NEF2" s="258"/>
      <c r="NEG2" s="258"/>
      <c r="NEH2" s="258"/>
      <c r="NEI2" s="258"/>
      <c r="NEJ2" s="258"/>
      <c r="NEK2" s="258"/>
      <c r="NEL2" s="258"/>
      <c r="NEM2" s="258"/>
      <c r="NEN2" s="258"/>
      <c r="NEO2" s="258"/>
      <c r="NEP2" s="258"/>
      <c r="NEQ2" s="258"/>
      <c r="NER2" s="258"/>
      <c r="NES2" s="258"/>
      <c r="NET2" s="258"/>
      <c r="NEU2" s="258"/>
      <c r="NEV2" s="258"/>
      <c r="NEW2" s="258"/>
      <c r="NEX2" s="258"/>
      <c r="NEY2" s="258"/>
      <c r="NEZ2" s="258"/>
      <c r="NFA2" s="258"/>
      <c r="NFB2" s="258"/>
      <c r="NFC2" s="258"/>
      <c r="NFD2" s="258"/>
      <c r="NFE2" s="258"/>
      <c r="NFF2" s="258"/>
      <c r="NFG2" s="258"/>
      <c r="NFH2" s="258"/>
      <c r="NFI2" s="258"/>
      <c r="NFJ2" s="258"/>
      <c r="NFK2" s="258"/>
      <c r="NFL2" s="258"/>
      <c r="NFM2" s="258"/>
      <c r="NFN2" s="258"/>
      <c r="NFO2" s="258"/>
      <c r="NFP2" s="258"/>
      <c r="NFQ2" s="258"/>
      <c r="NFR2" s="258"/>
      <c r="NFS2" s="258"/>
      <c r="NFT2" s="258"/>
      <c r="NFU2" s="258"/>
      <c r="NFV2" s="258"/>
      <c r="NFW2" s="258"/>
      <c r="NFX2" s="258"/>
      <c r="NFY2" s="258"/>
      <c r="NFZ2" s="258"/>
      <c r="NGA2" s="258"/>
      <c r="NGB2" s="258"/>
      <c r="NGC2" s="258"/>
      <c r="NGD2" s="258"/>
      <c r="NGE2" s="258"/>
      <c r="NGF2" s="258"/>
      <c r="NGG2" s="258"/>
      <c r="NGH2" s="258"/>
      <c r="NGI2" s="258"/>
      <c r="NGJ2" s="258"/>
      <c r="NGK2" s="258"/>
      <c r="NGL2" s="258"/>
      <c r="NGM2" s="258"/>
      <c r="NGN2" s="258"/>
      <c r="NGO2" s="258"/>
      <c r="NGP2" s="258"/>
      <c r="NGQ2" s="258"/>
      <c r="NGR2" s="258"/>
      <c r="NGS2" s="258"/>
      <c r="NGT2" s="258"/>
      <c r="NGU2" s="258"/>
      <c r="NGV2" s="258"/>
      <c r="NGW2" s="258"/>
      <c r="NGX2" s="258"/>
      <c r="NGY2" s="258"/>
      <c r="NGZ2" s="258"/>
      <c r="NHA2" s="258"/>
      <c r="NHB2" s="258"/>
      <c r="NHC2" s="258"/>
      <c r="NHD2" s="258"/>
      <c r="NHE2" s="258"/>
      <c r="NHF2" s="258"/>
      <c r="NHG2" s="258"/>
      <c r="NHH2" s="258"/>
      <c r="NHI2" s="258"/>
      <c r="NHJ2" s="258"/>
      <c r="NHK2" s="258"/>
      <c r="NHL2" s="258"/>
      <c r="NHM2" s="258"/>
      <c r="NHN2" s="258"/>
      <c r="NHO2" s="258"/>
      <c r="NHP2" s="258"/>
      <c r="NHQ2" s="258"/>
      <c r="NHR2" s="258"/>
      <c r="NHS2" s="258"/>
      <c r="NHT2" s="258"/>
      <c r="NHU2" s="258"/>
      <c r="NHV2" s="258"/>
      <c r="NHW2" s="258"/>
      <c r="NHX2" s="258"/>
      <c r="NHY2" s="258"/>
      <c r="NHZ2" s="258"/>
      <c r="NIA2" s="258"/>
      <c r="NIB2" s="258"/>
      <c r="NIC2" s="258"/>
      <c r="NID2" s="258"/>
      <c r="NIE2" s="258"/>
      <c r="NIF2" s="258"/>
      <c r="NIG2" s="258"/>
      <c r="NIH2" s="258"/>
      <c r="NII2" s="258"/>
      <c r="NIJ2" s="258"/>
      <c r="NIK2" s="258"/>
      <c r="NIL2" s="258"/>
      <c r="NIM2" s="258"/>
      <c r="NIN2" s="258"/>
      <c r="NIO2" s="258"/>
      <c r="NIP2" s="258"/>
      <c r="NIQ2" s="258"/>
      <c r="NIR2" s="258"/>
      <c r="NIS2" s="258"/>
      <c r="NIT2" s="258"/>
      <c r="NIU2" s="258"/>
      <c r="NIV2" s="258"/>
      <c r="NIW2" s="258"/>
      <c r="NIX2" s="258"/>
      <c r="NIY2" s="258"/>
      <c r="NIZ2" s="258"/>
      <c r="NJA2" s="258"/>
      <c r="NJB2" s="258"/>
      <c r="NJC2" s="258"/>
      <c r="NJD2" s="258"/>
      <c r="NJE2" s="258"/>
      <c r="NJF2" s="258"/>
      <c r="NJG2" s="258"/>
      <c r="NJH2" s="258"/>
      <c r="NJI2" s="258"/>
      <c r="NJJ2" s="258"/>
      <c r="NJK2" s="258"/>
      <c r="NJL2" s="258"/>
      <c r="NJM2" s="258"/>
      <c r="NJN2" s="258"/>
      <c r="NJO2" s="258"/>
      <c r="NJP2" s="258"/>
      <c r="NJQ2" s="258"/>
      <c r="NJR2" s="258"/>
      <c r="NJS2" s="258"/>
      <c r="NJT2" s="258"/>
      <c r="NJU2" s="258"/>
      <c r="NJV2" s="258"/>
      <c r="NJW2" s="258"/>
      <c r="NJX2" s="258"/>
      <c r="NJY2" s="258"/>
      <c r="NJZ2" s="258"/>
      <c r="NKA2" s="258"/>
      <c r="NKB2" s="258"/>
      <c r="NKC2" s="258"/>
      <c r="NKD2" s="258"/>
      <c r="NKE2" s="258"/>
      <c r="NKF2" s="258"/>
      <c r="NKG2" s="258"/>
      <c r="NKH2" s="258"/>
      <c r="NKI2" s="258"/>
      <c r="NKJ2" s="258"/>
      <c r="NKK2" s="258"/>
      <c r="NKL2" s="258"/>
      <c r="NKM2" s="258"/>
      <c r="NKN2" s="258"/>
      <c r="NKO2" s="258"/>
      <c r="NKP2" s="258"/>
      <c r="NKQ2" s="258"/>
      <c r="NKR2" s="258"/>
      <c r="NKS2" s="258"/>
      <c r="NKT2" s="258"/>
      <c r="NKU2" s="258"/>
      <c r="NKV2" s="258"/>
      <c r="NKW2" s="258"/>
      <c r="NKX2" s="258"/>
      <c r="NKY2" s="258"/>
      <c r="NKZ2" s="258"/>
      <c r="NLA2" s="258"/>
      <c r="NLB2" s="258"/>
      <c r="NLC2" s="258"/>
      <c r="NLD2" s="258"/>
      <c r="NLE2" s="258"/>
      <c r="NLF2" s="258"/>
      <c r="NLG2" s="258"/>
      <c r="NLH2" s="258"/>
      <c r="NLI2" s="258"/>
      <c r="NLJ2" s="258"/>
      <c r="NLK2" s="258"/>
      <c r="NLL2" s="258"/>
      <c r="NLM2" s="258"/>
      <c r="NLN2" s="258"/>
      <c r="NLO2" s="258"/>
      <c r="NLP2" s="258"/>
      <c r="NLQ2" s="258"/>
      <c r="NLR2" s="258"/>
      <c r="NLS2" s="258"/>
      <c r="NLT2" s="258"/>
      <c r="NLU2" s="258"/>
      <c r="NLV2" s="258"/>
      <c r="NLW2" s="258"/>
      <c r="NLX2" s="258"/>
      <c r="NLY2" s="258"/>
      <c r="NLZ2" s="258"/>
      <c r="NMA2" s="258"/>
      <c r="NMB2" s="258"/>
      <c r="NMC2" s="258"/>
      <c r="NMD2" s="258"/>
      <c r="NME2" s="258"/>
      <c r="NMF2" s="258"/>
      <c r="NMG2" s="258"/>
      <c r="NMH2" s="258"/>
      <c r="NMI2" s="258"/>
      <c r="NMJ2" s="258"/>
      <c r="NMK2" s="258"/>
      <c r="NML2" s="258"/>
      <c r="NMM2" s="258"/>
      <c r="NMN2" s="258"/>
      <c r="NMO2" s="258"/>
      <c r="NMP2" s="258"/>
      <c r="NMQ2" s="258"/>
      <c r="NMR2" s="258"/>
      <c r="NMS2" s="258"/>
      <c r="NMT2" s="258"/>
      <c r="NMU2" s="258"/>
      <c r="NMV2" s="258"/>
      <c r="NMW2" s="258"/>
      <c r="NMX2" s="258"/>
      <c r="NMY2" s="258"/>
      <c r="NMZ2" s="258"/>
      <c r="NNA2" s="258"/>
      <c r="NNB2" s="258"/>
      <c r="NNC2" s="258"/>
      <c r="NND2" s="258"/>
      <c r="NNE2" s="258"/>
      <c r="NNF2" s="258"/>
      <c r="NNG2" s="258"/>
      <c r="NNH2" s="258"/>
      <c r="NNI2" s="258"/>
      <c r="NNJ2" s="258"/>
      <c r="NNK2" s="258"/>
      <c r="NNL2" s="258"/>
      <c r="NNM2" s="258"/>
      <c r="NNN2" s="258"/>
      <c r="NNO2" s="258"/>
      <c r="NNP2" s="258"/>
      <c r="NNQ2" s="258"/>
      <c r="NNR2" s="258"/>
      <c r="NNS2" s="258"/>
      <c r="NNT2" s="258"/>
      <c r="NNU2" s="258"/>
      <c r="NNV2" s="258"/>
      <c r="NNW2" s="258"/>
      <c r="NNX2" s="258"/>
      <c r="NNY2" s="258"/>
      <c r="NNZ2" s="258"/>
      <c r="NOA2" s="258"/>
      <c r="NOB2" s="258"/>
      <c r="NOC2" s="258"/>
      <c r="NOD2" s="258"/>
      <c r="NOE2" s="258"/>
      <c r="NOF2" s="258"/>
      <c r="NOG2" s="258"/>
      <c r="NOH2" s="258"/>
      <c r="NOI2" s="258"/>
      <c r="NOJ2" s="258"/>
      <c r="NOK2" s="258"/>
      <c r="NOL2" s="258"/>
      <c r="NOM2" s="258"/>
      <c r="NON2" s="258"/>
      <c r="NOO2" s="258"/>
      <c r="NOP2" s="258"/>
      <c r="NOQ2" s="258"/>
      <c r="NOR2" s="258"/>
      <c r="NOS2" s="258"/>
      <c r="NOT2" s="258"/>
      <c r="NOU2" s="258"/>
      <c r="NOV2" s="258"/>
      <c r="NOW2" s="258"/>
      <c r="NOX2" s="258"/>
      <c r="NOY2" s="258"/>
      <c r="NOZ2" s="258"/>
      <c r="NPA2" s="258"/>
      <c r="NPB2" s="258"/>
      <c r="NPC2" s="258"/>
      <c r="NPD2" s="258"/>
      <c r="NPE2" s="258"/>
      <c r="NPF2" s="258"/>
      <c r="NPG2" s="258"/>
      <c r="NPH2" s="258"/>
      <c r="NPI2" s="258"/>
      <c r="NPJ2" s="258"/>
      <c r="NPK2" s="258"/>
      <c r="NPL2" s="258"/>
      <c r="NPM2" s="258"/>
      <c r="NPN2" s="258"/>
      <c r="NPO2" s="258"/>
      <c r="NPP2" s="258"/>
      <c r="NPQ2" s="258"/>
      <c r="NPR2" s="258"/>
      <c r="NPS2" s="258"/>
      <c r="NPT2" s="258"/>
      <c r="NPU2" s="258"/>
      <c r="NPV2" s="258"/>
      <c r="NPW2" s="258"/>
      <c r="NPX2" s="258"/>
      <c r="NPY2" s="258"/>
      <c r="NPZ2" s="258"/>
      <c r="NQA2" s="258"/>
      <c r="NQB2" s="258"/>
      <c r="NQC2" s="258"/>
      <c r="NQD2" s="258"/>
      <c r="NQE2" s="258"/>
      <c r="NQF2" s="258"/>
      <c r="NQG2" s="258"/>
      <c r="NQH2" s="258"/>
      <c r="NQI2" s="258"/>
      <c r="NQJ2" s="258"/>
      <c r="NQK2" s="258"/>
      <c r="NQL2" s="258"/>
      <c r="NQM2" s="258"/>
      <c r="NQN2" s="258"/>
      <c r="NQO2" s="258"/>
      <c r="NQP2" s="258"/>
      <c r="NQQ2" s="258"/>
      <c r="NQR2" s="258"/>
      <c r="NQS2" s="258"/>
      <c r="NQT2" s="258"/>
      <c r="NQU2" s="258"/>
      <c r="NQV2" s="258"/>
      <c r="NQW2" s="258"/>
      <c r="NQX2" s="258"/>
      <c r="NQY2" s="258"/>
      <c r="NQZ2" s="258"/>
      <c r="NRA2" s="258"/>
      <c r="NRB2" s="258"/>
      <c r="NRC2" s="258"/>
      <c r="NRD2" s="258"/>
      <c r="NRE2" s="258"/>
      <c r="NRF2" s="258"/>
      <c r="NRG2" s="258"/>
      <c r="NRH2" s="258"/>
      <c r="NRI2" s="258"/>
      <c r="NRJ2" s="258"/>
      <c r="NRK2" s="258"/>
      <c r="NRL2" s="258"/>
      <c r="NRM2" s="258"/>
      <c r="NRN2" s="258"/>
      <c r="NRO2" s="258"/>
      <c r="NRP2" s="258"/>
      <c r="NRQ2" s="258"/>
      <c r="NRR2" s="258"/>
      <c r="NRS2" s="258"/>
      <c r="NRT2" s="258"/>
      <c r="NRU2" s="258"/>
      <c r="NRV2" s="258"/>
      <c r="NRW2" s="258"/>
      <c r="NRX2" s="258"/>
      <c r="NRY2" s="258"/>
      <c r="NRZ2" s="258"/>
      <c r="NSA2" s="258"/>
      <c r="NSB2" s="258"/>
      <c r="NSC2" s="258"/>
      <c r="NSD2" s="258"/>
      <c r="NSE2" s="258"/>
      <c r="NSF2" s="258"/>
      <c r="NSG2" s="258"/>
      <c r="NSH2" s="258"/>
      <c r="NSI2" s="258"/>
      <c r="NSJ2" s="258"/>
      <c r="NSK2" s="258"/>
      <c r="NSL2" s="258"/>
      <c r="NSM2" s="258"/>
      <c r="NSN2" s="258"/>
      <c r="NSO2" s="258"/>
      <c r="NSP2" s="258"/>
      <c r="NSQ2" s="258"/>
      <c r="NSR2" s="258"/>
      <c r="NSS2" s="258"/>
      <c r="NST2" s="258"/>
      <c r="NSU2" s="258"/>
      <c r="NSV2" s="258"/>
      <c r="NSW2" s="258"/>
      <c r="NSX2" s="258"/>
      <c r="NSY2" s="258"/>
      <c r="NSZ2" s="258"/>
      <c r="NTA2" s="258"/>
      <c r="NTB2" s="258"/>
      <c r="NTC2" s="258"/>
      <c r="NTD2" s="258"/>
      <c r="NTE2" s="258"/>
      <c r="NTF2" s="258"/>
      <c r="NTG2" s="258"/>
      <c r="NTH2" s="258"/>
      <c r="NTI2" s="258"/>
      <c r="NTJ2" s="258"/>
      <c r="NTK2" s="258"/>
      <c r="NTL2" s="258"/>
      <c r="NTM2" s="258"/>
      <c r="NTN2" s="258"/>
      <c r="NTO2" s="258"/>
      <c r="NTP2" s="258"/>
      <c r="NTQ2" s="258"/>
      <c r="NTR2" s="258"/>
      <c r="NTS2" s="258"/>
      <c r="NTT2" s="258"/>
      <c r="NTU2" s="258"/>
      <c r="NTV2" s="258"/>
      <c r="NTW2" s="258"/>
      <c r="NTX2" s="258"/>
      <c r="NTY2" s="258"/>
      <c r="NTZ2" s="258"/>
      <c r="NUA2" s="258"/>
      <c r="NUB2" s="258"/>
      <c r="NUC2" s="258"/>
      <c r="NUD2" s="258"/>
      <c r="NUE2" s="258"/>
      <c r="NUF2" s="258"/>
      <c r="NUG2" s="258"/>
      <c r="NUH2" s="258"/>
      <c r="NUI2" s="258"/>
      <c r="NUJ2" s="258"/>
      <c r="NUK2" s="258"/>
      <c r="NUL2" s="258"/>
      <c r="NUM2" s="258"/>
      <c r="NUN2" s="258"/>
      <c r="NUO2" s="258"/>
      <c r="NUP2" s="258"/>
      <c r="NUQ2" s="258"/>
      <c r="NUR2" s="258"/>
      <c r="NUS2" s="258"/>
      <c r="NUT2" s="258"/>
      <c r="NUU2" s="258"/>
      <c r="NUV2" s="258"/>
      <c r="NUW2" s="258"/>
      <c r="NUX2" s="258"/>
      <c r="NUY2" s="258"/>
      <c r="NUZ2" s="258"/>
      <c r="NVA2" s="258"/>
      <c r="NVB2" s="258"/>
      <c r="NVC2" s="258"/>
      <c r="NVD2" s="258"/>
      <c r="NVE2" s="258"/>
      <c r="NVF2" s="258"/>
      <c r="NVG2" s="258"/>
      <c r="NVH2" s="258"/>
      <c r="NVI2" s="258"/>
      <c r="NVJ2" s="258"/>
      <c r="NVK2" s="258"/>
      <c r="NVL2" s="258"/>
      <c r="NVM2" s="258"/>
      <c r="NVN2" s="258"/>
      <c r="NVO2" s="258"/>
      <c r="NVP2" s="258"/>
      <c r="NVQ2" s="258"/>
      <c r="NVR2" s="258"/>
      <c r="NVS2" s="258"/>
      <c r="NVT2" s="258"/>
      <c r="NVU2" s="258"/>
      <c r="NVV2" s="258"/>
      <c r="NVW2" s="258"/>
      <c r="NVX2" s="258"/>
      <c r="NVY2" s="258"/>
      <c r="NVZ2" s="258"/>
      <c r="NWA2" s="258"/>
      <c r="NWB2" s="258"/>
      <c r="NWC2" s="258"/>
      <c r="NWD2" s="258"/>
      <c r="NWE2" s="258"/>
      <c r="NWF2" s="258"/>
      <c r="NWG2" s="258"/>
      <c r="NWH2" s="258"/>
      <c r="NWI2" s="258"/>
      <c r="NWJ2" s="258"/>
      <c r="NWK2" s="258"/>
      <c r="NWL2" s="258"/>
      <c r="NWM2" s="258"/>
      <c r="NWN2" s="258"/>
      <c r="NWO2" s="258"/>
      <c r="NWP2" s="258"/>
      <c r="NWQ2" s="258"/>
      <c r="NWR2" s="258"/>
      <c r="NWS2" s="258"/>
      <c r="NWT2" s="258"/>
      <c r="NWU2" s="258"/>
      <c r="NWV2" s="258"/>
      <c r="NWW2" s="258"/>
      <c r="NWX2" s="258"/>
      <c r="NWY2" s="258"/>
      <c r="NWZ2" s="258"/>
      <c r="NXA2" s="258"/>
      <c r="NXB2" s="258"/>
      <c r="NXC2" s="258"/>
      <c r="NXD2" s="258"/>
      <c r="NXE2" s="258"/>
      <c r="NXF2" s="258"/>
      <c r="NXG2" s="258"/>
      <c r="NXH2" s="258"/>
      <c r="NXI2" s="258"/>
      <c r="NXJ2" s="258"/>
      <c r="NXK2" s="258"/>
      <c r="NXL2" s="258"/>
      <c r="NXM2" s="258"/>
      <c r="NXN2" s="258"/>
      <c r="NXO2" s="258"/>
      <c r="NXP2" s="258"/>
      <c r="NXQ2" s="258"/>
      <c r="NXR2" s="258"/>
      <c r="NXS2" s="258"/>
      <c r="NXT2" s="258"/>
      <c r="NXU2" s="258"/>
      <c r="NXV2" s="258"/>
      <c r="NXW2" s="258"/>
      <c r="NXX2" s="258"/>
      <c r="NXY2" s="258"/>
      <c r="NXZ2" s="258"/>
      <c r="NYA2" s="258"/>
      <c r="NYB2" s="258"/>
      <c r="NYC2" s="258"/>
      <c r="NYD2" s="258"/>
      <c r="NYE2" s="258"/>
      <c r="NYF2" s="258"/>
      <c r="NYG2" s="258"/>
      <c r="NYH2" s="258"/>
      <c r="NYI2" s="258"/>
      <c r="NYJ2" s="258"/>
      <c r="NYK2" s="258"/>
      <c r="NYL2" s="258"/>
      <c r="NYM2" s="258"/>
      <c r="NYN2" s="258"/>
      <c r="NYO2" s="258"/>
      <c r="NYP2" s="258"/>
      <c r="NYQ2" s="258"/>
      <c r="NYR2" s="258"/>
      <c r="NYS2" s="258"/>
      <c r="NYT2" s="258"/>
      <c r="NYU2" s="258"/>
      <c r="NYV2" s="258"/>
      <c r="NYW2" s="258"/>
      <c r="NYX2" s="258"/>
      <c r="NYY2" s="258"/>
      <c r="NYZ2" s="258"/>
      <c r="NZA2" s="258"/>
      <c r="NZB2" s="258"/>
      <c r="NZC2" s="258"/>
      <c r="NZD2" s="258"/>
      <c r="NZE2" s="258"/>
      <c r="NZF2" s="258"/>
      <c r="NZG2" s="258"/>
      <c r="NZH2" s="258"/>
      <c r="NZI2" s="258"/>
      <c r="NZJ2" s="258"/>
      <c r="NZK2" s="258"/>
      <c r="NZL2" s="258"/>
      <c r="NZM2" s="258"/>
      <c r="NZN2" s="258"/>
      <c r="NZO2" s="258"/>
      <c r="NZP2" s="258"/>
      <c r="NZQ2" s="258"/>
      <c r="NZR2" s="258"/>
      <c r="NZS2" s="258"/>
      <c r="NZT2" s="258"/>
      <c r="NZU2" s="258"/>
      <c r="NZV2" s="258"/>
      <c r="NZW2" s="258"/>
      <c r="NZX2" s="258"/>
      <c r="NZY2" s="258"/>
      <c r="NZZ2" s="258"/>
      <c r="OAA2" s="258"/>
      <c r="OAB2" s="258"/>
      <c r="OAC2" s="258"/>
      <c r="OAD2" s="258"/>
      <c r="OAE2" s="258"/>
      <c r="OAF2" s="258"/>
      <c r="OAG2" s="258"/>
      <c r="OAH2" s="258"/>
      <c r="OAI2" s="258"/>
      <c r="OAJ2" s="258"/>
      <c r="OAK2" s="258"/>
      <c r="OAL2" s="258"/>
      <c r="OAM2" s="258"/>
      <c r="OAN2" s="258"/>
      <c r="OAO2" s="258"/>
      <c r="OAP2" s="258"/>
      <c r="OAQ2" s="258"/>
      <c r="OAR2" s="258"/>
      <c r="OAS2" s="258"/>
      <c r="OAT2" s="258"/>
      <c r="OAU2" s="258"/>
      <c r="OAV2" s="258"/>
      <c r="OAW2" s="258"/>
      <c r="OAX2" s="258"/>
      <c r="OAY2" s="258"/>
      <c r="OAZ2" s="258"/>
      <c r="OBA2" s="258"/>
      <c r="OBB2" s="258"/>
      <c r="OBC2" s="258"/>
      <c r="OBD2" s="258"/>
      <c r="OBE2" s="258"/>
      <c r="OBF2" s="258"/>
      <c r="OBG2" s="258"/>
      <c r="OBH2" s="258"/>
      <c r="OBI2" s="258"/>
      <c r="OBJ2" s="258"/>
      <c r="OBK2" s="258"/>
      <c r="OBL2" s="258"/>
      <c r="OBM2" s="258"/>
      <c r="OBN2" s="258"/>
      <c r="OBO2" s="258"/>
      <c r="OBP2" s="258"/>
      <c r="OBQ2" s="258"/>
      <c r="OBR2" s="258"/>
      <c r="OBS2" s="258"/>
      <c r="OBT2" s="258"/>
      <c r="OBU2" s="258"/>
      <c r="OBV2" s="258"/>
      <c r="OBW2" s="258"/>
      <c r="OBX2" s="258"/>
      <c r="OBY2" s="258"/>
      <c r="OBZ2" s="258"/>
      <c r="OCA2" s="258"/>
      <c r="OCB2" s="258"/>
      <c r="OCC2" s="258"/>
      <c r="OCD2" s="258"/>
      <c r="OCE2" s="258"/>
      <c r="OCF2" s="258"/>
      <c r="OCG2" s="258"/>
      <c r="OCH2" s="258"/>
      <c r="OCI2" s="258"/>
      <c r="OCJ2" s="258"/>
      <c r="OCK2" s="258"/>
      <c r="OCL2" s="258"/>
      <c r="OCM2" s="258"/>
      <c r="OCN2" s="258"/>
      <c r="OCO2" s="258"/>
      <c r="OCP2" s="258"/>
      <c r="OCQ2" s="258"/>
      <c r="OCR2" s="258"/>
      <c r="OCS2" s="258"/>
      <c r="OCT2" s="258"/>
      <c r="OCU2" s="258"/>
      <c r="OCV2" s="258"/>
      <c r="OCW2" s="258"/>
      <c r="OCX2" s="258"/>
      <c r="OCY2" s="258"/>
      <c r="OCZ2" s="258"/>
      <c r="ODA2" s="258"/>
      <c r="ODB2" s="258"/>
      <c r="ODC2" s="258"/>
      <c r="ODD2" s="258"/>
      <c r="ODE2" s="258"/>
      <c r="ODF2" s="258"/>
      <c r="ODG2" s="258"/>
      <c r="ODH2" s="258"/>
      <c r="ODI2" s="258"/>
      <c r="ODJ2" s="258"/>
      <c r="ODK2" s="258"/>
      <c r="ODL2" s="258"/>
      <c r="ODM2" s="258"/>
      <c r="ODN2" s="258"/>
      <c r="ODO2" s="258"/>
      <c r="ODP2" s="258"/>
      <c r="ODQ2" s="258"/>
      <c r="ODR2" s="258"/>
      <c r="ODS2" s="258"/>
      <c r="ODT2" s="258"/>
      <c r="ODU2" s="258"/>
      <c r="ODV2" s="258"/>
      <c r="ODW2" s="258"/>
      <c r="ODX2" s="258"/>
      <c r="ODY2" s="258"/>
      <c r="ODZ2" s="258"/>
      <c r="OEA2" s="258"/>
      <c r="OEB2" s="258"/>
      <c r="OEC2" s="258"/>
      <c r="OED2" s="258"/>
      <c r="OEE2" s="258"/>
      <c r="OEF2" s="258"/>
      <c r="OEG2" s="258"/>
      <c r="OEH2" s="258"/>
      <c r="OEI2" s="258"/>
      <c r="OEJ2" s="258"/>
      <c r="OEK2" s="258"/>
      <c r="OEL2" s="258"/>
      <c r="OEM2" s="258"/>
      <c r="OEN2" s="258"/>
      <c r="OEO2" s="258"/>
      <c r="OEP2" s="258"/>
      <c r="OEQ2" s="258"/>
      <c r="OER2" s="258"/>
      <c r="OES2" s="258"/>
      <c r="OET2" s="258"/>
      <c r="OEU2" s="258"/>
      <c r="OEV2" s="258"/>
      <c r="OEW2" s="258"/>
      <c r="OEX2" s="258"/>
      <c r="OEY2" s="258"/>
      <c r="OEZ2" s="258"/>
      <c r="OFA2" s="258"/>
      <c r="OFB2" s="258"/>
      <c r="OFC2" s="258"/>
      <c r="OFD2" s="258"/>
      <c r="OFE2" s="258"/>
      <c r="OFF2" s="258"/>
      <c r="OFG2" s="258"/>
      <c r="OFH2" s="258"/>
      <c r="OFI2" s="258"/>
      <c r="OFJ2" s="258"/>
      <c r="OFK2" s="258"/>
      <c r="OFL2" s="258"/>
      <c r="OFM2" s="258"/>
      <c r="OFN2" s="258"/>
      <c r="OFO2" s="258"/>
      <c r="OFP2" s="258"/>
      <c r="OFQ2" s="258"/>
      <c r="OFR2" s="258"/>
      <c r="OFS2" s="258"/>
      <c r="OFT2" s="258"/>
      <c r="OFU2" s="258"/>
      <c r="OFV2" s="258"/>
      <c r="OFW2" s="258"/>
      <c r="OFX2" s="258"/>
      <c r="OFY2" s="258"/>
      <c r="OFZ2" s="258"/>
      <c r="OGA2" s="258"/>
      <c r="OGB2" s="258"/>
      <c r="OGC2" s="258"/>
      <c r="OGD2" s="258"/>
      <c r="OGE2" s="258"/>
      <c r="OGF2" s="258"/>
      <c r="OGG2" s="258"/>
      <c r="OGH2" s="258"/>
      <c r="OGI2" s="258"/>
      <c r="OGJ2" s="258"/>
      <c r="OGK2" s="258"/>
      <c r="OGL2" s="258"/>
      <c r="OGM2" s="258"/>
      <c r="OGN2" s="258"/>
      <c r="OGO2" s="258"/>
      <c r="OGP2" s="258"/>
      <c r="OGQ2" s="258"/>
      <c r="OGR2" s="258"/>
      <c r="OGS2" s="258"/>
      <c r="OGT2" s="258"/>
      <c r="OGU2" s="258"/>
      <c r="OGV2" s="258"/>
      <c r="OGW2" s="258"/>
      <c r="OGX2" s="258"/>
      <c r="OGY2" s="258"/>
      <c r="OGZ2" s="258"/>
      <c r="OHA2" s="258"/>
      <c r="OHB2" s="258"/>
      <c r="OHC2" s="258"/>
      <c r="OHD2" s="258"/>
      <c r="OHE2" s="258"/>
      <c r="OHF2" s="258"/>
      <c r="OHG2" s="258"/>
      <c r="OHH2" s="258"/>
      <c r="OHI2" s="258"/>
      <c r="OHJ2" s="258"/>
      <c r="OHK2" s="258"/>
      <c r="OHL2" s="258"/>
      <c r="OHM2" s="258"/>
      <c r="OHN2" s="258"/>
      <c r="OHO2" s="258"/>
      <c r="OHP2" s="258"/>
      <c r="OHQ2" s="258"/>
      <c r="OHR2" s="258"/>
      <c r="OHS2" s="258"/>
      <c r="OHT2" s="258"/>
      <c r="OHU2" s="258"/>
      <c r="OHV2" s="258"/>
      <c r="OHW2" s="258"/>
      <c r="OHX2" s="258"/>
      <c r="OHY2" s="258"/>
      <c r="OHZ2" s="258"/>
      <c r="OIA2" s="258"/>
      <c r="OIB2" s="258"/>
      <c r="OIC2" s="258"/>
      <c r="OID2" s="258"/>
      <c r="OIE2" s="258"/>
      <c r="OIF2" s="258"/>
      <c r="OIG2" s="258"/>
      <c r="OIH2" s="258"/>
      <c r="OII2" s="258"/>
      <c r="OIJ2" s="258"/>
      <c r="OIK2" s="258"/>
      <c r="OIL2" s="258"/>
      <c r="OIM2" s="258"/>
      <c r="OIN2" s="258"/>
      <c r="OIO2" s="258"/>
      <c r="OIP2" s="258"/>
      <c r="OIQ2" s="258"/>
      <c r="OIR2" s="258"/>
      <c r="OIS2" s="258"/>
      <c r="OIT2" s="258"/>
      <c r="OIU2" s="258"/>
      <c r="OIV2" s="258"/>
      <c r="OIW2" s="258"/>
      <c r="OIX2" s="258"/>
      <c r="OIY2" s="258"/>
      <c r="OIZ2" s="258"/>
      <c r="OJA2" s="258"/>
      <c r="OJB2" s="258"/>
      <c r="OJC2" s="258"/>
      <c r="OJD2" s="258"/>
      <c r="OJE2" s="258"/>
      <c r="OJF2" s="258"/>
      <c r="OJG2" s="258"/>
      <c r="OJH2" s="258"/>
      <c r="OJI2" s="258"/>
      <c r="OJJ2" s="258"/>
      <c r="OJK2" s="258"/>
      <c r="OJL2" s="258"/>
      <c r="OJM2" s="258"/>
      <c r="OJN2" s="258"/>
      <c r="OJO2" s="258"/>
      <c r="OJP2" s="258"/>
      <c r="OJQ2" s="258"/>
      <c r="OJR2" s="258"/>
      <c r="OJS2" s="258"/>
      <c r="OJT2" s="258"/>
      <c r="OJU2" s="258"/>
      <c r="OJV2" s="258"/>
      <c r="OJW2" s="258"/>
      <c r="OJX2" s="258"/>
      <c r="OJY2" s="258"/>
      <c r="OJZ2" s="258"/>
      <c r="OKA2" s="258"/>
      <c r="OKB2" s="258"/>
      <c r="OKC2" s="258"/>
      <c r="OKD2" s="258"/>
      <c r="OKE2" s="258"/>
      <c r="OKF2" s="258"/>
      <c r="OKG2" s="258"/>
      <c r="OKH2" s="258"/>
      <c r="OKI2" s="258"/>
      <c r="OKJ2" s="258"/>
      <c r="OKK2" s="258"/>
      <c r="OKL2" s="258"/>
      <c r="OKM2" s="258"/>
      <c r="OKN2" s="258"/>
      <c r="OKO2" s="258"/>
      <c r="OKP2" s="258"/>
      <c r="OKQ2" s="258"/>
      <c r="OKR2" s="258"/>
      <c r="OKS2" s="258"/>
      <c r="OKT2" s="258"/>
      <c r="OKU2" s="258"/>
      <c r="OKV2" s="258"/>
      <c r="OKW2" s="258"/>
      <c r="OKX2" s="258"/>
      <c r="OKY2" s="258"/>
      <c r="OKZ2" s="258"/>
      <c r="OLA2" s="258"/>
      <c r="OLB2" s="258"/>
      <c r="OLC2" s="258"/>
      <c r="OLD2" s="258"/>
      <c r="OLE2" s="258"/>
      <c r="OLF2" s="258"/>
      <c r="OLG2" s="258"/>
      <c r="OLH2" s="258"/>
      <c r="OLI2" s="258"/>
      <c r="OLJ2" s="258"/>
      <c r="OLK2" s="258"/>
      <c r="OLL2" s="258"/>
      <c r="OLM2" s="258"/>
      <c r="OLN2" s="258"/>
      <c r="OLO2" s="258"/>
      <c r="OLP2" s="258"/>
      <c r="OLQ2" s="258"/>
      <c r="OLR2" s="258"/>
      <c r="OLS2" s="258"/>
      <c r="OLT2" s="258"/>
      <c r="OLU2" s="258"/>
      <c r="OLV2" s="258"/>
      <c r="OLW2" s="258"/>
      <c r="OLX2" s="258"/>
      <c r="OLY2" s="258"/>
      <c r="OLZ2" s="258"/>
      <c r="OMA2" s="258"/>
      <c r="OMB2" s="258"/>
      <c r="OMC2" s="258"/>
      <c r="OMD2" s="258"/>
      <c r="OME2" s="258"/>
      <c r="OMF2" s="258"/>
      <c r="OMG2" s="258"/>
      <c r="OMH2" s="258"/>
      <c r="OMI2" s="258"/>
      <c r="OMJ2" s="258"/>
      <c r="OMK2" s="258"/>
      <c r="OML2" s="258"/>
      <c r="OMM2" s="258"/>
      <c r="OMN2" s="258"/>
      <c r="OMO2" s="258"/>
      <c r="OMP2" s="258"/>
      <c r="OMQ2" s="258"/>
      <c r="OMR2" s="258"/>
      <c r="OMS2" s="258"/>
      <c r="OMT2" s="258"/>
      <c r="OMU2" s="258"/>
      <c r="OMV2" s="258"/>
      <c r="OMW2" s="258"/>
      <c r="OMX2" s="258"/>
      <c r="OMY2" s="258"/>
      <c r="OMZ2" s="258"/>
      <c r="ONA2" s="258"/>
      <c r="ONB2" s="258"/>
      <c r="ONC2" s="258"/>
      <c r="OND2" s="258"/>
      <c r="ONE2" s="258"/>
      <c r="ONF2" s="258"/>
      <c r="ONG2" s="258"/>
      <c r="ONH2" s="258"/>
      <c r="ONI2" s="258"/>
      <c r="ONJ2" s="258"/>
      <c r="ONK2" s="258"/>
      <c r="ONL2" s="258"/>
      <c r="ONM2" s="258"/>
      <c r="ONN2" s="258"/>
      <c r="ONO2" s="258"/>
      <c r="ONP2" s="258"/>
      <c r="ONQ2" s="258"/>
      <c r="ONR2" s="258"/>
      <c r="ONS2" s="258"/>
      <c r="ONT2" s="258"/>
      <c r="ONU2" s="258"/>
      <c r="ONV2" s="258"/>
      <c r="ONW2" s="258"/>
      <c r="ONX2" s="258"/>
      <c r="ONY2" s="258"/>
      <c r="ONZ2" s="258"/>
      <c r="OOA2" s="258"/>
      <c r="OOB2" s="258"/>
      <c r="OOC2" s="258"/>
      <c r="OOD2" s="258"/>
      <c r="OOE2" s="258"/>
      <c r="OOF2" s="258"/>
      <c r="OOG2" s="258"/>
      <c r="OOH2" s="258"/>
      <c r="OOI2" s="258"/>
      <c r="OOJ2" s="258"/>
      <c r="OOK2" s="258"/>
      <c r="OOL2" s="258"/>
      <c r="OOM2" s="258"/>
      <c r="OON2" s="258"/>
      <c r="OOO2" s="258"/>
      <c r="OOP2" s="258"/>
      <c r="OOQ2" s="258"/>
      <c r="OOR2" s="258"/>
      <c r="OOS2" s="258"/>
      <c r="OOT2" s="258"/>
      <c r="OOU2" s="258"/>
      <c r="OOV2" s="258"/>
      <c r="OOW2" s="258"/>
      <c r="OOX2" s="258"/>
      <c r="OOY2" s="258"/>
      <c r="OOZ2" s="258"/>
      <c r="OPA2" s="258"/>
      <c r="OPB2" s="258"/>
      <c r="OPC2" s="258"/>
      <c r="OPD2" s="258"/>
      <c r="OPE2" s="258"/>
      <c r="OPF2" s="258"/>
      <c r="OPG2" s="258"/>
      <c r="OPH2" s="258"/>
      <c r="OPI2" s="258"/>
      <c r="OPJ2" s="258"/>
      <c r="OPK2" s="258"/>
      <c r="OPL2" s="258"/>
      <c r="OPM2" s="258"/>
      <c r="OPN2" s="258"/>
      <c r="OPO2" s="258"/>
      <c r="OPP2" s="258"/>
      <c r="OPQ2" s="258"/>
      <c r="OPR2" s="258"/>
      <c r="OPS2" s="258"/>
      <c r="OPT2" s="258"/>
      <c r="OPU2" s="258"/>
      <c r="OPV2" s="258"/>
      <c r="OPW2" s="258"/>
      <c r="OPX2" s="258"/>
      <c r="OPY2" s="258"/>
      <c r="OPZ2" s="258"/>
      <c r="OQA2" s="258"/>
      <c r="OQB2" s="258"/>
      <c r="OQC2" s="258"/>
      <c r="OQD2" s="258"/>
      <c r="OQE2" s="258"/>
      <c r="OQF2" s="258"/>
      <c r="OQG2" s="258"/>
      <c r="OQH2" s="258"/>
      <c r="OQI2" s="258"/>
      <c r="OQJ2" s="258"/>
      <c r="OQK2" s="258"/>
      <c r="OQL2" s="258"/>
      <c r="OQM2" s="258"/>
      <c r="OQN2" s="258"/>
      <c r="OQO2" s="258"/>
      <c r="OQP2" s="258"/>
      <c r="OQQ2" s="258"/>
      <c r="OQR2" s="258"/>
      <c r="OQS2" s="258"/>
      <c r="OQT2" s="258"/>
      <c r="OQU2" s="258"/>
      <c r="OQV2" s="258"/>
      <c r="OQW2" s="258"/>
      <c r="OQX2" s="258"/>
      <c r="OQY2" s="258"/>
      <c r="OQZ2" s="258"/>
      <c r="ORA2" s="258"/>
      <c r="ORB2" s="258"/>
      <c r="ORC2" s="258"/>
      <c r="ORD2" s="258"/>
      <c r="ORE2" s="258"/>
      <c r="ORF2" s="258"/>
      <c r="ORG2" s="258"/>
      <c r="ORH2" s="258"/>
      <c r="ORI2" s="258"/>
      <c r="ORJ2" s="258"/>
      <c r="ORK2" s="258"/>
      <c r="ORL2" s="258"/>
      <c r="ORM2" s="258"/>
      <c r="ORN2" s="258"/>
      <c r="ORO2" s="258"/>
      <c r="ORP2" s="258"/>
      <c r="ORQ2" s="258"/>
      <c r="ORR2" s="258"/>
      <c r="ORS2" s="258"/>
      <c r="ORT2" s="258"/>
      <c r="ORU2" s="258"/>
      <c r="ORV2" s="258"/>
      <c r="ORW2" s="258"/>
      <c r="ORX2" s="258"/>
      <c r="ORY2" s="258"/>
      <c r="ORZ2" s="258"/>
      <c r="OSA2" s="258"/>
      <c r="OSB2" s="258"/>
      <c r="OSC2" s="258"/>
      <c r="OSD2" s="258"/>
      <c r="OSE2" s="258"/>
      <c r="OSF2" s="258"/>
      <c r="OSG2" s="258"/>
      <c r="OSH2" s="258"/>
      <c r="OSI2" s="258"/>
      <c r="OSJ2" s="258"/>
      <c r="OSK2" s="258"/>
      <c r="OSL2" s="258"/>
      <c r="OSM2" s="258"/>
      <c r="OSN2" s="258"/>
      <c r="OSO2" s="258"/>
      <c r="OSP2" s="258"/>
      <c r="OSQ2" s="258"/>
      <c r="OSR2" s="258"/>
      <c r="OSS2" s="258"/>
      <c r="OST2" s="258"/>
      <c r="OSU2" s="258"/>
      <c r="OSV2" s="258"/>
      <c r="OSW2" s="258"/>
      <c r="OSX2" s="258"/>
      <c r="OSY2" s="258"/>
      <c r="OSZ2" s="258"/>
      <c r="OTA2" s="258"/>
      <c r="OTB2" s="258"/>
      <c r="OTC2" s="258"/>
      <c r="OTD2" s="258"/>
      <c r="OTE2" s="258"/>
      <c r="OTF2" s="258"/>
      <c r="OTG2" s="258"/>
      <c r="OTH2" s="258"/>
      <c r="OTI2" s="258"/>
      <c r="OTJ2" s="258"/>
      <c r="OTK2" s="258"/>
      <c r="OTL2" s="258"/>
      <c r="OTM2" s="258"/>
      <c r="OTN2" s="258"/>
      <c r="OTO2" s="258"/>
      <c r="OTP2" s="258"/>
      <c r="OTQ2" s="258"/>
      <c r="OTR2" s="258"/>
      <c r="OTS2" s="258"/>
      <c r="OTT2" s="258"/>
      <c r="OTU2" s="258"/>
      <c r="OTV2" s="258"/>
      <c r="OTW2" s="258"/>
      <c r="OTX2" s="258"/>
      <c r="OTY2" s="258"/>
      <c r="OTZ2" s="258"/>
      <c r="OUA2" s="258"/>
      <c r="OUB2" s="258"/>
      <c r="OUC2" s="258"/>
      <c r="OUD2" s="258"/>
      <c r="OUE2" s="258"/>
      <c r="OUF2" s="258"/>
      <c r="OUG2" s="258"/>
      <c r="OUH2" s="258"/>
      <c r="OUI2" s="258"/>
      <c r="OUJ2" s="258"/>
      <c r="OUK2" s="258"/>
      <c r="OUL2" s="258"/>
      <c r="OUM2" s="258"/>
      <c r="OUN2" s="258"/>
      <c r="OUO2" s="258"/>
      <c r="OUP2" s="258"/>
      <c r="OUQ2" s="258"/>
      <c r="OUR2" s="258"/>
      <c r="OUS2" s="258"/>
      <c r="OUT2" s="258"/>
      <c r="OUU2" s="258"/>
      <c r="OUV2" s="258"/>
      <c r="OUW2" s="258"/>
      <c r="OUX2" s="258"/>
      <c r="OUY2" s="258"/>
      <c r="OUZ2" s="258"/>
      <c r="OVA2" s="258"/>
      <c r="OVB2" s="258"/>
      <c r="OVC2" s="258"/>
      <c r="OVD2" s="258"/>
      <c r="OVE2" s="258"/>
      <c r="OVF2" s="258"/>
      <c r="OVG2" s="258"/>
      <c r="OVH2" s="258"/>
      <c r="OVI2" s="258"/>
      <c r="OVJ2" s="258"/>
      <c r="OVK2" s="258"/>
      <c r="OVL2" s="258"/>
      <c r="OVM2" s="258"/>
      <c r="OVN2" s="258"/>
      <c r="OVO2" s="258"/>
      <c r="OVP2" s="258"/>
      <c r="OVQ2" s="258"/>
      <c r="OVR2" s="258"/>
      <c r="OVS2" s="258"/>
      <c r="OVT2" s="258"/>
      <c r="OVU2" s="258"/>
      <c r="OVV2" s="258"/>
      <c r="OVW2" s="258"/>
      <c r="OVX2" s="258"/>
      <c r="OVY2" s="258"/>
      <c r="OVZ2" s="258"/>
      <c r="OWA2" s="258"/>
      <c r="OWB2" s="258"/>
      <c r="OWC2" s="258"/>
      <c r="OWD2" s="258"/>
      <c r="OWE2" s="258"/>
      <c r="OWF2" s="258"/>
      <c r="OWG2" s="258"/>
      <c r="OWH2" s="258"/>
      <c r="OWI2" s="258"/>
      <c r="OWJ2" s="258"/>
      <c r="OWK2" s="258"/>
      <c r="OWL2" s="258"/>
      <c r="OWM2" s="258"/>
      <c r="OWN2" s="258"/>
      <c r="OWO2" s="258"/>
      <c r="OWP2" s="258"/>
      <c r="OWQ2" s="258"/>
      <c r="OWR2" s="258"/>
      <c r="OWS2" s="258"/>
      <c r="OWT2" s="258"/>
      <c r="OWU2" s="258"/>
      <c r="OWV2" s="258"/>
      <c r="OWW2" s="258"/>
      <c r="OWX2" s="258"/>
      <c r="OWY2" s="258"/>
      <c r="OWZ2" s="258"/>
      <c r="OXA2" s="258"/>
      <c r="OXB2" s="258"/>
      <c r="OXC2" s="258"/>
      <c r="OXD2" s="258"/>
      <c r="OXE2" s="258"/>
      <c r="OXF2" s="258"/>
      <c r="OXG2" s="258"/>
      <c r="OXH2" s="258"/>
      <c r="OXI2" s="258"/>
      <c r="OXJ2" s="258"/>
      <c r="OXK2" s="258"/>
      <c r="OXL2" s="258"/>
      <c r="OXM2" s="258"/>
      <c r="OXN2" s="258"/>
      <c r="OXO2" s="258"/>
      <c r="OXP2" s="258"/>
      <c r="OXQ2" s="258"/>
      <c r="OXR2" s="258"/>
      <c r="OXS2" s="258"/>
      <c r="OXT2" s="258"/>
      <c r="OXU2" s="258"/>
      <c r="OXV2" s="258"/>
      <c r="OXW2" s="258"/>
      <c r="OXX2" s="258"/>
      <c r="OXY2" s="258"/>
      <c r="OXZ2" s="258"/>
      <c r="OYA2" s="258"/>
      <c r="OYB2" s="258"/>
      <c r="OYC2" s="258"/>
      <c r="OYD2" s="258"/>
      <c r="OYE2" s="258"/>
      <c r="OYF2" s="258"/>
      <c r="OYG2" s="258"/>
      <c r="OYH2" s="258"/>
      <c r="OYI2" s="258"/>
      <c r="OYJ2" s="258"/>
      <c r="OYK2" s="258"/>
      <c r="OYL2" s="258"/>
      <c r="OYM2" s="258"/>
      <c r="OYN2" s="258"/>
      <c r="OYO2" s="258"/>
      <c r="OYP2" s="258"/>
      <c r="OYQ2" s="258"/>
      <c r="OYR2" s="258"/>
      <c r="OYS2" s="258"/>
      <c r="OYT2" s="258"/>
      <c r="OYU2" s="258"/>
      <c r="OYV2" s="258"/>
      <c r="OYW2" s="258"/>
      <c r="OYX2" s="258"/>
      <c r="OYY2" s="258"/>
      <c r="OYZ2" s="258"/>
      <c r="OZA2" s="258"/>
      <c r="OZB2" s="258"/>
      <c r="OZC2" s="258"/>
      <c r="OZD2" s="258"/>
      <c r="OZE2" s="258"/>
      <c r="OZF2" s="258"/>
      <c r="OZG2" s="258"/>
      <c r="OZH2" s="258"/>
      <c r="OZI2" s="258"/>
      <c r="OZJ2" s="258"/>
      <c r="OZK2" s="258"/>
      <c r="OZL2" s="258"/>
      <c r="OZM2" s="258"/>
      <c r="OZN2" s="258"/>
      <c r="OZO2" s="258"/>
      <c r="OZP2" s="258"/>
      <c r="OZQ2" s="258"/>
      <c r="OZR2" s="258"/>
      <c r="OZS2" s="258"/>
      <c r="OZT2" s="258"/>
      <c r="OZU2" s="258"/>
      <c r="OZV2" s="258"/>
      <c r="OZW2" s="258"/>
      <c r="OZX2" s="258"/>
      <c r="OZY2" s="258"/>
      <c r="OZZ2" s="258"/>
      <c r="PAA2" s="258"/>
      <c r="PAB2" s="258"/>
      <c r="PAC2" s="258"/>
      <c r="PAD2" s="258"/>
      <c r="PAE2" s="258"/>
      <c r="PAF2" s="258"/>
      <c r="PAG2" s="258"/>
      <c r="PAH2" s="258"/>
      <c r="PAI2" s="258"/>
      <c r="PAJ2" s="258"/>
      <c r="PAK2" s="258"/>
      <c r="PAL2" s="258"/>
      <c r="PAM2" s="258"/>
      <c r="PAN2" s="258"/>
      <c r="PAO2" s="258"/>
      <c r="PAP2" s="258"/>
      <c r="PAQ2" s="258"/>
      <c r="PAR2" s="258"/>
      <c r="PAS2" s="258"/>
      <c r="PAT2" s="258"/>
      <c r="PAU2" s="258"/>
      <c r="PAV2" s="258"/>
      <c r="PAW2" s="258"/>
      <c r="PAX2" s="258"/>
      <c r="PAY2" s="258"/>
      <c r="PAZ2" s="258"/>
      <c r="PBA2" s="258"/>
      <c r="PBB2" s="258"/>
      <c r="PBC2" s="258"/>
      <c r="PBD2" s="258"/>
      <c r="PBE2" s="258"/>
      <c r="PBF2" s="258"/>
      <c r="PBG2" s="258"/>
      <c r="PBH2" s="258"/>
      <c r="PBI2" s="258"/>
      <c r="PBJ2" s="258"/>
      <c r="PBK2" s="258"/>
      <c r="PBL2" s="258"/>
      <c r="PBM2" s="258"/>
      <c r="PBN2" s="258"/>
      <c r="PBO2" s="258"/>
      <c r="PBP2" s="258"/>
      <c r="PBQ2" s="258"/>
      <c r="PBR2" s="258"/>
      <c r="PBS2" s="258"/>
      <c r="PBT2" s="258"/>
      <c r="PBU2" s="258"/>
      <c r="PBV2" s="258"/>
      <c r="PBW2" s="258"/>
      <c r="PBX2" s="258"/>
      <c r="PBY2" s="258"/>
      <c r="PBZ2" s="258"/>
      <c r="PCA2" s="258"/>
      <c r="PCB2" s="258"/>
      <c r="PCC2" s="258"/>
      <c r="PCD2" s="258"/>
      <c r="PCE2" s="258"/>
      <c r="PCF2" s="258"/>
      <c r="PCG2" s="258"/>
      <c r="PCH2" s="258"/>
      <c r="PCI2" s="258"/>
      <c r="PCJ2" s="258"/>
      <c r="PCK2" s="258"/>
      <c r="PCL2" s="258"/>
      <c r="PCM2" s="258"/>
      <c r="PCN2" s="258"/>
      <c r="PCO2" s="258"/>
      <c r="PCP2" s="258"/>
      <c r="PCQ2" s="258"/>
      <c r="PCR2" s="258"/>
      <c r="PCS2" s="258"/>
      <c r="PCT2" s="258"/>
      <c r="PCU2" s="258"/>
      <c r="PCV2" s="258"/>
      <c r="PCW2" s="258"/>
      <c r="PCX2" s="258"/>
      <c r="PCY2" s="258"/>
      <c r="PCZ2" s="258"/>
      <c r="PDA2" s="258"/>
      <c r="PDB2" s="258"/>
      <c r="PDC2" s="258"/>
      <c r="PDD2" s="258"/>
      <c r="PDE2" s="258"/>
      <c r="PDF2" s="258"/>
      <c r="PDG2" s="258"/>
      <c r="PDH2" s="258"/>
      <c r="PDI2" s="258"/>
      <c r="PDJ2" s="258"/>
      <c r="PDK2" s="258"/>
      <c r="PDL2" s="258"/>
      <c r="PDM2" s="258"/>
      <c r="PDN2" s="258"/>
      <c r="PDO2" s="258"/>
      <c r="PDP2" s="258"/>
      <c r="PDQ2" s="258"/>
      <c r="PDR2" s="258"/>
      <c r="PDS2" s="258"/>
      <c r="PDT2" s="258"/>
      <c r="PDU2" s="258"/>
      <c r="PDV2" s="258"/>
      <c r="PDW2" s="258"/>
      <c r="PDX2" s="258"/>
      <c r="PDY2" s="258"/>
      <c r="PDZ2" s="258"/>
      <c r="PEA2" s="258"/>
      <c r="PEB2" s="258"/>
      <c r="PEC2" s="258"/>
      <c r="PED2" s="258"/>
      <c r="PEE2" s="258"/>
      <c r="PEF2" s="258"/>
      <c r="PEG2" s="258"/>
      <c r="PEH2" s="258"/>
      <c r="PEI2" s="258"/>
      <c r="PEJ2" s="258"/>
      <c r="PEK2" s="258"/>
      <c r="PEL2" s="258"/>
      <c r="PEM2" s="258"/>
      <c r="PEN2" s="258"/>
      <c r="PEO2" s="258"/>
      <c r="PEP2" s="258"/>
      <c r="PEQ2" s="258"/>
      <c r="PER2" s="258"/>
      <c r="PES2" s="258"/>
      <c r="PET2" s="258"/>
      <c r="PEU2" s="258"/>
      <c r="PEV2" s="258"/>
      <c r="PEW2" s="258"/>
      <c r="PEX2" s="258"/>
      <c r="PEY2" s="258"/>
      <c r="PEZ2" s="258"/>
      <c r="PFA2" s="258"/>
      <c r="PFB2" s="258"/>
      <c r="PFC2" s="258"/>
      <c r="PFD2" s="258"/>
      <c r="PFE2" s="258"/>
      <c r="PFF2" s="258"/>
      <c r="PFG2" s="258"/>
      <c r="PFH2" s="258"/>
      <c r="PFI2" s="258"/>
      <c r="PFJ2" s="258"/>
      <c r="PFK2" s="258"/>
      <c r="PFL2" s="258"/>
      <c r="PFM2" s="258"/>
      <c r="PFN2" s="258"/>
      <c r="PFO2" s="258"/>
      <c r="PFP2" s="258"/>
      <c r="PFQ2" s="258"/>
      <c r="PFR2" s="258"/>
      <c r="PFS2" s="258"/>
      <c r="PFT2" s="258"/>
      <c r="PFU2" s="258"/>
      <c r="PFV2" s="258"/>
      <c r="PFW2" s="258"/>
      <c r="PFX2" s="258"/>
      <c r="PFY2" s="258"/>
      <c r="PFZ2" s="258"/>
      <c r="PGA2" s="258"/>
      <c r="PGB2" s="258"/>
      <c r="PGC2" s="258"/>
      <c r="PGD2" s="258"/>
      <c r="PGE2" s="258"/>
      <c r="PGF2" s="258"/>
      <c r="PGG2" s="258"/>
      <c r="PGH2" s="258"/>
      <c r="PGI2" s="258"/>
      <c r="PGJ2" s="258"/>
      <c r="PGK2" s="258"/>
      <c r="PGL2" s="258"/>
      <c r="PGM2" s="258"/>
      <c r="PGN2" s="258"/>
      <c r="PGO2" s="258"/>
      <c r="PGP2" s="258"/>
      <c r="PGQ2" s="258"/>
      <c r="PGR2" s="258"/>
      <c r="PGS2" s="258"/>
      <c r="PGT2" s="258"/>
      <c r="PGU2" s="258"/>
      <c r="PGV2" s="258"/>
      <c r="PGW2" s="258"/>
      <c r="PGX2" s="258"/>
      <c r="PGY2" s="258"/>
      <c r="PGZ2" s="258"/>
      <c r="PHA2" s="258"/>
      <c r="PHB2" s="258"/>
      <c r="PHC2" s="258"/>
      <c r="PHD2" s="258"/>
      <c r="PHE2" s="258"/>
      <c r="PHF2" s="258"/>
      <c r="PHG2" s="258"/>
      <c r="PHH2" s="258"/>
      <c r="PHI2" s="258"/>
      <c r="PHJ2" s="258"/>
      <c r="PHK2" s="258"/>
      <c r="PHL2" s="258"/>
      <c r="PHM2" s="258"/>
      <c r="PHN2" s="258"/>
      <c r="PHO2" s="258"/>
      <c r="PHP2" s="258"/>
      <c r="PHQ2" s="258"/>
      <c r="PHR2" s="258"/>
      <c r="PHS2" s="258"/>
      <c r="PHT2" s="258"/>
      <c r="PHU2" s="258"/>
      <c r="PHV2" s="258"/>
      <c r="PHW2" s="258"/>
      <c r="PHX2" s="258"/>
      <c r="PHY2" s="258"/>
      <c r="PHZ2" s="258"/>
      <c r="PIA2" s="258"/>
      <c r="PIB2" s="258"/>
      <c r="PIC2" s="258"/>
      <c r="PID2" s="258"/>
      <c r="PIE2" s="258"/>
      <c r="PIF2" s="258"/>
      <c r="PIG2" s="258"/>
      <c r="PIH2" s="258"/>
      <c r="PII2" s="258"/>
      <c r="PIJ2" s="258"/>
      <c r="PIK2" s="258"/>
      <c r="PIL2" s="258"/>
      <c r="PIM2" s="258"/>
      <c r="PIN2" s="258"/>
      <c r="PIO2" s="258"/>
      <c r="PIP2" s="258"/>
      <c r="PIQ2" s="258"/>
      <c r="PIR2" s="258"/>
      <c r="PIS2" s="258"/>
      <c r="PIT2" s="258"/>
      <c r="PIU2" s="258"/>
      <c r="PIV2" s="258"/>
      <c r="PIW2" s="258"/>
      <c r="PIX2" s="258"/>
      <c r="PIY2" s="258"/>
      <c r="PIZ2" s="258"/>
      <c r="PJA2" s="258"/>
      <c r="PJB2" s="258"/>
      <c r="PJC2" s="258"/>
      <c r="PJD2" s="258"/>
      <c r="PJE2" s="258"/>
      <c r="PJF2" s="258"/>
      <c r="PJG2" s="258"/>
      <c r="PJH2" s="258"/>
      <c r="PJI2" s="258"/>
      <c r="PJJ2" s="258"/>
      <c r="PJK2" s="258"/>
      <c r="PJL2" s="258"/>
      <c r="PJM2" s="258"/>
      <c r="PJN2" s="258"/>
      <c r="PJO2" s="258"/>
      <c r="PJP2" s="258"/>
      <c r="PJQ2" s="258"/>
      <c r="PJR2" s="258"/>
      <c r="PJS2" s="258"/>
      <c r="PJT2" s="258"/>
      <c r="PJU2" s="258"/>
      <c r="PJV2" s="258"/>
      <c r="PJW2" s="258"/>
      <c r="PJX2" s="258"/>
      <c r="PJY2" s="258"/>
      <c r="PJZ2" s="258"/>
      <c r="PKA2" s="258"/>
      <c r="PKB2" s="258"/>
      <c r="PKC2" s="258"/>
      <c r="PKD2" s="258"/>
      <c r="PKE2" s="258"/>
      <c r="PKF2" s="258"/>
      <c r="PKG2" s="258"/>
      <c r="PKH2" s="258"/>
      <c r="PKI2" s="258"/>
      <c r="PKJ2" s="258"/>
      <c r="PKK2" s="258"/>
      <c r="PKL2" s="258"/>
      <c r="PKM2" s="258"/>
      <c r="PKN2" s="258"/>
      <c r="PKO2" s="258"/>
      <c r="PKP2" s="258"/>
      <c r="PKQ2" s="258"/>
      <c r="PKR2" s="258"/>
      <c r="PKS2" s="258"/>
      <c r="PKT2" s="258"/>
      <c r="PKU2" s="258"/>
      <c r="PKV2" s="258"/>
      <c r="PKW2" s="258"/>
      <c r="PKX2" s="258"/>
      <c r="PKY2" s="258"/>
      <c r="PKZ2" s="258"/>
      <c r="PLA2" s="258"/>
      <c r="PLB2" s="258"/>
      <c r="PLC2" s="258"/>
      <c r="PLD2" s="258"/>
      <c r="PLE2" s="258"/>
      <c r="PLF2" s="258"/>
      <c r="PLG2" s="258"/>
      <c r="PLH2" s="258"/>
      <c r="PLI2" s="258"/>
      <c r="PLJ2" s="258"/>
      <c r="PLK2" s="258"/>
      <c r="PLL2" s="258"/>
      <c r="PLM2" s="258"/>
      <c r="PLN2" s="258"/>
      <c r="PLO2" s="258"/>
      <c r="PLP2" s="258"/>
      <c r="PLQ2" s="258"/>
      <c r="PLR2" s="258"/>
      <c r="PLS2" s="258"/>
      <c r="PLT2" s="258"/>
      <c r="PLU2" s="258"/>
      <c r="PLV2" s="258"/>
      <c r="PLW2" s="258"/>
      <c r="PLX2" s="258"/>
      <c r="PLY2" s="258"/>
      <c r="PLZ2" s="258"/>
      <c r="PMA2" s="258"/>
      <c r="PMB2" s="258"/>
      <c r="PMC2" s="258"/>
      <c r="PMD2" s="258"/>
      <c r="PME2" s="258"/>
      <c r="PMF2" s="258"/>
      <c r="PMG2" s="258"/>
      <c r="PMH2" s="258"/>
      <c r="PMI2" s="258"/>
      <c r="PMJ2" s="258"/>
      <c r="PMK2" s="258"/>
      <c r="PML2" s="258"/>
      <c r="PMM2" s="258"/>
      <c r="PMN2" s="258"/>
      <c r="PMO2" s="258"/>
      <c r="PMP2" s="258"/>
      <c r="PMQ2" s="258"/>
      <c r="PMR2" s="258"/>
      <c r="PMS2" s="258"/>
      <c r="PMT2" s="258"/>
      <c r="PMU2" s="258"/>
      <c r="PMV2" s="258"/>
      <c r="PMW2" s="258"/>
      <c r="PMX2" s="258"/>
      <c r="PMY2" s="258"/>
      <c r="PMZ2" s="258"/>
      <c r="PNA2" s="258"/>
      <c r="PNB2" s="258"/>
      <c r="PNC2" s="258"/>
      <c r="PND2" s="258"/>
      <c r="PNE2" s="258"/>
      <c r="PNF2" s="258"/>
      <c r="PNG2" s="258"/>
      <c r="PNH2" s="258"/>
      <c r="PNI2" s="258"/>
      <c r="PNJ2" s="258"/>
      <c r="PNK2" s="258"/>
      <c r="PNL2" s="258"/>
      <c r="PNM2" s="258"/>
      <c r="PNN2" s="258"/>
      <c r="PNO2" s="258"/>
      <c r="PNP2" s="258"/>
      <c r="PNQ2" s="258"/>
      <c r="PNR2" s="258"/>
      <c r="PNS2" s="258"/>
      <c r="PNT2" s="258"/>
      <c r="PNU2" s="258"/>
      <c r="PNV2" s="258"/>
      <c r="PNW2" s="258"/>
      <c r="PNX2" s="258"/>
      <c r="PNY2" s="258"/>
      <c r="PNZ2" s="258"/>
      <c r="POA2" s="258"/>
      <c r="POB2" s="258"/>
      <c r="POC2" s="258"/>
      <c r="POD2" s="258"/>
      <c r="POE2" s="258"/>
      <c r="POF2" s="258"/>
      <c r="POG2" s="258"/>
      <c r="POH2" s="258"/>
      <c r="POI2" s="258"/>
      <c r="POJ2" s="258"/>
      <c r="POK2" s="258"/>
      <c r="POL2" s="258"/>
      <c r="POM2" s="258"/>
      <c r="PON2" s="258"/>
      <c r="POO2" s="258"/>
      <c r="POP2" s="258"/>
      <c r="POQ2" s="258"/>
      <c r="POR2" s="258"/>
      <c r="POS2" s="258"/>
      <c r="POT2" s="258"/>
      <c r="POU2" s="258"/>
      <c r="POV2" s="258"/>
      <c r="POW2" s="258"/>
      <c r="POX2" s="258"/>
      <c r="POY2" s="258"/>
      <c r="POZ2" s="258"/>
      <c r="PPA2" s="258"/>
      <c r="PPB2" s="258"/>
      <c r="PPC2" s="258"/>
      <c r="PPD2" s="258"/>
      <c r="PPE2" s="258"/>
      <c r="PPF2" s="258"/>
      <c r="PPG2" s="258"/>
      <c r="PPH2" s="258"/>
      <c r="PPI2" s="258"/>
      <c r="PPJ2" s="258"/>
      <c r="PPK2" s="258"/>
      <c r="PPL2" s="258"/>
      <c r="PPM2" s="258"/>
      <c r="PPN2" s="258"/>
      <c r="PPO2" s="258"/>
      <c r="PPP2" s="258"/>
      <c r="PPQ2" s="258"/>
      <c r="PPR2" s="258"/>
      <c r="PPS2" s="258"/>
      <c r="PPT2" s="258"/>
      <c r="PPU2" s="258"/>
      <c r="PPV2" s="258"/>
      <c r="PPW2" s="258"/>
      <c r="PPX2" s="258"/>
      <c r="PPY2" s="258"/>
      <c r="PPZ2" s="258"/>
      <c r="PQA2" s="258"/>
      <c r="PQB2" s="258"/>
      <c r="PQC2" s="258"/>
      <c r="PQD2" s="258"/>
      <c r="PQE2" s="258"/>
      <c r="PQF2" s="258"/>
      <c r="PQG2" s="258"/>
      <c r="PQH2" s="258"/>
      <c r="PQI2" s="258"/>
      <c r="PQJ2" s="258"/>
      <c r="PQK2" s="258"/>
      <c r="PQL2" s="258"/>
      <c r="PQM2" s="258"/>
      <c r="PQN2" s="258"/>
      <c r="PQO2" s="258"/>
      <c r="PQP2" s="258"/>
      <c r="PQQ2" s="258"/>
      <c r="PQR2" s="258"/>
      <c r="PQS2" s="258"/>
      <c r="PQT2" s="258"/>
      <c r="PQU2" s="258"/>
      <c r="PQV2" s="258"/>
      <c r="PQW2" s="258"/>
      <c r="PQX2" s="258"/>
      <c r="PQY2" s="258"/>
      <c r="PQZ2" s="258"/>
      <c r="PRA2" s="258"/>
      <c r="PRB2" s="258"/>
      <c r="PRC2" s="258"/>
      <c r="PRD2" s="258"/>
      <c r="PRE2" s="258"/>
      <c r="PRF2" s="258"/>
      <c r="PRG2" s="258"/>
      <c r="PRH2" s="258"/>
      <c r="PRI2" s="258"/>
      <c r="PRJ2" s="258"/>
      <c r="PRK2" s="258"/>
      <c r="PRL2" s="258"/>
      <c r="PRM2" s="258"/>
      <c r="PRN2" s="258"/>
      <c r="PRO2" s="258"/>
      <c r="PRP2" s="258"/>
      <c r="PRQ2" s="258"/>
      <c r="PRR2" s="258"/>
      <c r="PRS2" s="258"/>
      <c r="PRT2" s="258"/>
      <c r="PRU2" s="258"/>
      <c r="PRV2" s="258"/>
      <c r="PRW2" s="258"/>
      <c r="PRX2" s="258"/>
      <c r="PRY2" s="258"/>
      <c r="PRZ2" s="258"/>
      <c r="PSA2" s="258"/>
      <c r="PSB2" s="258"/>
      <c r="PSC2" s="258"/>
      <c r="PSD2" s="258"/>
      <c r="PSE2" s="258"/>
      <c r="PSF2" s="258"/>
      <c r="PSG2" s="258"/>
      <c r="PSH2" s="258"/>
      <c r="PSI2" s="258"/>
      <c r="PSJ2" s="258"/>
      <c r="PSK2" s="258"/>
      <c r="PSL2" s="258"/>
      <c r="PSM2" s="258"/>
      <c r="PSN2" s="258"/>
      <c r="PSO2" s="258"/>
      <c r="PSP2" s="258"/>
      <c r="PSQ2" s="258"/>
      <c r="PSR2" s="258"/>
      <c r="PSS2" s="258"/>
      <c r="PST2" s="258"/>
      <c r="PSU2" s="258"/>
      <c r="PSV2" s="258"/>
      <c r="PSW2" s="258"/>
      <c r="PSX2" s="258"/>
      <c r="PSY2" s="258"/>
      <c r="PSZ2" s="258"/>
      <c r="PTA2" s="258"/>
      <c r="PTB2" s="258"/>
      <c r="PTC2" s="258"/>
      <c r="PTD2" s="258"/>
      <c r="PTE2" s="258"/>
      <c r="PTF2" s="258"/>
      <c r="PTG2" s="258"/>
      <c r="PTH2" s="258"/>
      <c r="PTI2" s="258"/>
      <c r="PTJ2" s="258"/>
      <c r="PTK2" s="258"/>
      <c r="PTL2" s="258"/>
      <c r="PTM2" s="258"/>
      <c r="PTN2" s="258"/>
      <c r="PTO2" s="258"/>
      <c r="PTP2" s="258"/>
      <c r="PTQ2" s="258"/>
      <c r="PTR2" s="258"/>
      <c r="PTS2" s="258"/>
      <c r="PTT2" s="258"/>
      <c r="PTU2" s="258"/>
      <c r="PTV2" s="258"/>
      <c r="PTW2" s="258"/>
      <c r="PTX2" s="258"/>
      <c r="PTY2" s="258"/>
      <c r="PTZ2" s="258"/>
      <c r="PUA2" s="258"/>
      <c r="PUB2" s="258"/>
      <c r="PUC2" s="258"/>
      <c r="PUD2" s="258"/>
      <c r="PUE2" s="258"/>
      <c r="PUF2" s="258"/>
      <c r="PUG2" s="258"/>
      <c r="PUH2" s="258"/>
      <c r="PUI2" s="258"/>
      <c r="PUJ2" s="258"/>
      <c r="PUK2" s="258"/>
      <c r="PUL2" s="258"/>
      <c r="PUM2" s="258"/>
      <c r="PUN2" s="258"/>
      <c r="PUO2" s="258"/>
      <c r="PUP2" s="258"/>
      <c r="PUQ2" s="258"/>
      <c r="PUR2" s="258"/>
      <c r="PUS2" s="258"/>
      <c r="PUT2" s="258"/>
      <c r="PUU2" s="258"/>
      <c r="PUV2" s="258"/>
      <c r="PUW2" s="258"/>
      <c r="PUX2" s="258"/>
      <c r="PUY2" s="258"/>
      <c r="PUZ2" s="258"/>
      <c r="PVA2" s="258"/>
      <c r="PVB2" s="258"/>
      <c r="PVC2" s="258"/>
      <c r="PVD2" s="258"/>
      <c r="PVE2" s="258"/>
      <c r="PVF2" s="258"/>
      <c r="PVG2" s="258"/>
      <c r="PVH2" s="258"/>
      <c r="PVI2" s="258"/>
      <c r="PVJ2" s="258"/>
      <c r="PVK2" s="258"/>
      <c r="PVL2" s="258"/>
      <c r="PVM2" s="258"/>
      <c r="PVN2" s="258"/>
      <c r="PVO2" s="258"/>
      <c r="PVP2" s="258"/>
      <c r="PVQ2" s="258"/>
      <c r="PVR2" s="258"/>
      <c r="PVS2" s="258"/>
      <c r="PVT2" s="258"/>
      <c r="PVU2" s="258"/>
      <c r="PVV2" s="258"/>
      <c r="PVW2" s="258"/>
      <c r="PVX2" s="258"/>
      <c r="PVY2" s="258"/>
      <c r="PVZ2" s="258"/>
      <c r="PWA2" s="258"/>
      <c r="PWB2" s="258"/>
      <c r="PWC2" s="258"/>
      <c r="PWD2" s="258"/>
      <c r="PWE2" s="258"/>
      <c r="PWF2" s="258"/>
      <c r="PWG2" s="258"/>
      <c r="PWH2" s="258"/>
      <c r="PWI2" s="258"/>
      <c r="PWJ2" s="258"/>
      <c r="PWK2" s="258"/>
      <c r="PWL2" s="258"/>
      <c r="PWM2" s="258"/>
      <c r="PWN2" s="258"/>
      <c r="PWO2" s="258"/>
      <c r="PWP2" s="258"/>
      <c r="PWQ2" s="258"/>
      <c r="PWR2" s="258"/>
      <c r="PWS2" s="258"/>
      <c r="PWT2" s="258"/>
      <c r="PWU2" s="258"/>
      <c r="PWV2" s="258"/>
      <c r="PWW2" s="258"/>
      <c r="PWX2" s="258"/>
      <c r="PWY2" s="258"/>
      <c r="PWZ2" s="258"/>
      <c r="PXA2" s="258"/>
      <c r="PXB2" s="258"/>
      <c r="PXC2" s="258"/>
      <c r="PXD2" s="258"/>
      <c r="PXE2" s="258"/>
      <c r="PXF2" s="258"/>
      <c r="PXG2" s="258"/>
      <c r="PXH2" s="258"/>
      <c r="PXI2" s="258"/>
      <c r="PXJ2" s="258"/>
      <c r="PXK2" s="258"/>
      <c r="PXL2" s="258"/>
      <c r="PXM2" s="258"/>
      <c r="PXN2" s="258"/>
      <c r="PXO2" s="258"/>
      <c r="PXP2" s="258"/>
      <c r="PXQ2" s="258"/>
      <c r="PXR2" s="258"/>
      <c r="PXS2" s="258"/>
      <c r="PXT2" s="258"/>
      <c r="PXU2" s="258"/>
      <c r="PXV2" s="258"/>
      <c r="PXW2" s="258"/>
      <c r="PXX2" s="258"/>
      <c r="PXY2" s="258"/>
      <c r="PXZ2" s="258"/>
      <c r="PYA2" s="258"/>
      <c r="PYB2" s="258"/>
      <c r="PYC2" s="258"/>
      <c r="PYD2" s="258"/>
      <c r="PYE2" s="258"/>
      <c r="PYF2" s="258"/>
      <c r="PYG2" s="258"/>
      <c r="PYH2" s="258"/>
      <c r="PYI2" s="258"/>
      <c r="PYJ2" s="258"/>
      <c r="PYK2" s="258"/>
      <c r="PYL2" s="258"/>
      <c r="PYM2" s="258"/>
      <c r="PYN2" s="258"/>
      <c r="PYO2" s="258"/>
      <c r="PYP2" s="258"/>
      <c r="PYQ2" s="258"/>
      <c r="PYR2" s="258"/>
      <c r="PYS2" s="258"/>
      <c r="PYT2" s="258"/>
      <c r="PYU2" s="258"/>
      <c r="PYV2" s="258"/>
      <c r="PYW2" s="258"/>
      <c r="PYX2" s="258"/>
      <c r="PYY2" s="258"/>
      <c r="PYZ2" s="258"/>
      <c r="PZA2" s="258"/>
      <c r="PZB2" s="258"/>
      <c r="PZC2" s="258"/>
      <c r="PZD2" s="258"/>
      <c r="PZE2" s="258"/>
      <c r="PZF2" s="258"/>
      <c r="PZG2" s="258"/>
      <c r="PZH2" s="258"/>
      <c r="PZI2" s="258"/>
      <c r="PZJ2" s="258"/>
      <c r="PZK2" s="258"/>
      <c r="PZL2" s="258"/>
      <c r="PZM2" s="258"/>
      <c r="PZN2" s="258"/>
      <c r="PZO2" s="258"/>
      <c r="PZP2" s="258"/>
      <c r="PZQ2" s="258"/>
      <c r="PZR2" s="258"/>
      <c r="PZS2" s="258"/>
      <c r="PZT2" s="258"/>
      <c r="PZU2" s="258"/>
      <c r="PZV2" s="258"/>
      <c r="PZW2" s="258"/>
      <c r="PZX2" s="258"/>
      <c r="PZY2" s="258"/>
      <c r="PZZ2" s="258"/>
      <c r="QAA2" s="258"/>
      <c r="QAB2" s="258"/>
      <c r="QAC2" s="258"/>
      <c r="QAD2" s="258"/>
      <c r="QAE2" s="258"/>
      <c r="QAF2" s="258"/>
      <c r="QAG2" s="258"/>
      <c r="QAH2" s="258"/>
      <c r="QAI2" s="258"/>
      <c r="QAJ2" s="258"/>
      <c r="QAK2" s="258"/>
      <c r="QAL2" s="258"/>
      <c r="QAM2" s="258"/>
      <c r="QAN2" s="258"/>
      <c r="QAO2" s="258"/>
      <c r="QAP2" s="258"/>
      <c r="QAQ2" s="258"/>
      <c r="QAR2" s="258"/>
      <c r="QAS2" s="258"/>
      <c r="QAT2" s="258"/>
      <c r="QAU2" s="258"/>
      <c r="QAV2" s="258"/>
      <c r="QAW2" s="258"/>
      <c r="QAX2" s="258"/>
      <c r="QAY2" s="258"/>
      <c r="QAZ2" s="258"/>
      <c r="QBA2" s="258"/>
      <c r="QBB2" s="258"/>
      <c r="QBC2" s="258"/>
      <c r="QBD2" s="258"/>
      <c r="QBE2" s="258"/>
      <c r="QBF2" s="258"/>
      <c r="QBG2" s="258"/>
      <c r="QBH2" s="258"/>
      <c r="QBI2" s="258"/>
      <c r="QBJ2" s="258"/>
      <c r="QBK2" s="258"/>
      <c r="QBL2" s="258"/>
      <c r="QBM2" s="258"/>
      <c r="QBN2" s="258"/>
      <c r="QBO2" s="258"/>
      <c r="QBP2" s="258"/>
      <c r="QBQ2" s="258"/>
      <c r="QBR2" s="258"/>
      <c r="QBS2" s="258"/>
      <c r="QBT2" s="258"/>
      <c r="QBU2" s="258"/>
      <c r="QBV2" s="258"/>
      <c r="QBW2" s="258"/>
      <c r="QBX2" s="258"/>
      <c r="QBY2" s="258"/>
      <c r="QBZ2" s="258"/>
      <c r="QCA2" s="258"/>
      <c r="QCB2" s="258"/>
      <c r="QCC2" s="258"/>
      <c r="QCD2" s="258"/>
      <c r="QCE2" s="258"/>
      <c r="QCF2" s="258"/>
      <c r="QCG2" s="258"/>
      <c r="QCH2" s="258"/>
      <c r="QCI2" s="258"/>
      <c r="QCJ2" s="258"/>
      <c r="QCK2" s="258"/>
      <c r="QCL2" s="258"/>
      <c r="QCM2" s="258"/>
      <c r="QCN2" s="258"/>
      <c r="QCO2" s="258"/>
      <c r="QCP2" s="258"/>
      <c r="QCQ2" s="258"/>
      <c r="QCR2" s="258"/>
      <c r="QCS2" s="258"/>
      <c r="QCT2" s="258"/>
      <c r="QCU2" s="258"/>
      <c r="QCV2" s="258"/>
      <c r="QCW2" s="258"/>
      <c r="QCX2" s="258"/>
      <c r="QCY2" s="258"/>
      <c r="QCZ2" s="258"/>
      <c r="QDA2" s="258"/>
      <c r="QDB2" s="258"/>
      <c r="QDC2" s="258"/>
      <c r="QDD2" s="258"/>
      <c r="QDE2" s="258"/>
      <c r="QDF2" s="258"/>
      <c r="QDG2" s="258"/>
      <c r="QDH2" s="258"/>
      <c r="QDI2" s="258"/>
      <c r="QDJ2" s="258"/>
      <c r="QDK2" s="258"/>
      <c r="QDL2" s="258"/>
      <c r="QDM2" s="258"/>
      <c r="QDN2" s="258"/>
      <c r="QDO2" s="258"/>
      <c r="QDP2" s="258"/>
      <c r="QDQ2" s="258"/>
      <c r="QDR2" s="258"/>
      <c r="QDS2" s="258"/>
      <c r="QDT2" s="258"/>
      <c r="QDU2" s="258"/>
      <c r="QDV2" s="258"/>
      <c r="QDW2" s="258"/>
      <c r="QDX2" s="258"/>
      <c r="QDY2" s="258"/>
      <c r="QDZ2" s="258"/>
      <c r="QEA2" s="258"/>
      <c r="QEB2" s="258"/>
      <c r="QEC2" s="258"/>
      <c r="QED2" s="258"/>
      <c r="QEE2" s="258"/>
      <c r="QEF2" s="258"/>
      <c r="QEG2" s="258"/>
      <c r="QEH2" s="258"/>
      <c r="QEI2" s="258"/>
      <c r="QEJ2" s="258"/>
      <c r="QEK2" s="258"/>
      <c r="QEL2" s="258"/>
      <c r="QEM2" s="258"/>
      <c r="QEN2" s="258"/>
      <c r="QEO2" s="258"/>
      <c r="QEP2" s="258"/>
      <c r="QEQ2" s="258"/>
      <c r="QER2" s="258"/>
      <c r="QES2" s="258"/>
      <c r="QET2" s="258"/>
      <c r="QEU2" s="258"/>
      <c r="QEV2" s="258"/>
      <c r="QEW2" s="258"/>
      <c r="QEX2" s="258"/>
      <c r="QEY2" s="258"/>
      <c r="QEZ2" s="258"/>
      <c r="QFA2" s="258"/>
      <c r="QFB2" s="258"/>
      <c r="QFC2" s="258"/>
      <c r="QFD2" s="258"/>
      <c r="QFE2" s="258"/>
      <c r="QFF2" s="258"/>
      <c r="QFG2" s="258"/>
      <c r="QFH2" s="258"/>
      <c r="QFI2" s="258"/>
      <c r="QFJ2" s="258"/>
      <c r="QFK2" s="258"/>
      <c r="QFL2" s="258"/>
      <c r="QFM2" s="258"/>
      <c r="QFN2" s="258"/>
      <c r="QFO2" s="258"/>
      <c r="QFP2" s="258"/>
      <c r="QFQ2" s="258"/>
      <c r="QFR2" s="258"/>
      <c r="QFS2" s="258"/>
      <c r="QFT2" s="258"/>
      <c r="QFU2" s="258"/>
      <c r="QFV2" s="258"/>
      <c r="QFW2" s="258"/>
      <c r="QFX2" s="258"/>
      <c r="QFY2" s="258"/>
      <c r="QFZ2" s="258"/>
      <c r="QGA2" s="258"/>
      <c r="QGB2" s="258"/>
      <c r="QGC2" s="258"/>
      <c r="QGD2" s="258"/>
      <c r="QGE2" s="258"/>
      <c r="QGF2" s="258"/>
      <c r="QGG2" s="258"/>
      <c r="QGH2" s="258"/>
      <c r="QGI2" s="258"/>
      <c r="QGJ2" s="258"/>
      <c r="QGK2" s="258"/>
      <c r="QGL2" s="258"/>
      <c r="QGM2" s="258"/>
      <c r="QGN2" s="258"/>
      <c r="QGO2" s="258"/>
      <c r="QGP2" s="258"/>
      <c r="QGQ2" s="258"/>
      <c r="QGR2" s="258"/>
      <c r="QGS2" s="258"/>
      <c r="QGT2" s="258"/>
      <c r="QGU2" s="258"/>
      <c r="QGV2" s="258"/>
      <c r="QGW2" s="258"/>
      <c r="QGX2" s="258"/>
      <c r="QGY2" s="258"/>
      <c r="QGZ2" s="258"/>
      <c r="QHA2" s="258"/>
      <c r="QHB2" s="258"/>
      <c r="QHC2" s="258"/>
      <c r="QHD2" s="258"/>
      <c r="QHE2" s="258"/>
      <c r="QHF2" s="258"/>
      <c r="QHG2" s="258"/>
      <c r="QHH2" s="258"/>
      <c r="QHI2" s="258"/>
      <c r="QHJ2" s="258"/>
      <c r="QHK2" s="258"/>
      <c r="QHL2" s="258"/>
      <c r="QHM2" s="258"/>
      <c r="QHN2" s="258"/>
      <c r="QHO2" s="258"/>
      <c r="QHP2" s="258"/>
      <c r="QHQ2" s="258"/>
      <c r="QHR2" s="258"/>
      <c r="QHS2" s="258"/>
      <c r="QHT2" s="258"/>
      <c r="QHU2" s="258"/>
      <c r="QHV2" s="258"/>
      <c r="QHW2" s="258"/>
      <c r="QHX2" s="258"/>
      <c r="QHY2" s="258"/>
      <c r="QHZ2" s="258"/>
      <c r="QIA2" s="258"/>
      <c r="QIB2" s="258"/>
      <c r="QIC2" s="258"/>
      <c r="QID2" s="258"/>
      <c r="QIE2" s="258"/>
      <c r="QIF2" s="258"/>
      <c r="QIG2" s="258"/>
      <c r="QIH2" s="258"/>
      <c r="QII2" s="258"/>
      <c r="QIJ2" s="258"/>
      <c r="QIK2" s="258"/>
      <c r="QIL2" s="258"/>
      <c r="QIM2" s="258"/>
      <c r="QIN2" s="258"/>
      <c r="QIO2" s="258"/>
      <c r="QIP2" s="258"/>
      <c r="QIQ2" s="258"/>
      <c r="QIR2" s="258"/>
      <c r="QIS2" s="258"/>
      <c r="QIT2" s="258"/>
      <c r="QIU2" s="258"/>
      <c r="QIV2" s="258"/>
      <c r="QIW2" s="258"/>
      <c r="QIX2" s="258"/>
      <c r="QIY2" s="258"/>
      <c r="QIZ2" s="258"/>
      <c r="QJA2" s="258"/>
      <c r="QJB2" s="258"/>
      <c r="QJC2" s="258"/>
      <c r="QJD2" s="258"/>
      <c r="QJE2" s="258"/>
      <c r="QJF2" s="258"/>
      <c r="QJG2" s="258"/>
      <c r="QJH2" s="258"/>
      <c r="QJI2" s="258"/>
      <c r="QJJ2" s="258"/>
      <c r="QJK2" s="258"/>
      <c r="QJL2" s="258"/>
      <c r="QJM2" s="258"/>
      <c r="QJN2" s="258"/>
      <c r="QJO2" s="258"/>
      <c r="QJP2" s="258"/>
      <c r="QJQ2" s="258"/>
      <c r="QJR2" s="258"/>
      <c r="QJS2" s="258"/>
      <c r="QJT2" s="258"/>
      <c r="QJU2" s="258"/>
      <c r="QJV2" s="258"/>
      <c r="QJW2" s="258"/>
      <c r="QJX2" s="258"/>
      <c r="QJY2" s="258"/>
      <c r="QJZ2" s="258"/>
      <c r="QKA2" s="258"/>
      <c r="QKB2" s="258"/>
      <c r="QKC2" s="258"/>
      <c r="QKD2" s="258"/>
      <c r="QKE2" s="258"/>
      <c r="QKF2" s="258"/>
      <c r="QKG2" s="258"/>
      <c r="QKH2" s="258"/>
      <c r="QKI2" s="258"/>
      <c r="QKJ2" s="258"/>
      <c r="QKK2" s="258"/>
      <c r="QKL2" s="258"/>
      <c r="QKM2" s="258"/>
      <c r="QKN2" s="258"/>
      <c r="QKO2" s="258"/>
      <c r="QKP2" s="258"/>
      <c r="QKQ2" s="258"/>
      <c r="QKR2" s="258"/>
      <c r="QKS2" s="258"/>
      <c r="QKT2" s="258"/>
      <c r="QKU2" s="258"/>
      <c r="QKV2" s="258"/>
      <c r="QKW2" s="258"/>
      <c r="QKX2" s="258"/>
      <c r="QKY2" s="258"/>
      <c r="QKZ2" s="258"/>
      <c r="QLA2" s="258"/>
      <c r="QLB2" s="258"/>
      <c r="QLC2" s="258"/>
      <c r="QLD2" s="258"/>
      <c r="QLE2" s="258"/>
      <c r="QLF2" s="258"/>
      <c r="QLG2" s="258"/>
      <c r="QLH2" s="258"/>
      <c r="QLI2" s="258"/>
      <c r="QLJ2" s="258"/>
      <c r="QLK2" s="258"/>
      <c r="QLL2" s="258"/>
      <c r="QLM2" s="258"/>
      <c r="QLN2" s="258"/>
      <c r="QLO2" s="258"/>
      <c r="QLP2" s="258"/>
      <c r="QLQ2" s="258"/>
      <c r="QLR2" s="258"/>
      <c r="QLS2" s="258"/>
      <c r="QLT2" s="258"/>
      <c r="QLU2" s="258"/>
      <c r="QLV2" s="258"/>
      <c r="QLW2" s="258"/>
      <c r="QLX2" s="258"/>
      <c r="QLY2" s="258"/>
      <c r="QLZ2" s="258"/>
      <c r="QMA2" s="258"/>
      <c r="QMB2" s="258"/>
      <c r="QMC2" s="258"/>
      <c r="QMD2" s="258"/>
      <c r="QME2" s="258"/>
      <c r="QMF2" s="258"/>
      <c r="QMG2" s="258"/>
      <c r="QMH2" s="258"/>
      <c r="QMI2" s="258"/>
      <c r="QMJ2" s="258"/>
      <c r="QMK2" s="258"/>
      <c r="QML2" s="258"/>
      <c r="QMM2" s="258"/>
      <c r="QMN2" s="258"/>
      <c r="QMO2" s="258"/>
      <c r="QMP2" s="258"/>
      <c r="QMQ2" s="258"/>
      <c r="QMR2" s="258"/>
      <c r="QMS2" s="258"/>
      <c r="QMT2" s="258"/>
      <c r="QMU2" s="258"/>
      <c r="QMV2" s="258"/>
      <c r="QMW2" s="258"/>
      <c r="QMX2" s="258"/>
      <c r="QMY2" s="258"/>
      <c r="QMZ2" s="258"/>
      <c r="QNA2" s="258"/>
      <c r="QNB2" s="258"/>
      <c r="QNC2" s="258"/>
      <c r="QND2" s="258"/>
      <c r="QNE2" s="258"/>
      <c r="QNF2" s="258"/>
      <c r="QNG2" s="258"/>
      <c r="QNH2" s="258"/>
      <c r="QNI2" s="258"/>
      <c r="QNJ2" s="258"/>
      <c r="QNK2" s="258"/>
      <c r="QNL2" s="258"/>
      <c r="QNM2" s="258"/>
      <c r="QNN2" s="258"/>
      <c r="QNO2" s="258"/>
      <c r="QNP2" s="258"/>
      <c r="QNQ2" s="258"/>
      <c r="QNR2" s="258"/>
      <c r="QNS2" s="258"/>
      <c r="QNT2" s="258"/>
      <c r="QNU2" s="258"/>
      <c r="QNV2" s="258"/>
      <c r="QNW2" s="258"/>
      <c r="QNX2" s="258"/>
      <c r="QNY2" s="258"/>
      <c r="QNZ2" s="258"/>
      <c r="QOA2" s="258"/>
      <c r="QOB2" s="258"/>
      <c r="QOC2" s="258"/>
      <c r="QOD2" s="258"/>
      <c r="QOE2" s="258"/>
      <c r="QOF2" s="258"/>
      <c r="QOG2" s="258"/>
      <c r="QOH2" s="258"/>
      <c r="QOI2" s="258"/>
      <c r="QOJ2" s="258"/>
      <c r="QOK2" s="258"/>
      <c r="QOL2" s="258"/>
      <c r="QOM2" s="258"/>
      <c r="QON2" s="258"/>
      <c r="QOO2" s="258"/>
      <c r="QOP2" s="258"/>
      <c r="QOQ2" s="258"/>
      <c r="QOR2" s="258"/>
      <c r="QOS2" s="258"/>
      <c r="QOT2" s="258"/>
      <c r="QOU2" s="258"/>
      <c r="QOV2" s="258"/>
      <c r="QOW2" s="258"/>
      <c r="QOX2" s="258"/>
      <c r="QOY2" s="258"/>
      <c r="QOZ2" s="258"/>
      <c r="QPA2" s="258"/>
      <c r="QPB2" s="258"/>
      <c r="QPC2" s="258"/>
      <c r="QPD2" s="258"/>
      <c r="QPE2" s="258"/>
      <c r="QPF2" s="258"/>
      <c r="QPG2" s="258"/>
      <c r="QPH2" s="258"/>
      <c r="QPI2" s="258"/>
      <c r="QPJ2" s="258"/>
      <c r="QPK2" s="258"/>
      <c r="QPL2" s="258"/>
      <c r="QPM2" s="258"/>
      <c r="QPN2" s="258"/>
      <c r="QPO2" s="258"/>
      <c r="QPP2" s="258"/>
      <c r="QPQ2" s="258"/>
      <c r="QPR2" s="258"/>
      <c r="QPS2" s="258"/>
      <c r="QPT2" s="258"/>
      <c r="QPU2" s="258"/>
      <c r="QPV2" s="258"/>
      <c r="QPW2" s="258"/>
      <c r="QPX2" s="258"/>
      <c r="QPY2" s="258"/>
      <c r="QPZ2" s="258"/>
      <c r="QQA2" s="258"/>
      <c r="QQB2" s="258"/>
      <c r="QQC2" s="258"/>
      <c r="QQD2" s="258"/>
      <c r="QQE2" s="258"/>
      <c r="QQF2" s="258"/>
      <c r="QQG2" s="258"/>
      <c r="QQH2" s="258"/>
      <c r="QQI2" s="258"/>
      <c r="QQJ2" s="258"/>
      <c r="QQK2" s="258"/>
      <c r="QQL2" s="258"/>
      <c r="QQM2" s="258"/>
      <c r="QQN2" s="258"/>
      <c r="QQO2" s="258"/>
      <c r="QQP2" s="258"/>
      <c r="QQQ2" s="258"/>
      <c r="QQR2" s="258"/>
      <c r="QQS2" s="258"/>
      <c r="QQT2" s="258"/>
      <c r="QQU2" s="258"/>
      <c r="QQV2" s="258"/>
      <c r="QQW2" s="258"/>
      <c r="QQX2" s="258"/>
      <c r="QQY2" s="258"/>
      <c r="QQZ2" s="258"/>
      <c r="QRA2" s="258"/>
      <c r="QRB2" s="258"/>
      <c r="QRC2" s="258"/>
      <c r="QRD2" s="258"/>
      <c r="QRE2" s="258"/>
      <c r="QRF2" s="258"/>
      <c r="QRG2" s="258"/>
      <c r="QRH2" s="258"/>
      <c r="QRI2" s="258"/>
      <c r="QRJ2" s="258"/>
      <c r="QRK2" s="258"/>
      <c r="QRL2" s="258"/>
      <c r="QRM2" s="258"/>
      <c r="QRN2" s="258"/>
      <c r="QRO2" s="258"/>
      <c r="QRP2" s="258"/>
      <c r="QRQ2" s="258"/>
      <c r="QRR2" s="258"/>
      <c r="QRS2" s="258"/>
      <c r="QRT2" s="258"/>
      <c r="QRU2" s="258"/>
      <c r="QRV2" s="258"/>
      <c r="QRW2" s="258"/>
      <c r="QRX2" s="258"/>
      <c r="QRY2" s="258"/>
      <c r="QRZ2" s="258"/>
      <c r="QSA2" s="258"/>
      <c r="QSB2" s="258"/>
      <c r="QSC2" s="258"/>
      <c r="QSD2" s="258"/>
      <c r="QSE2" s="258"/>
      <c r="QSF2" s="258"/>
      <c r="QSG2" s="258"/>
      <c r="QSH2" s="258"/>
      <c r="QSI2" s="258"/>
      <c r="QSJ2" s="258"/>
      <c r="QSK2" s="258"/>
      <c r="QSL2" s="258"/>
      <c r="QSM2" s="258"/>
      <c r="QSN2" s="258"/>
      <c r="QSO2" s="258"/>
      <c r="QSP2" s="258"/>
      <c r="QSQ2" s="258"/>
      <c r="QSR2" s="258"/>
      <c r="QSS2" s="258"/>
      <c r="QST2" s="258"/>
      <c r="QSU2" s="258"/>
      <c r="QSV2" s="258"/>
      <c r="QSW2" s="258"/>
      <c r="QSX2" s="258"/>
      <c r="QSY2" s="258"/>
      <c r="QSZ2" s="258"/>
      <c r="QTA2" s="258"/>
      <c r="QTB2" s="258"/>
      <c r="QTC2" s="258"/>
      <c r="QTD2" s="258"/>
      <c r="QTE2" s="258"/>
      <c r="QTF2" s="258"/>
      <c r="QTG2" s="258"/>
      <c r="QTH2" s="258"/>
      <c r="QTI2" s="258"/>
      <c r="QTJ2" s="258"/>
      <c r="QTK2" s="258"/>
      <c r="QTL2" s="258"/>
      <c r="QTM2" s="258"/>
      <c r="QTN2" s="258"/>
      <c r="QTO2" s="258"/>
      <c r="QTP2" s="258"/>
      <c r="QTQ2" s="258"/>
      <c r="QTR2" s="258"/>
      <c r="QTS2" s="258"/>
      <c r="QTT2" s="258"/>
      <c r="QTU2" s="258"/>
      <c r="QTV2" s="258"/>
      <c r="QTW2" s="258"/>
      <c r="QTX2" s="258"/>
      <c r="QTY2" s="258"/>
      <c r="QTZ2" s="258"/>
      <c r="QUA2" s="258"/>
      <c r="QUB2" s="258"/>
      <c r="QUC2" s="258"/>
      <c r="QUD2" s="258"/>
      <c r="QUE2" s="258"/>
      <c r="QUF2" s="258"/>
      <c r="QUG2" s="258"/>
      <c r="QUH2" s="258"/>
      <c r="QUI2" s="258"/>
      <c r="QUJ2" s="258"/>
      <c r="QUK2" s="258"/>
      <c r="QUL2" s="258"/>
      <c r="QUM2" s="258"/>
      <c r="QUN2" s="258"/>
      <c r="QUO2" s="258"/>
      <c r="QUP2" s="258"/>
      <c r="QUQ2" s="258"/>
      <c r="QUR2" s="258"/>
      <c r="QUS2" s="258"/>
      <c r="QUT2" s="258"/>
      <c r="QUU2" s="258"/>
      <c r="QUV2" s="258"/>
      <c r="QUW2" s="258"/>
      <c r="QUX2" s="258"/>
      <c r="QUY2" s="258"/>
      <c r="QUZ2" s="258"/>
      <c r="QVA2" s="258"/>
      <c r="QVB2" s="258"/>
      <c r="QVC2" s="258"/>
      <c r="QVD2" s="258"/>
      <c r="QVE2" s="258"/>
      <c r="QVF2" s="258"/>
      <c r="QVG2" s="258"/>
      <c r="QVH2" s="258"/>
      <c r="QVI2" s="258"/>
      <c r="QVJ2" s="258"/>
      <c r="QVK2" s="258"/>
      <c r="QVL2" s="258"/>
      <c r="QVM2" s="258"/>
      <c r="QVN2" s="258"/>
      <c r="QVO2" s="258"/>
      <c r="QVP2" s="258"/>
      <c r="QVQ2" s="258"/>
      <c r="QVR2" s="258"/>
      <c r="QVS2" s="258"/>
      <c r="QVT2" s="258"/>
      <c r="QVU2" s="258"/>
      <c r="QVV2" s="258"/>
      <c r="QVW2" s="258"/>
      <c r="QVX2" s="258"/>
      <c r="QVY2" s="258"/>
      <c r="QVZ2" s="258"/>
      <c r="QWA2" s="258"/>
      <c r="QWB2" s="258"/>
      <c r="QWC2" s="258"/>
      <c r="QWD2" s="258"/>
      <c r="QWE2" s="258"/>
      <c r="QWF2" s="258"/>
      <c r="QWG2" s="258"/>
      <c r="QWH2" s="258"/>
      <c r="QWI2" s="258"/>
      <c r="QWJ2" s="258"/>
      <c r="QWK2" s="258"/>
      <c r="QWL2" s="258"/>
      <c r="QWM2" s="258"/>
      <c r="QWN2" s="258"/>
      <c r="QWO2" s="258"/>
      <c r="QWP2" s="258"/>
      <c r="QWQ2" s="258"/>
      <c r="QWR2" s="258"/>
      <c r="QWS2" s="258"/>
      <c r="QWT2" s="258"/>
      <c r="QWU2" s="258"/>
      <c r="QWV2" s="258"/>
      <c r="QWW2" s="258"/>
      <c r="QWX2" s="258"/>
      <c r="QWY2" s="258"/>
      <c r="QWZ2" s="258"/>
      <c r="QXA2" s="258"/>
      <c r="QXB2" s="258"/>
      <c r="QXC2" s="258"/>
      <c r="QXD2" s="258"/>
      <c r="QXE2" s="258"/>
      <c r="QXF2" s="258"/>
      <c r="QXG2" s="258"/>
      <c r="QXH2" s="258"/>
      <c r="QXI2" s="258"/>
      <c r="QXJ2" s="258"/>
      <c r="QXK2" s="258"/>
      <c r="QXL2" s="258"/>
      <c r="QXM2" s="258"/>
      <c r="QXN2" s="258"/>
      <c r="QXO2" s="258"/>
      <c r="QXP2" s="258"/>
      <c r="QXQ2" s="258"/>
      <c r="QXR2" s="258"/>
      <c r="QXS2" s="258"/>
      <c r="QXT2" s="258"/>
      <c r="QXU2" s="258"/>
      <c r="QXV2" s="258"/>
      <c r="QXW2" s="258"/>
      <c r="QXX2" s="258"/>
      <c r="QXY2" s="258"/>
      <c r="QXZ2" s="258"/>
      <c r="QYA2" s="258"/>
      <c r="QYB2" s="258"/>
      <c r="QYC2" s="258"/>
      <c r="QYD2" s="258"/>
      <c r="QYE2" s="258"/>
      <c r="QYF2" s="258"/>
      <c r="QYG2" s="258"/>
      <c r="QYH2" s="258"/>
      <c r="QYI2" s="258"/>
      <c r="QYJ2" s="258"/>
      <c r="QYK2" s="258"/>
      <c r="QYL2" s="258"/>
      <c r="QYM2" s="258"/>
      <c r="QYN2" s="258"/>
      <c r="QYO2" s="258"/>
      <c r="QYP2" s="258"/>
      <c r="QYQ2" s="258"/>
      <c r="QYR2" s="258"/>
      <c r="QYS2" s="258"/>
      <c r="QYT2" s="258"/>
      <c r="QYU2" s="258"/>
      <c r="QYV2" s="258"/>
      <c r="QYW2" s="258"/>
      <c r="QYX2" s="258"/>
      <c r="QYY2" s="258"/>
      <c r="QYZ2" s="258"/>
      <c r="QZA2" s="258"/>
      <c r="QZB2" s="258"/>
      <c r="QZC2" s="258"/>
      <c r="QZD2" s="258"/>
      <c r="QZE2" s="258"/>
      <c r="QZF2" s="258"/>
      <c r="QZG2" s="258"/>
      <c r="QZH2" s="258"/>
      <c r="QZI2" s="258"/>
      <c r="QZJ2" s="258"/>
      <c r="QZK2" s="258"/>
      <c r="QZL2" s="258"/>
      <c r="QZM2" s="258"/>
      <c r="QZN2" s="258"/>
      <c r="QZO2" s="258"/>
      <c r="QZP2" s="258"/>
      <c r="QZQ2" s="258"/>
      <c r="QZR2" s="258"/>
      <c r="QZS2" s="258"/>
      <c r="QZT2" s="258"/>
      <c r="QZU2" s="258"/>
      <c r="QZV2" s="258"/>
      <c r="QZW2" s="258"/>
      <c r="QZX2" s="258"/>
      <c r="QZY2" s="258"/>
      <c r="QZZ2" s="258"/>
      <c r="RAA2" s="258"/>
      <c r="RAB2" s="258"/>
      <c r="RAC2" s="258"/>
      <c r="RAD2" s="258"/>
      <c r="RAE2" s="258"/>
      <c r="RAF2" s="258"/>
      <c r="RAG2" s="258"/>
      <c r="RAH2" s="258"/>
      <c r="RAI2" s="258"/>
      <c r="RAJ2" s="258"/>
      <c r="RAK2" s="258"/>
      <c r="RAL2" s="258"/>
      <c r="RAM2" s="258"/>
      <c r="RAN2" s="258"/>
      <c r="RAO2" s="258"/>
      <c r="RAP2" s="258"/>
      <c r="RAQ2" s="258"/>
      <c r="RAR2" s="258"/>
      <c r="RAS2" s="258"/>
      <c r="RAT2" s="258"/>
      <c r="RAU2" s="258"/>
      <c r="RAV2" s="258"/>
      <c r="RAW2" s="258"/>
      <c r="RAX2" s="258"/>
      <c r="RAY2" s="258"/>
      <c r="RAZ2" s="258"/>
      <c r="RBA2" s="258"/>
      <c r="RBB2" s="258"/>
      <c r="RBC2" s="258"/>
      <c r="RBD2" s="258"/>
      <c r="RBE2" s="258"/>
      <c r="RBF2" s="258"/>
      <c r="RBG2" s="258"/>
      <c r="RBH2" s="258"/>
      <c r="RBI2" s="258"/>
      <c r="RBJ2" s="258"/>
      <c r="RBK2" s="258"/>
      <c r="RBL2" s="258"/>
      <c r="RBM2" s="258"/>
      <c r="RBN2" s="258"/>
      <c r="RBO2" s="258"/>
      <c r="RBP2" s="258"/>
      <c r="RBQ2" s="258"/>
      <c r="RBR2" s="258"/>
      <c r="RBS2" s="258"/>
      <c r="RBT2" s="258"/>
      <c r="RBU2" s="258"/>
      <c r="RBV2" s="258"/>
      <c r="RBW2" s="258"/>
      <c r="RBX2" s="258"/>
      <c r="RBY2" s="258"/>
      <c r="RBZ2" s="258"/>
      <c r="RCA2" s="258"/>
      <c r="RCB2" s="258"/>
      <c r="RCC2" s="258"/>
      <c r="RCD2" s="258"/>
      <c r="RCE2" s="258"/>
      <c r="RCF2" s="258"/>
      <c r="RCG2" s="258"/>
      <c r="RCH2" s="258"/>
      <c r="RCI2" s="258"/>
      <c r="RCJ2" s="258"/>
      <c r="RCK2" s="258"/>
      <c r="RCL2" s="258"/>
      <c r="RCM2" s="258"/>
      <c r="RCN2" s="258"/>
      <c r="RCO2" s="258"/>
      <c r="RCP2" s="258"/>
      <c r="RCQ2" s="258"/>
      <c r="RCR2" s="258"/>
      <c r="RCS2" s="258"/>
      <c r="RCT2" s="258"/>
      <c r="RCU2" s="258"/>
      <c r="RCV2" s="258"/>
      <c r="RCW2" s="258"/>
      <c r="RCX2" s="258"/>
      <c r="RCY2" s="258"/>
      <c r="RCZ2" s="258"/>
      <c r="RDA2" s="258"/>
      <c r="RDB2" s="258"/>
      <c r="RDC2" s="258"/>
      <c r="RDD2" s="258"/>
      <c r="RDE2" s="258"/>
      <c r="RDF2" s="258"/>
      <c r="RDG2" s="258"/>
      <c r="RDH2" s="258"/>
      <c r="RDI2" s="258"/>
      <c r="RDJ2" s="258"/>
      <c r="RDK2" s="258"/>
      <c r="RDL2" s="258"/>
      <c r="RDM2" s="258"/>
      <c r="RDN2" s="258"/>
      <c r="RDO2" s="258"/>
      <c r="RDP2" s="258"/>
      <c r="RDQ2" s="258"/>
      <c r="RDR2" s="258"/>
      <c r="RDS2" s="258"/>
      <c r="RDT2" s="258"/>
      <c r="RDU2" s="258"/>
      <c r="RDV2" s="258"/>
      <c r="RDW2" s="258"/>
      <c r="RDX2" s="258"/>
      <c r="RDY2" s="258"/>
      <c r="RDZ2" s="258"/>
      <c r="REA2" s="258"/>
      <c r="REB2" s="258"/>
      <c r="REC2" s="258"/>
      <c r="RED2" s="258"/>
      <c r="REE2" s="258"/>
      <c r="REF2" s="258"/>
      <c r="REG2" s="258"/>
      <c r="REH2" s="258"/>
      <c r="REI2" s="258"/>
      <c r="REJ2" s="258"/>
      <c r="REK2" s="258"/>
      <c r="REL2" s="258"/>
      <c r="REM2" s="258"/>
      <c r="REN2" s="258"/>
      <c r="REO2" s="258"/>
      <c r="REP2" s="258"/>
      <c r="REQ2" s="258"/>
      <c r="RER2" s="258"/>
      <c r="RES2" s="258"/>
      <c r="RET2" s="258"/>
      <c r="REU2" s="258"/>
      <c r="REV2" s="258"/>
      <c r="REW2" s="258"/>
      <c r="REX2" s="258"/>
      <c r="REY2" s="258"/>
      <c r="REZ2" s="258"/>
      <c r="RFA2" s="258"/>
      <c r="RFB2" s="258"/>
      <c r="RFC2" s="258"/>
      <c r="RFD2" s="258"/>
      <c r="RFE2" s="258"/>
      <c r="RFF2" s="258"/>
      <c r="RFG2" s="258"/>
      <c r="RFH2" s="258"/>
      <c r="RFI2" s="258"/>
      <c r="RFJ2" s="258"/>
      <c r="RFK2" s="258"/>
      <c r="RFL2" s="258"/>
      <c r="RFM2" s="258"/>
      <c r="RFN2" s="258"/>
      <c r="RFO2" s="258"/>
      <c r="RFP2" s="258"/>
      <c r="RFQ2" s="258"/>
      <c r="RFR2" s="258"/>
      <c r="RFS2" s="258"/>
      <c r="RFT2" s="258"/>
      <c r="RFU2" s="258"/>
      <c r="RFV2" s="258"/>
      <c r="RFW2" s="258"/>
      <c r="RFX2" s="258"/>
      <c r="RFY2" s="258"/>
      <c r="RFZ2" s="258"/>
      <c r="RGA2" s="258"/>
      <c r="RGB2" s="258"/>
      <c r="RGC2" s="258"/>
      <c r="RGD2" s="258"/>
      <c r="RGE2" s="258"/>
      <c r="RGF2" s="258"/>
      <c r="RGG2" s="258"/>
      <c r="RGH2" s="258"/>
      <c r="RGI2" s="258"/>
      <c r="RGJ2" s="258"/>
      <c r="RGK2" s="258"/>
      <c r="RGL2" s="258"/>
      <c r="RGM2" s="258"/>
      <c r="RGN2" s="258"/>
      <c r="RGO2" s="258"/>
      <c r="RGP2" s="258"/>
      <c r="RGQ2" s="258"/>
      <c r="RGR2" s="258"/>
      <c r="RGS2" s="258"/>
      <c r="RGT2" s="258"/>
      <c r="RGU2" s="258"/>
      <c r="RGV2" s="258"/>
      <c r="RGW2" s="258"/>
      <c r="RGX2" s="258"/>
      <c r="RGY2" s="258"/>
      <c r="RGZ2" s="258"/>
      <c r="RHA2" s="258"/>
      <c r="RHB2" s="258"/>
      <c r="RHC2" s="258"/>
      <c r="RHD2" s="258"/>
      <c r="RHE2" s="258"/>
      <c r="RHF2" s="258"/>
      <c r="RHG2" s="258"/>
      <c r="RHH2" s="258"/>
      <c r="RHI2" s="258"/>
      <c r="RHJ2" s="258"/>
      <c r="RHK2" s="258"/>
      <c r="RHL2" s="258"/>
      <c r="RHM2" s="258"/>
      <c r="RHN2" s="258"/>
      <c r="RHO2" s="258"/>
      <c r="RHP2" s="258"/>
      <c r="RHQ2" s="258"/>
      <c r="RHR2" s="258"/>
      <c r="RHS2" s="258"/>
      <c r="RHT2" s="258"/>
      <c r="RHU2" s="258"/>
      <c r="RHV2" s="258"/>
      <c r="RHW2" s="258"/>
      <c r="RHX2" s="258"/>
      <c r="RHY2" s="258"/>
      <c r="RHZ2" s="258"/>
      <c r="RIA2" s="258"/>
      <c r="RIB2" s="258"/>
      <c r="RIC2" s="258"/>
      <c r="RID2" s="258"/>
      <c r="RIE2" s="258"/>
      <c r="RIF2" s="258"/>
      <c r="RIG2" s="258"/>
      <c r="RIH2" s="258"/>
      <c r="RII2" s="258"/>
      <c r="RIJ2" s="258"/>
      <c r="RIK2" s="258"/>
      <c r="RIL2" s="258"/>
      <c r="RIM2" s="258"/>
      <c r="RIN2" s="258"/>
      <c r="RIO2" s="258"/>
      <c r="RIP2" s="258"/>
      <c r="RIQ2" s="258"/>
      <c r="RIR2" s="258"/>
      <c r="RIS2" s="258"/>
      <c r="RIT2" s="258"/>
      <c r="RIU2" s="258"/>
      <c r="RIV2" s="258"/>
      <c r="RIW2" s="258"/>
      <c r="RIX2" s="258"/>
      <c r="RIY2" s="258"/>
      <c r="RIZ2" s="258"/>
      <c r="RJA2" s="258"/>
      <c r="RJB2" s="258"/>
      <c r="RJC2" s="258"/>
      <c r="RJD2" s="258"/>
      <c r="RJE2" s="258"/>
      <c r="RJF2" s="258"/>
      <c r="RJG2" s="258"/>
      <c r="RJH2" s="258"/>
      <c r="RJI2" s="258"/>
      <c r="RJJ2" s="258"/>
      <c r="RJK2" s="258"/>
      <c r="RJL2" s="258"/>
      <c r="RJM2" s="258"/>
      <c r="RJN2" s="258"/>
      <c r="RJO2" s="258"/>
      <c r="RJP2" s="258"/>
      <c r="RJQ2" s="258"/>
      <c r="RJR2" s="258"/>
      <c r="RJS2" s="258"/>
      <c r="RJT2" s="258"/>
      <c r="RJU2" s="258"/>
      <c r="RJV2" s="258"/>
      <c r="RJW2" s="258"/>
      <c r="RJX2" s="258"/>
      <c r="RJY2" s="258"/>
      <c r="RJZ2" s="258"/>
      <c r="RKA2" s="258"/>
      <c r="RKB2" s="258"/>
      <c r="RKC2" s="258"/>
      <c r="RKD2" s="258"/>
      <c r="RKE2" s="258"/>
      <c r="RKF2" s="258"/>
      <c r="RKG2" s="258"/>
      <c r="RKH2" s="258"/>
      <c r="RKI2" s="258"/>
      <c r="RKJ2" s="258"/>
      <c r="RKK2" s="258"/>
      <c r="RKL2" s="258"/>
      <c r="RKM2" s="258"/>
      <c r="RKN2" s="258"/>
      <c r="RKO2" s="258"/>
      <c r="RKP2" s="258"/>
      <c r="RKQ2" s="258"/>
      <c r="RKR2" s="258"/>
      <c r="RKS2" s="258"/>
      <c r="RKT2" s="258"/>
      <c r="RKU2" s="258"/>
      <c r="RKV2" s="258"/>
      <c r="RKW2" s="258"/>
      <c r="RKX2" s="258"/>
      <c r="RKY2" s="258"/>
      <c r="RKZ2" s="258"/>
      <c r="RLA2" s="258"/>
      <c r="RLB2" s="258"/>
      <c r="RLC2" s="258"/>
      <c r="RLD2" s="258"/>
      <c r="RLE2" s="258"/>
      <c r="RLF2" s="258"/>
      <c r="RLG2" s="258"/>
      <c r="RLH2" s="258"/>
      <c r="RLI2" s="258"/>
      <c r="RLJ2" s="258"/>
      <c r="RLK2" s="258"/>
      <c r="RLL2" s="258"/>
      <c r="RLM2" s="258"/>
      <c r="RLN2" s="258"/>
      <c r="RLO2" s="258"/>
      <c r="RLP2" s="258"/>
      <c r="RLQ2" s="258"/>
      <c r="RLR2" s="258"/>
      <c r="RLS2" s="258"/>
      <c r="RLT2" s="258"/>
      <c r="RLU2" s="258"/>
      <c r="RLV2" s="258"/>
      <c r="RLW2" s="258"/>
      <c r="RLX2" s="258"/>
      <c r="RLY2" s="258"/>
      <c r="RLZ2" s="258"/>
      <c r="RMA2" s="258"/>
      <c r="RMB2" s="258"/>
      <c r="RMC2" s="258"/>
      <c r="RMD2" s="258"/>
      <c r="RME2" s="258"/>
      <c r="RMF2" s="258"/>
      <c r="RMG2" s="258"/>
      <c r="RMH2" s="258"/>
      <c r="RMI2" s="258"/>
      <c r="RMJ2" s="258"/>
      <c r="RMK2" s="258"/>
      <c r="RML2" s="258"/>
      <c r="RMM2" s="258"/>
      <c r="RMN2" s="258"/>
      <c r="RMO2" s="258"/>
      <c r="RMP2" s="258"/>
      <c r="RMQ2" s="258"/>
      <c r="RMR2" s="258"/>
      <c r="RMS2" s="258"/>
      <c r="RMT2" s="258"/>
      <c r="RMU2" s="258"/>
      <c r="RMV2" s="258"/>
      <c r="RMW2" s="258"/>
      <c r="RMX2" s="258"/>
      <c r="RMY2" s="258"/>
      <c r="RMZ2" s="258"/>
      <c r="RNA2" s="258"/>
      <c r="RNB2" s="258"/>
      <c r="RNC2" s="258"/>
      <c r="RND2" s="258"/>
      <c r="RNE2" s="258"/>
      <c r="RNF2" s="258"/>
      <c r="RNG2" s="258"/>
      <c r="RNH2" s="258"/>
      <c r="RNI2" s="258"/>
      <c r="RNJ2" s="258"/>
      <c r="RNK2" s="258"/>
      <c r="RNL2" s="258"/>
      <c r="RNM2" s="258"/>
      <c r="RNN2" s="258"/>
      <c r="RNO2" s="258"/>
      <c r="RNP2" s="258"/>
      <c r="RNQ2" s="258"/>
      <c r="RNR2" s="258"/>
      <c r="RNS2" s="258"/>
      <c r="RNT2" s="258"/>
      <c r="RNU2" s="258"/>
      <c r="RNV2" s="258"/>
      <c r="RNW2" s="258"/>
      <c r="RNX2" s="258"/>
      <c r="RNY2" s="258"/>
      <c r="RNZ2" s="258"/>
      <c r="ROA2" s="258"/>
      <c r="ROB2" s="258"/>
      <c r="ROC2" s="258"/>
      <c r="ROD2" s="258"/>
      <c r="ROE2" s="258"/>
      <c r="ROF2" s="258"/>
      <c r="ROG2" s="258"/>
      <c r="ROH2" s="258"/>
      <c r="ROI2" s="258"/>
      <c r="ROJ2" s="258"/>
      <c r="ROK2" s="258"/>
      <c r="ROL2" s="258"/>
      <c r="ROM2" s="258"/>
      <c r="RON2" s="258"/>
      <c r="ROO2" s="258"/>
      <c r="ROP2" s="258"/>
      <c r="ROQ2" s="258"/>
      <c r="ROR2" s="258"/>
      <c r="ROS2" s="258"/>
      <c r="ROT2" s="258"/>
      <c r="ROU2" s="258"/>
      <c r="ROV2" s="258"/>
      <c r="ROW2" s="258"/>
      <c r="ROX2" s="258"/>
      <c r="ROY2" s="258"/>
      <c r="ROZ2" s="258"/>
      <c r="RPA2" s="258"/>
      <c r="RPB2" s="258"/>
      <c r="RPC2" s="258"/>
      <c r="RPD2" s="258"/>
      <c r="RPE2" s="258"/>
      <c r="RPF2" s="258"/>
      <c r="RPG2" s="258"/>
      <c r="RPH2" s="258"/>
      <c r="RPI2" s="258"/>
      <c r="RPJ2" s="258"/>
      <c r="RPK2" s="258"/>
      <c r="RPL2" s="258"/>
      <c r="RPM2" s="258"/>
      <c r="RPN2" s="258"/>
      <c r="RPO2" s="258"/>
      <c r="RPP2" s="258"/>
      <c r="RPQ2" s="258"/>
      <c r="RPR2" s="258"/>
      <c r="RPS2" s="258"/>
      <c r="RPT2" s="258"/>
      <c r="RPU2" s="258"/>
      <c r="RPV2" s="258"/>
      <c r="RPW2" s="258"/>
      <c r="RPX2" s="258"/>
      <c r="RPY2" s="258"/>
      <c r="RPZ2" s="258"/>
      <c r="RQA2" s="258"/>
      <c r="RQB2" s="258"/>
      <c r="RQC2" s="258"/>
      <c r="RQD2" s="258"/>
      <c r="RQE2" s="258"/>
      <c r="RQF2" s="258"/>
      <c r="RQG2" s="258"/>
      <c r="RQH2" s="258"/>
      <c r="RQI2" s="258"/>
      <c r="RQJ2" s="258"/>
      <c r="RQK2" s="258"/>
      <c r="RQL2" s="258"/>
      <c r="RQM2" s="258"/>
      <c r="RQN2" s="258"/>
      <c r="RQO2" s="258"/>
      <c r="RQP2" s="258"/>
      <c r="RQQ2" s="258"/>
      <c r="RQR2" s="258"/>
      <c r="RQS2" s="258"/>
      <c r="RQT2" s="258"/>
      <c r="RQU2" s="258"/>
      <c r="RQV2" s="258"/>
      <c r="RQW2" s="258"/>
      <c r="RQX2" s="258"/>
      <c r="RQY2" s="258"/>
      <c r="RQZ2" s="258"/>
      <c r="RRA2" s="258"/>
      <c r="RRB2" s="258"/>
      <c r="RRC2" s="258"/>
      <c r="RRD2" s="258"/>
      <c r="RRE2" s="258"/>
      <c r="RRF2" s="258"/>
      <c r="RRG2" s="258"/>
      <c r="RRH2" s="258"/>
      <c r="RRI2" s="258"/>
      <c r="RRJ2" s="258"/>
      <c r="RRK2" s="258"/>
      <c r="RRL2" s="258"/>
      <c r="RRM2" s="258"/>
      <c r="RRN2" s="258"/>
      <c r="RRO2" s="258"/>
      <c r="RRP2" s="258"/>
      <c r="RRQ2" s="258"/>
      <c r="RRR2" s="258"/>
      <c r="RRS2" s="258"/>
      <c r="RRT2" s="258"/>
      <c r="RRU2" s="258"/>
      <c r="RRV2" s="258"/>
      <c r="RRW2" s="258"/>
      <c r="RRX2" s="258"/>
      <c r="RRY2" s="258"/>
      <c r="RRZ2" s="258"/>
      <c r="RSA2" s="258"/>
      <c r="RSB2" s="258"/>
      <c r="RSC2" s="258"/>
      <c r="RSD2" s="258"/>
      <c r="RSE2" s="258"/>
      <c r="RSF2" s="258"/>
      <c r="RSG2" s="258"/>
      <c r="RSH2" s="258"/>
      <c r="RSI2" s="258"/>
      <c r="RSJ2" s="258"/>
      <c r="RSK2" s="258"/>
      <c r="RSL2" s="258"/>
      <c r="RSM2" s="258"/>
      <c r="RSN2" s="258"/>
      <c r="RSO2" s="258"/>
      <c r="RSP2" s="258"/>
      <c r="RSQ2" s="258"/>
      <c r="RSR2" s="258"/>
      <c r="RSS2" s="258"/>
      <c r="RST2" s="258"/>
      <c r="RSU2" s="258"/>
      <c r="RSV2" s="258"/>
      <c r="RSW2" s="258"/>
      <c r="RSX2" s="258"/>
      <c r="RSY2" s="258"/>
      <c r="RSZ2" s="258"/>
      <c r="RTA2" s="258"/>
      <c r="RTB2" s="258"/>
      <c r="RTC2" s="258"/>
      <c r="RTD2" s="258"/>
      <c r="RTE2" s="258"/>
      <c r="RTF2" s="258"/>
      <c r="RTG2" s="258"/>
      <c r="RTH2" s="258"/>
      <c r="RTI2" s="258"/>
      <c r="RTJ2" s="258"/>
      <c r="RTK2" s="258"/>
      <c r="RTL2" s="258"/>
      <c r="RTM2" s="258"/>
      <c r="RTN2" s="258"/>
      <c r="RTO2" s="258"/>
      <c r="RTP2" s="258"/>
      <c r="RTQ2" s="258"/>
      <c r="RTR2" s="258"/>
      <c r="RTS2" s="258"/>
      <c r="RTT2" s="258"/>
      <c r="RTU2" s="258"/>
      <c r="RTV2" s="258"/>
      <c r="RTW2" s="258"/>
      <c r="RTX2" s="258"/>
      <c r="RTY2" s="258"/>
      <c r="RTZ2" s="258"/>
      <c r="RUA2" s="258"/>
      <c r="RUB2" s="258"/>
      <c r="RUC2" s="258"/>
      <c r="RUD2" s="258"/>
      <c r="RUE2" s="258"/>
      <c r="RUF2" s="258"/>
      <c r="RUG2" s="258"/>
      <c r="RUH2" s="258"/>
      <c r="RUI2" s="258"/>
      <c r="RUJ2" s="258"/>
      <c r="RUK2" s="258"/>
      <c r="RUL2" s="258"/>
      <c r="RUM2" s="258"/>
      <c r="RUN2" s="258"/>
      <c r="RUO2" s="258"/>
      <c r="RUP2" s="258"/>
      <c r="RUQ2" s="258"/>
      <c r="RUR2" s="258"/>
      <c r="RUS2" s="258"/>
      <c r="RUT2" s="258"/>
      <c r="RUU2" s="258"/>
      <c r="RUV2" s="258"/>
      <c r="RUW2" s="258"/>
      <c r="RUX2" s="258"/>
      <c r="RUY2" s="258"/>
      <c r="RUZ2" s="258"/>
      <c r="RVA2" s="258"/>
      <c r="RVB2" s="258"/>
      <c r="RVC2" s="258"/>
      <c r="RVD2" s="258"/>
      <c r="RVE2" s="258"/>
      <c r="RVF2" s="258"/>
      <c r="RVG2" s="258"/>
      <c r="RVH2" s="258"/>
      <c r="RVI2" s="258"/>
      <c r="RVJ2" s="258"/>
      <c r="RVK2" s="258"/>
      <c r="RVL2" s="258"/>
      <c r="RVM2" s="258"/>
      <c r="RVN2" s="258"/>
      <c r="RVO2" s="258"/>
      <c r="RVP2" s="258"/>
      <c r="RVQ2" s="258"/>
      <c r="RVR2" s="258"/>
      <c r="RVS2" s="258"/>
      <c r="RVT2" s="258"/>
      <c r="RVU2" s="258"/>
      <c r="RVV2" s="258"/>
      <c r="RVW2" s="258"/>
      <c r="RVX2" s="258"/>
      <c r="RVY2" s="258"/>
      <c r="RVZ2" s="258"/>
      <c r="RWA2" s="258"/>
      <c r="RWB2" s="258"/>
      <c r="RWC2" s="258"/>
      <c r="RWD2" s="258"/>
      <c r="RWE2" s="258"/>
      <c r="RWF2" s="258"/>
      <c r="RWG2" s="258"/>
      <c r="RWH2" s="258"/>
      <c r="RWI2" s="258"/>
      <c r="RWJ2" s="258"/>
      <c r="RWK2" s="258"/>
      <c r="RWL2" s="258"/>
      <c r="RWM2" s="258"/>
      <c r="RWN2" s="258"/>
      <c r="RWO2" s="258"/>
      <c r="RWP2" s="258"/>
      <c r="RWQ2" s="258"/>
      <c r="RWR2" s="258"/>
      <c r="RWS2" s="258"/>
      <c r="RWT2" s="258"/>
      <c r="RWU2" s="258"/>
      <c r="RWV2" s="258"/>
      <c r="RWW2" s="258"/>
      <c r="RWX2" s="258"/>
      <c r="RWY2" s="258"/>
      <c r="RWZ2" s="258"/>
      <c r="RXA2" s="258"/>
      <c r="RXB2" s="258"/>
      <c r="RXC2" s="258"/>
      <c r="RXD2" s="258"/>
      <c r="RXE2" s="258"/>
      <c r="RXF2" s="258"/>
      <c r="RXG2" s="258"/>
      <c r="RXH2" s="258"/>
      <c r="RXI2" s="258"/>
      <c r="RXJ2" s="258"/>
      <c r="RXK2" s="258"/>
      <c r="RXL2" s="258"/>
      <c r="RXM2" s="258"/>
      <c r="RXN2" s="258"/>
      <c r="RXO2" s="258"/>
      <c r="RXP2" s="258"/>
      <c r="RXQ2" s="258"/>
      <c r="RXR2" s="258"/>
      <c r="RXS2" s="258"/>
      <c r="RXT2" s="258"/>
      <c r="RXU2" s="258"/>
      <c r="RXV2" s="258"/>
      <c r="RXW2" s="258"/>
      <c r="RXX2" s="258"/>
      <c r="RXY2" s="258"/>
      <c r="RXZ2" s="258"/>
      <c r="RYA2" s="258"/>
      <c r="RYB2" s="258"/>
      <c r="RYC2" s="258"/>
      <c r="RYD2" s="258"/>
      <c r="RYE2" s="258"/>
      <c r="RYF2" s="258"/>
      <c r="RYG2" s="258"/>
      <c r="RYH2" s="258"/>
      <c r="RYI2" s="258"/>
      <c r="RYJ2" s="258"/>
      <c r="RYK2" s="258"/>
      <c r="RYL2" s="258"/>
      <c r="RYM2" s="258"/>
      <c r="RYN2" s="258"/>
      <c r="RYO2" s="258"/>
      <c r="RYP2" s="258"/>
      <c r="RYQ2" s="258"/>
      <c r="RYR2" s="258"/>
      <c r="RYS2" s="258"/>
      <c r="RYT2" s="258"/>
      <c r="RYU2" s="258"/>
      <c r="RYV2" s="258"/>
      <c r="RYW2" s="258"/>
      <c r="RYX2" s="258"/>
      <c r="RYY2" s="258"/>
      <c r="RYZ2" s="258"/>
      <c r="RZA2" s="258"/>
      <c r="RZB2" s="258"/>
      <c r="RZC2" s="258"/>
      <c r="RZD2" s="258"/>
      <c r="RZE2" s="258"/>
      <c r="RZF2" s="258"/>
      <c r="RZG2" s="258"/>
      <c r="RZH2" s="258"/>
      <c r="RZI2" s="258"/>
      <c r="RZJ2" s="258"/>
      <c r="RZK2" s="258"/>
      <c r="RZL2" s="258"/>
      <c r="RZM2" s="258"/>
      <c r="RZN2" s="258"/>
      <c r="RZO2" s="258"/>
      <c r="RZP2" s="258"/>
      <c r="RZQ2" s="258"/>
      <c r="RZR2" s="258"/>
      <c r="RZS2" s="258"/>
      <c r="RZT2" s="258"/>
      <c r="RZU2" s="258"/>
      <c r="RZV2" s="258"/>
      <c r="RZW2" s="258"/>
      <c r="RZX2" s="258"/>
      <c r="RZY2" s="258"/>
      <c r="RZZ2" s="258"/>
      <c r="SAA2" s="258"/>
      <c r="SAB2" s="258"/>
      <c r="SAC2" s="258"/>
      <c r="SAD2" s="258"/>
      <c r="SAE2" s="258"/>
      <c r="SAF2" s="258"/>
      <c r="SAG2" s="258"/>
      <c r="SAH2" s="258"/>
      <c r="SAI2" s="258"/>
      <c r="SAJ2" s="258"/>
      <c r="SAK2" s="258"/>
      <c r="SAL2" s="258"/>
      <c r="SAM2" s="258"/>
      <c r="SAN2" s="258"/>
      <c r="SAO2" s="258"/>
      <c r="SAP2" s="258"/>
      <c r="SAQ2" s="258"/>
      <c r="SAR2" s="258"/>
      <c r="SAS2" s="258"/>
      <c r="SAT2" s="258"/>
      <c r="SAU2" s="258"/>
      <c r="SAV2" s="258"/>
      <c r="SAW2" s="258"/>
      <c r="SAX2" s="258"/>
      <c r="SAY2" s="258"/>
      <c r="SAZ2" s="258"/>
      <c r="SBA2" s="258"/>
      <c r="SBB2" s="258"/>
      <c r="SBC2" s="258"/>
      <c r="SBD2" s="258"/>
      <c r="SBE2" s="258"/>
      <c r="SBF2" s="258"/>
      <c r="SBG2" s="258"/>
      <c r="SBH2" s="258"/>
      <c r="SBI2" s="258"/>
      <c r="SBJ2" s="258"/>
      <c r="SBK2" s="258"/>
      <c r="SBL2" s="258"/>
      <c r="SBM2" s="258"/>
      <c r="SBN2" s="258"/>
      <c r="SBO2" s="258"/>
      <c r="SBP2" s="258"/>
      <c r="SBQ2" s="258"/>
      <c r="SBR2" s="258"/>
      <c r="SBS2" s="258"/>
      <c r="SBT2" s="258"/>
      <c r="SBU2" s="258"/>
      <c r="SBV2" s="258"/>
      <c r="SBW2" s="258"/>
      <c r="SBX2" s="258"/>
      <c r="SBY2" s="258"/>
      <c r="SBZ2" s="258"/>
      <c r="SCA2" s="258"/>
      <c r="SCB2" s="258"/>
      <c r="SCC2" s="258"/>
      <c r="SCD2" s="258"/>
      <c r="SCE2" s="258"/>
      <c r="SCF2" s="258"/>
      <c r="SCG2" s="258"/>
      <c r="SCH2" s="258"/>
      <c r="SCI2" s="258"/>
      <c r="SCJ2" s="258"/>
      <c r="SCK2" s="258"/>
      <c r="SCL2" s="258"/>
      <c r="SCM2" s="258"/>
      <c r="SCN2" s="258"/>
      <c r="SCO2" s="258"/>
      <c r="SCP2" s="258"/>
      <c r="SCQ2" s="258"/>
      <c r="SCR2" s="258"/>
      <c r="SCS2" s="258"/>
      <c r="SCT2" s="258"/>
      <c r="SCU2" s="258"/>
      <c r="SCV2" s="258"/>
      <c r="SCW2" s="258"/>
      <c r="SCX2" s="258"/>
      <c r="SCY2" s="258"/>
      <c r="SCZ2" s="258"/>
      <c r="SDA2" s="258"/>
      <c r="SDB2" s="258"/>
      <c r="SDC2" s="258"/>
      <c r="SDD2" s="258"/>
      <c r="SDE2" s="258"/>
      <c r="SDF2" s="258"/>
      <c r="SDG2" s="258"/>
      <c r="SDH2" s="258"/>
      <c r="SDI2" s="258"/>
      <c r="SDJ2" s="258"/>
      <c r="SDK2" s="258"/>
      <c r="SDL2" s="258"/>
      <c r="SDM2" s="258"/>
      <c r="SDN2" s="258"/>
      <c r="SDO2" s="258"/>
      <c r="SDP2" s="258"/>
      <c r="SDQ2" s="258"/>
      <c r="SDR2" s="258"/>
      <c r="SDS2" s="258"/>
      <c r="SDT2" s="258"/>
      <c r="SDU2" s="258"/>
      <c r="SDV2" s="258"/>
      <c r="SDW2" s="258"/>
      <c r="SDX2" s="258"/>
      <c r="SDY2" s="258"/>
      <c r="SDZ2" s="258"/>
      <c r="SEA2" s="258"/>
      <c r="SEB2" s="258"/>
      <c r="SEC2" s="258"/>
      <c r="SED2" s="258"/>
      <c r="SEE2" s="258"/>
      <c r="SEF2" s="258"/>
      <c r="SEG2" s="258"/>
      <c r="SEH2" s="258"/>
      <c r="SEI2" s="258"/>
      <c r="SEJ2" s="258"/>
      <c r="SEK2" s="258"/>
      <c r="SEL2" s="258"/>
      <c r="SEM2" s="258"/>
      <c r="SEN2" s="258"/>
      <c r="SEO2" s="258"/>
      <c r="SEP2" s="258"/>
      <c r="SEQ2" s="258"/>
      <c r="SER2" s="258"/>
      <c r="SES2" s="258"/>
      <c r="SET2" s="258"/>
      <c r="SEU2" s="258"/>
      <c r="SEV2" s="258"/>
      <c r="SEW2" s="258"/>
      <c r="SEX2" s="258"/>
      <c r="SEY2" s="258"/>
      <c r="SEZ2" s="258"/>
      <c r="SFA2" s="258"/>
      <c r="SFB2" s="258"/>
      <c r="SFC2" s="258"/>
      <c r="SFD2" s="258"/>
      <c r="SFE2" s="258"/>
      <c r="SFF2" s="258"/>
      <c r="SFG2" s="258"/>
      <c r="SFH2" s="258"/>
      <c r="SFI2" s="258"/>
      <c r="SFJ2" s="258"/>
      <c r="SFK2" s="258"/>
      <c r="SFL2" s="258"/>
      <c r="SFM2" s="258"/>
      <c r="SFN2" s="258"/>
      <c r="SFO2" s="258"/>
      <c r="SFP2" s="258"/>
      <c r="SFQ2" s="258"/>
      <c r="SFR2" s="258"/>
      <c r="SFS2" s="258"/>
      <c r="SFT2" s="258"/>
      <c r="SFU2" s="258"/>
      <c r="SFV2" s="258"/>
      <c r="SFW2" s="258"/>
      <c r="SFX2" s="258"/>
      <c r="SFY2" s="258"/>
      <c r="SFZ2" s="258"/>
      <c r="SGA2" s="258"/>
      <c r="SGB2" s="258"/>
      <c r="SGC2" s="258"/>
      <c r="SGD2" s="258"/>
      <c r="SGE2" s="258"/>
      <c r="SGF2" s="258"/>
      <c r="SGG2" s="258"/>
      <c r="SGH2" s="258"/>
      <c r="SGI2" s="258"/>
      <c r="SGJ2" s="258"/>
      <c r="SGK2" s="258"/>
      <c r="SGL2" s="258"/>
      <c r="SGM2" s="258"/>
      <c r="SGN2" s="258"/>
      <c r="SGO2" s="258"/>
      <c r="SGP2" s="258"/>
      <c r="SGQ2" s="258"/>
      <c r="SGR2" s="258"/>
      <c r="SGS2" s="258"/>
      <c r="SGT2" s="258"/>
      <c r="SGU2" s="258"/>
      <c r="SGV2" s="258"/>
      <c r="SGW2" s="258"/>
      <c r="SGX2" s="258"/>
      <c r="SGY2" s="258"/>
      <c r="SGZ2" s="258"/>
      <c r="SHA2" s="258"/>
      <c r="SHB2" s="258"/>
      <c r="SHC2" s="258"/>
      <c r="SHD2" s="258"/>
      <c r="SHE2" s="258"/>
      <c r="SHF2" s="258"/>
      <c r="SHG2" s="258"/>
      <c r="SHH2" s="258"/>
      <c r="SHI2" s="258"/>
      <c r="SHJ2" s="258"/>
      <c r="SHK2" s="258"/>
      <c r="SHL2" s="258"/>
      <c r="SHM2" s="258"/>
      <c r="SHN2" s="258"/>
      <c r="SHO2" s="258"/>
      <c r="SHP2" s="258"/>
      <c r="SHQ2" s="258"/>
      <c r="SHR2" s="258"/>
      <c r="SHS2" s="258"/>
      <c r="SHT2" s="258"/>
      <c r="SHU2" s="258"/>
      <c r="SHV2" s="258"/>
      <c r="SHW2" s="258"/>
      <c r="SHX2" s="258"/>
      <c r="SHY2" s="258"/>
      <c r="SHZ2" s="258"/>
      <c r="SIA2" s="258"/>
      <c r="SIB2" s="258"/>
      <c r="SIC2" s="258"/>
      <c r="SID2" s="258"/>
      <c r="SIE2" s="258"/>
      <c r="SIF2" s="258"/>
      <c r="SIG2" s="258"/>
      <c r="SIH2" s="258"/>
      <c r="SII2" s="258"/>
      <c r="SIJ2" s="258"/>
      <c r="SIK2" s="258"/>
      <c r="SIL2" s="258"/>
      <c r="SIM2" s="258"/>
      <c r="SIN2" s="258"/>
      <c r="SIO2" s="258"/>
      <c r="SIP2" s="258"/>
      <c r="SIQ2" s="258"/>
      <c r="SIR2" s="258"/>
      <c r="SIS2" s="258"/>
      <c r="SIT2" s="258"/>
      <c r="SIU2" s="258"/>
      <c r="SIV2" s="258"/>
      <c r="SIW2" s="258"/>
      <c r="SIX2" s="258"/>
      <c r="SIY2" s="258"/>
      <c r="SIZ2" s="258"/>
      <c r="SJA2" s="258"/>
      <c r="SJB2" s="258"/>
      <c r="SJC2" s="258"/>
      <c r="SJD2" s="258"/>
      <c r="SJE2" s="258"/>
      <c r="SJF2" s="258"/>
      <c r="SJG2" s="258"/>
      <c r="SJH2" s="258"/>
      <c r="SJI2" s="258"/>
      <c r="SJJ2" s="258"/>
      <c r="SJK2" s="258"/>
      <c r="SJL2" s="258"/>
      <c r="SJM2" s="258"/>
      <c r="SJN2" s="258"/>
      <c r="SJO2" s="258"/>
      <c r="SJP2" s="258"/>
      <c r="SJQ2" s="258"/>
      <c r="SJR2" s="258"/>
      <c r="SJS2" s="258"/>
      <c r="SJT2" s="258"/>
      <c r="SJU2" s="258"/>
      <c r="SJV2" s="258"/>
      <c r="SJW2" s="258"/>
      <c r="SJX2" s="258"/>
      <c r="SJY2" s="258"/>
      <c r="SJZ2" s="258"/>
      <c r="SKA2" s="258"/>
      <c r="SKB2" s="258"/>
      <c r="SKC2" s="258"/>
      <c r="SKD2" s="258"/>
      <c r="SKE2" s="258"/>
      <c r="SKF2" s="258"/>
      <c r="SKG2" s="258"/>
      <c r="SKH2" s="258"/>
      <c r="SKI2" s="258"/>
      <c r="SKJ2" s="258"/>
      <c r="SKK2" s="258"/>
      <c r="SKL2" s="258"/>
      <c r="SKM2" s="258"/>
      <c r="SKN2" s="258"/>
      <c r="SKO2" s="258"/>
      <c r="SKP2" s="258"/>
      <c r="SKQ2" s="258"/>
      <c r="SKR2" s="258"/>
      <c r="SKS2" s="258"/>
      <c r="SKT2" s="258"/>
      <c r="SKU2" s="258"/>
      <c r="SKV2" s="258"/>
      <c r="SKW2" s="258"/>
      <c r="SKX2" s="258"/>
      <c r="SKY2" s="258"/>
      <c r="SKZ2" s="258"/>
      <c r="SLA2" s="258"/>
      <c r="SLB2" s="258"/>
      <c r="SLC2" s="258"/>
      <c r="SLD2" s="258"/>
      <c r="SLE2" s="258"/>
      <c r="SLF2" s="258"/>
      <c r="SLG2" s="258"/>
      <c r="SLH2" s="258"/>
      <c r="SLI2" s="258"/>
      <c r="SLJ2" s="258"/>
      <c r="SLK2" s="258"/>
      <c r="SLL2" s="258"/>
      <c r="SLM2" s="258"/>
      <c r="SLN2" s="258"/>
      <c r="SLO2" s="258"/>
      <c r="SLP2" s="258"/>
      <c r="SLQ2" s="258"/>
      <c r="SLR2" s="258"/>
      <c r="SLS2" s="258"/>
      <c r="SLT2" s="258"/>
      <c r="SLU2" s="258"/>
      <c r="SLV2" s="258"/>
      <c r="SLW2" s="258"/>
      <c r="SLX2" s="258"/>
      <c r="SLY2" s="258"/>
      <c r="SLZ2" s="258"/>
      <c r="SMA2" s="258"/>
      <c r="SMB2" s="258"/>
      <c r="SMC2" s="258"/>
      <c r="SMD2" s="258"/>
      <c r="SME2" s="258"/>
      <c r="SMF2" s="258"/>
      <c r="SMG2" s="258"/>
      <c r="SMH2" s="258"/>
      <c r="SMI2" s="258"/>
      <c r="SMJ2" s="258"/>
      <c r="SMK2" s="258"/>
      <c r="SML2" s="258"/>
      <c r="SMM2" s="258"/>
      <c r="SMN2" s="258"/>
      <c r="SMO2" s="258"/>
      <c r="SMP2" s="258"/>
      <c r="SMQ2" s="258"/>
      <c r="SMR2" s="258"/>
      <c r="SMS2" s="258"/>
      <c r="SMT2" s="258"/>
      <c r="SMU2" s="258"/>
      <c r="SMV2" s="258"/>
      <c r="SMW2" s="258"/>
      <c r="SMX2" s="258"/>
      <c r="SMY2" s="258"/>
      <c r="SMZ2" s="258"/>
      <c r="SNA2" s="258"/>
      <c r="SNB2" s="258"/>
      <c r="SNC2" s="258"/>
      <c r="SND2" s="258"/>
      <c r="SNE2" s="258"/>
      <c r="SNF2" s="258"/>
      <c r="SNG2" s="258"/>
      <c r="SNH2" s="258"/>
      <c r="SNI2" s="258"/>
      <c r="SNJ2" s="258"/>
      <c r="SNK2" s="258"/>
      <c r="SNL2" s="258"/>
      <c r="SNM2" s="258"/>
      <c r="SNN2" s="258"/>
      <c r="SNO2" s="258"/>
      <c r="SNP2" s="258"/>
      <c r="SNQ2" s="258"/>
      <c r="SNR2" s="258"/>
      <c r="SNS2" s="258"/>
      <c r="SNT2" s="258"/>
      <c r="SNU2" s="258"/>
      <c r="SNV2" s="258"/>
      <c r="SNW2" s="258"/>
      <c r="SNX2" s="258"/>
      <c r="SNY2" s="258"/>
      <c r="SNZ2" s="258"/>
      <c r="SOA2" s="258"/>
      <c r="SOB2" s="258"/>
      <c r="SOC2" s="258"/>
      <c r="SOD2" s="258"/>
      <c r="SOE2" s="258"/>
      <c r="SOF2" s="258"/>
      <c r="SOG2" s="258"/>
      <c r="SOH2" s="258"/>
      <c r="SOI2" s="258"/>
      <c r="SOJ2" s="258"/>
      <c r="SOK2" s="258"/>
      <c r="SOL2" s="258"/>
      <c r="SOM2" s="258"/>
      <c r="SON2" s="258"/>
      <c r="SOO2" s="258"/>
      <c r="SOP2" s="258"/>
      <c r="SOQ2" s="258"/>
      <c r="SOR2" s="258"/>
      <c r="SOS2" s="258"/>
      <c r="SOT2" s="258"/>
      <c r="SOU2" s="258"/>
      <c r="SOV2" s="258"/>
      <c r="SOW2" s="258"/>
      <c r="SOX2" s="258"/>
      <c r="SOY2" s="258"/>
      <c r="SOZ2" s="258"/>
      <c r="SPA2" s="258"/>
      <c r="SPB2" s="258"/>
      <c r="SPC2" s="258"/>
      <c r="SPD2" s="258"/>
      <c r="SPE2" s="258"/>
      <c r="SPF2" s="258"/>
      <c r="SPG2" s="258"/>
      <c r="SPH2" s="258"/>
      <c r="SPI2" s="258"/>
      <c r="SPJ2" s="258"/>
      <c r="SPK2" s="258"/>
      <c r="SPL2" s="258"/>
      <c r="SPM2" s="258"/>
      <c r="SPN2" s="258"/>
      <c r="SPO2" s="258"/>
      <c r="SPP2" s="258"/>
      <c r="SPQ2" s="258"/>
      <c r="SPR2" s="258"/>
      <c r="SPS2" s="258"/>
      <c r="SPT2" s="258"/>
      <c r="SPU2" s="258"/>
      <c r="SPV2" s="258"/>
      <c r="SPW2" s="258"/>
      <c r="SPX2" s="258"/>
      <c r="SPY2" s="258"/>
      <c r="SPZ2" s="258"/>
      <c r="SQA2" s="258"/>
      <c r="SQB2" s="258"/>
      <c r="SQC2" s="258"/>
      <c r="SQD2" s="258"/>
      <c r="SQE2" s="258"/>
      <c r="SQF2" s="258"/>
      <c r="SQG2" s="258"/>
      <c r="SQH2" s="258"/>
      <c r="SQI2" s="258"/>
      <c r="SQJ2" s="258"/>
      <c r="SQK2" s="258"/>
      <c r="SQL2" s="258"/>
      <c r="SQM2" s="258"/>
      <c r="SQN2" s="258"/>
      <c r="SQO2" s="258"/>
      <c r="SQP2" s="258"/>
      <c r="SQQ2" s="258"/>
      <c r="SQR2" s="258"/>
      <c r="SQS2" s="258"/>
      <c r="SQT2" s="258"/>
      <c r="SQU2" s="258"/>
      <c r="SQV2" s="258"/>
      <c r="SQW2" s="258"/>
      <c r="SQX2" s="258"/>
      <c r="SQY2" s="258"/>
      <c r="SQZ2" s="258"/>
      <c r="SRA2" s="258"/>
      <c r="SRB2" s="258"/>
      <c r="SRC2" s="258"/>
      <c r="SRD2" s="258"/>
      <c r="SRE2" s="258"/>
      <c r="SRF2" s="258"/>
      <c r="SRG2" s="258"/>
      <c r="SRH2" s="258"/>
      <c r="SRI2" s="258"/>
      <c r="SRJ2" s="258"/>
      <c r="SRK2" s="258"/>
      <c r="SRL2" s="258"/>
      <c r="SRM2" s="258"/>
      <c r="SRN2" s="258"/>
      <c r="SRO2" s="258"/>
      <c r="SRP2" s="258"/>
      <c r="SRQ2" s="258"/>
      <c r="SRR2" s="258"/>
      <c r="SRS2" s="258"/>
      <c r="SRT2" s="258"/>
      <c r="SRU2" s="258"/>
      <c r="SRV2" s="258"/>
      <c r="SRW2" s="258"/>
      <c r="SRX2" s="258"/>
      <c r="SRY2" s="258"/>
      <c r="SRZ2" s="258"/>
      <c r="SSA2" s="258"/>
      <c r="SSB2" s="258"/>
      <c r="SSC2" s="258"/>
      <c r="SSD2" s="258"/>
      <c r="SSE2" s="258"/>
      <c r="SSF2" s="258"/>
      <c r="SSG2" s="258"/>
      <c r="SSH2" s="258"/>
      <c r="SSI2" s="258"/>
      <c r="SSJ2" s="258"/>
      <c r="SSK2" s="258"/>
      <c r="SSL2" s="258"/>
      <c r="SSM2" s="258"/>
      <c r="SSN2" s="258"/>
      <c r="SSO2" s="258"/>
      <c r="SSP2" s="258"/>
      <c r="SSQ2" s="258"/>
      <c r="SSR2" s="258"/>
      <c r="SSS2" s="258"/>
      <c r="SST2" s="258"/>
      <c r="SSU2" s="258"/>
      <c r="SSV2" s="258"/>
      <c r="SSW2" s="258"/>
      <c r="SSX2" s="258"/>
      <c r="SSY2" s="258"/>
      <c r="SSZ2" s="258"/>
      <c r="STA2" s="258"/>
      <c r="STB2" s="258"/>
      <c r="STC2" s="258"/>
      <c r="STD2" s="258"/>
      <c r="STE2" s="258"/>
      <c r="STF2" s="258"/>
      <c r="STG2" s="258"/>
      <c r="STH2" s="258"/>
      <c r="STI2" s="258"/>
      <c r="STJ2" s="258"/>
      <c r="STK2" s="258"/>
      <c r="STL2" s="258"/>
      <c r="STM2" s="258"/>
      <c r="STN2" s="258"/>
      <c r="STO2" s="258"/>
      <c r="STP2" s="258"/>
      <c r="STQ2" s="258"/>
      <c r="STR2" s="258"/>
      <c r="STS2" s="258"/>
      <c r="STT2" s="258"/>
      <c r="STU2" s="258"/>
      <c r="STV2" s="258"/>
      <c r="STW2" s="258"/>
      <c r="STX2" s="258"/>
      <c r="STY2" s="258"/>
      <c r="STZ2" s="258"/>
      <c r="SUA2" s="258"/>
      <c r="SUB2" s="258"/>
      <c r="SUC2" s="258"/>
      <c r="SUD2" s="258"/>
      <c r="SUE2" s="258"/>
      <c r="SUF2" s="258"/>
      <c r="SUG2" s="258"/>
      <c r="SUH2" s="258"/>
      <c r="SUI2" s="258"/>
      <c r="SUJ2" s="258"/>
      <c r="SUK2" s="258"/>
      <c r="SUL2" s="258"/>
      <c r="SUM2" s="258"/>
      <c r="SUN2" s="258"/>
      <c r="SUO2" s="258"/>
      <c r="SUP2" s="258"/>
      <c r="SUQ2" s="258"/>
      <c r="SUR2" s="258"/>
      <c r="SUS2" s="258"/>
      <c r="SUT2" s="258"/>
      <c r="SUU2" s="258"/>
      <c r="SUV2" s="258"/>
      <c r="SUW2" s="258"/>
      <c r="SUX2" s="258"/>
      <c r="SUY2" s="258"/>
      <c r="SUZ2" s="258"/>
      <c r="SVA2" s="258"/>
      <c r="SVB2" s="258"/>
      <c r="SVC2" s="258"/>
      <c r="SVD2" s="258"/>
      <c r="SVE2" s="258"/>
      <c r="SVF2" s="258"/>
      <c r="SVG2" s="258"/>
      <c r="SVH2" s="258"/>
      <c r="SVI2" s="258"/>
      <c r="SVJ2" s="258"/>
      <c r="SVK2" s="258"/>
      <c r="SVL2" s="258"/>
      <c r="SVM2" s="258"/>
      <c r="SVN2" s="258"/>
      <c r="SVO2" s="258"/>
      <c r="SVP2" s="258"/>
      <c r="SVQ2" s="258"/>
      <c r="SVR2" s="258"/>
      <c r="SVS2" s="258"/>
      <c r="SVT2" s="258"/>
      <c r="SVU2" s="258"/>
      <c r="SVV2" s="258"/>
      <c r="SVW2" s="258"/>
      <c r="SVX2" s="258"/>
      <c r="SVY2" s="258"/>
      <c r="SVZ2" s="258"/>
      <c r="SWA2" s="258"/>
      <c r="SWB2" s="258"/>
      <c r="SWC2" s="258"/>
      <c r="SWD2" s="258"/>
      <c r="SWE2" s="258"/>
      <c r="SWF2" s="258"/>
      <c r="SWG2" s="258"/>
      <c r="SWH2" s="258"/>
      <c r="SWI2" s="258"/>
      <c r="SWJ2" s="258"/>
      <c r="SWK2" s="258"/>
      <c r="SWL2" s="258"/>
      <c r="SWM2" s="258"/>
      <c r="SWN2" s="258"/>
      <c r="SWO2" s="258"/>
      <c r="SWP2" s="258"/>
      <c r="SWQ2" s="258"/>
      <c r="SWR2" s="258"/>
      <c r="SWS2" s="258"/>
      <c r="SWT2" s="258"/>
      <c r="SWU2" s="258"/>
      <c r="SWV2" s="258"/>
      <c r="SWW2" s="258"/>
      <c r="SWX2" s="258"/>
      <c r="SWY2" s="258"/>
      <c r="SWZ2" s="258"/>
      <c r="SXA2" s="258"/>
      <c r="SXB2" s="258"/>
      <c r="SXC2" s="258"/>
      <c r="SXD2" s="258"/>
      <c r="SXE2" s="258"/>
      <c r="SXF2" s="258"/>
      <c r="SXG2" s="258"/>
      <c r="SXH2" s="258"/>
      <c r="SXI2" s="258"/>
      <c r="SXJ2" s="258"/>
      <c r="SXK2" s="258"/>
      <c r="SXL2" s="258"/>
      <c r="SXM2" s="258"/>
      <c r="SXN2" s="258"/>
      <c r="SXO2" s="258"/>
      <c r="SXP2" s="258"/>
      <c r="SXQ2" s="258"/>
      <c r="SXR2" s="258"/>
      <c r="SXS2" s="258"/>
      <c r="SXT2" s="258"/>
      <c r="SXU2" s="258"/>
      <c r="SXV2" s="258"/>
      <c r="SXW2" s="258"/>
      <c r="SXX2" s="258"/>
      <c r="SXY2" s="258"/>
      <c r="SXZ2" s="258"/>
      <c r="SYA2" s="258"/>
      <c r="SYB2" s="258"/>
      <c r="SYC2" s="258"/>
      <c r="SYD2" s="258"/>
      <c r="SYE2" s="258"/>
      <c r="SYF2" s="258"/>
      <c r="SYG2" s="258"/>
      <c r="SYH2" s="258"/>
      <c r="SYI2" s="258"/>
      <c r="SYJ2" s="258"/>
      <c r="SYK2" s="258"/>
      <c r="SYL2" s="258"/>
      <c r="SYM2" s="258"/>
      <c r="SYN2" s="258"/>
      <c r="SYO2" s="258"/>
      <c r="SYP2" s="258"/>
      <c r="SYQ2" s="258"/>
      <c r="SYR2" s="258"/>
      <c r="SYS2" s="258"/>
      <c r="SYT2" s="258"/>
      <c r="SYU2" s="258"/>
      <c r="SYV2" s="258"/>
      <c r="SYW2" s="258"/>
      <c r="SYX2" s="258"/>
      <c r="SYY2" s="258"/>
      <c r="SYZ2" s="258"/>
      <c r="SZA2" s="258"/>
      <c r="SZB2" s="258"/>
      <c r="SZC2" s="258"/>
      <c r="SZD2" s="258"/>
      <c r="SZE2" s="258"/>
      <c r="SZF2" s="258"/>
      <c r="SZG2" s="258"/>
      <c r="SZH2" s="258"/>
      <c r="SZI2" s="258"/>
      <c r="SZJ2" s="258"/>
      <c r="SZK2" s="258"/>
      <c r="SZL2" s="258"/>
      <c r="SZM2" s="258"/>
      <c r="SZN2" s="258"/>
      <c r="SZO2" s="258"/>
      <c r="SZP2" s="258"/>
      <c r="SZQ2" s="258"/>
      <c r="SZR2" s="258"/>
      <c r="SZS2" s="258"/>
      <c r="SZT2" s="258"/>
      <c r="SZU2" s="258"/>
      <c r="SZV2" s="258"/>
      <c r="SZW2" s="258"/>
      <c r="SZX2" s="258"/>
      <c r="SZY2" s="258"/>
      <c r="SZZ2" s="258"/>
      <c r="TAA2" s="258"/>
      <c r="TAB2" s="258"/>
      <c r="TAC2" s="258"/>
      <c r="TAD2" s="258"/>
      <c r="TAE2" s="258"/>
      <c r="TAF2" s="258"/>
      <c r="TAG2" s="258"/>
      <c r="TAH2" s="258"/>
      <c r="TAI2" s="258"/>
      <c r="TAJ2" s="258"/>
      <c r="TAK2" s="258"/>
      <c r="TAL2" s="258"/>
      <c r="TAM2" s="258"/>
      <c r="TAN2" s="258"/>
      <c r="TAO2" s="258"/>
      <c r="TAP2" s="258"/>
      <c r="TAQ2" s="258"/>
      <c r="TAR2" s="258"/>
      <c r="TAS2" s="258"/>
      <c r="TAT2" s="258"/>
      <c r="TAU2" s="258"/>
      <c r="TAV2" s="258"/>
      <c r="TAW2" s="258"/>
      <c r="TAX2" s="258"/>
      <c r="TAY2" s="258"/>
      <c r="TAZ2" s="258"/>
      <c r="TBA2" s="258"/>
      <c r="TBB2" s="258"/>
      <c r="TBC2" s="258"/>
      <c r="TBD2" s="258"/>
      <c r="TBE2" s="258"/>
      <c r="TBF2" s="258"/>
      <c r="TBG2" s="258"/>
      <c r="TBH2" s="258"/>
      <c r="TBI2" s="258"/>
      <c r="TBJ2" s="258"/>
      <c r="TBK2" s="258"/>
      <c r="TBL2" s="258"/>
      <c r="TBM2" s="258"/>
      <c r="TBN2" s="258"/>
      <c r="TBO2" s="258"/>
      <c r="TBP2" s="258"/>
      <c r="TBQ2" s="258"/>
      <c r="TBR2" s="258"/>
      <c r="TBS2" s="258"/>
      <c r="TBT2" s="258"/>
      <c r="TBU2" s="258"/>
      <c r="TBV2" s="258"/>
      <c r="TBW2" s="258"/>
      <c r="TBX2" s="258"/>
      <c r="TBY2" s="258"/>
      <c r="TBZ2" s="258"/>
      <c r="TCA2" s="258"/>
      <c r="TCB2" s="258"/>
      <c r="TCC2" s="258"/>
      <c r="TCD2" s="258"/>
      <c r="TCE2" s="258"/>
      <c r="TCF2" s="258"/>
      <c r="TCG2" s="258"/>
      <c r="TCH2" s="258"/>
      <c r="TCI2" s="258"/>
      <c r="TCJ2" s="258"/>
      <c r="TCK2" s="258"/>
      <c r="TCL2" s="258"/>
      <c r="TCM2" s="258"/>
      <c r="TCN2" s="258"/>
      <c r="TCO2" s="258"/>
      <c r="TCP2" s="258"/>
      <c r="TCQ2" s="258"/>
      <c r="TCR2" s="258"/>
      <c r="TCS2" s="258"/>
      <c r="TCT2" s="258"/>
      <c r="TCU2" s="258"/>
      <c r="TCV2" s="258"/>
      <c r="TCW2" s="258"/>
      <c r="TCX2" s="258"/>
      <c r="TCY2" s="258"/>
      <c r="TCZ2" s="258"/>
      <c r="TDA2" s="258"/>
      <c r="TDB2" s="258"/>
      <c r="TDC2" s="258"/>
      <c r="TDD2" s="258"/>
      <c r="TDE2" s="258"/>
      <c r="TDF2" s="258"/>
      <c r="TDG2" s="258"/>
      <c r="TDH2" s="258"/>
      <c r="TDI2" s="258"/>
      <c r="TDJ2" s="258"/>
      <c r="TDK2" s="258"/>
      <c r="TDL2" s="258"/>
      <c r="TDM2" s="258"/>
      <c r="TDN2" s="258"/>
      <c r="TDO2" s="258"/>
      <c r="TDP2" s="258"/>
      <c r="TDQ2" s="258"/>
      <c r="TDR2" s="258"/>
      <c r="TDS2" s="258"/>
      <c r="TDT2" s="258"/>
      <c r="TDU2" s="258"/>
      <c r="TDV2" s="258"/>
      <c r="TDW2" s="258"/>
      <c r="TDX2" s="258"/>
      <c r="TDY2" s="258"/>
      <c r="TDZ2" s="258"/>
      <c r="TEA2" s="258"/>
      <c r="TEB2" s="258"/>
      <c r="TEC2" s="258"/>
      <c r="TED2" s="258"/>
      <c r="TEE2" s="258"/>
      <c r="TEF2" s="258"/>
      <c r="TEG2" s="258"/>
      <c r="TEH2" s="258"/>
      <c r="TEI2" s="258"/>
      <c r="TEJ2" s="258"/>
      <c r="TEK2" s="258"/>
      <c r="TEL2" s="258"/>
      <c r="TEM2" s="258"/>
      <c r="TEN2" s="258"/>
      <c r="TEO2" s="258"/>
      <c r="TEP2" s="258"/>
      <c r="TEQ2" s="258"/>
      <c r="TER2" s="258"/>
      <c r="TES2" s="258"/>
      <c r="TET2" s="258"/>
      <c r="TEU2" s="258"/>
      <c r="TEV2" s="258"/>
      <c r="TEW2" s="258"/>
      <c r="TEX2" s="258"/>
      <c r="TEY2" s="258"/>
      <c r="TEZ2" s="258"/>
      <c r="TFA2" s="258"/>
      <c r="TFB2" s="258"/>
      <c r="TFC2" s="258"/>
      <c r="TFD2" s="258"/>
      <c r="TFE2" s="258"/>
      <c r="TFF2" s="258"/>
      <c r="TFG2" s="258"/>
      <c r="TFH2" s="258"/>
      <c r="TFI2" s="258"/>
      <c r="TFJ2" s="258"/>
      <c r="TFK2" s="258"/>
      <c r="TFL2" s="258"/>
      <c r="TFM2" s="258"/>
      <c r="TFN2" s="258"/>
      <c r="TFO2" s="258"/>
      <c r="TFP2" s="258"/>
      <c r="TFQ2" s="258"/>
      <c r="TFR2" s="258"/>
      <c r="TFS2" s="258"/>
      <c r="TFT2" s="258"/>
      <c r="TFU2" s="258"/>
      <c r="TFV2" s="258"/>
      <c r="TFW2" s="258"/>
      <c r="TFX2" s="258"/>
      <c r="TFY2" s="258"/>
      <c r="TFZ2" s="258"/>
      <c r="TGA2" s="258"/>
      <c r="TGB2" s="258"/>
      <c r="TGC2" s="258"/>
      <c r="TGD2" s="258"/>
      <c r="TGE2" s="258"/>
      <c r="TGF2" s="258"/>
      <c r="TGG2" s="258"/>
      <c r="TGH2" s="258"/>
      <c r="TGI2" s="258"/>
      <c r="TGJ2" s="258"/>
      <c r="TGK2" s="258"/>
      <c r="TGL2" s="258"/>
      <c r="TGM2" s="258"/>
      <c r="TGN2" s="258"/>
      <c r="TGO2" s="258"/>
      <c r="TGP2" s="258"/>
      <c r="TGQ2" s="258"/>
      <c r="TGR2" s="258"/>
      <c r="TGS2" s="258"/>
      <c r="TGT2" s="258"/>
      <c r="TGU2" s="258"/>
      <c r="TGV2" s="258"/>
      <c r="TGW2" s="258"/>
      <c r="TGX2" s="258"/>
      <c r="TGY2" s="258"/>
      <c r="TGZ2" s="258"/>
      <c r="THA2" s="258"/>
      <c r="THB2" s="258"/>
      <c r="THC2" s="258"/>
      <c r="THD2" s="258"/>
      <c r="THE2" s="258"/>
      <c r="THF2" s="258"/>
      <c r="THG2" s="258"/>
      <c r="THH2" s="258"/>
      <c r="THI2" s="258"/>
      <c r="THJ2" s="258"/>
      <c r="THK2" s="258"/>
      <c r="THL2" s="258"/>
      <c r="THM2" s="258"/>
      <c r="THN2" s="258"/>
      <c r="THO2" s="258"/>
      <c r="THP2" s="258"/>
      <c r="THQ2" s="258"/>
      <c r="THR2" s="258"/>
      <c r="THS2" s="258"/>
      <c r="THT2" s="258"/>
      <c r="THU2" s="258"/>
      <c r="THV2" s="258"/>
      <c r="THW2" s="258"/>
      <c r="THX2" s="258"/>
      <c r="THY2" s="258"/>
      <c r="THZ2" s="258"/>
      <c r="TIA2" s="258"/>
      <c r="TIB2" s="258"/>
      <c r="TIC2" s="258"/>
      <c r="TID2" s="258"/>
      <c r="TIE2" s="258"/>
      <c r="TIF2" s="258"/>
      <c r="TIG2" s="258"/>
      <c r="TIH2" s="258"/>
      <c r="TII2" s="258"/>
      <c r="TIJ2" s="258"/>
      <c r="TIK2" s="258"/>
      <c r="TIL2" s="258"/>
      <c r="TIM2" s="258"/>
      <c r="TIN2" s="258"/>
      <c r="TIO2" s="258"/>
      <c r="TIP2" s="258"/>
      <c r="TIQ2" s="258"/>
      <c r="TIR2" s="258"/>
      <c r="TIS2" s="258"/>
      <c r="TIT2" s="258"/>
      <c r="TIU2" s="258"/>
      <c r="TIV2" s="258"/>
      <c r="TIW2" s="258"/>
      <c r="TIX2" s="258"/>
      <c r="TIY2" s="258"/>
      <c r="TIZ2" s="258"/>
      <c r="TJA2" s="258"/>
      <c r="TJB2" s="258"/>
      <c r="TJC2" s="258"/>
      <c r="TJD2" s="258"/>
      <c r="TJE2" s="258"/>
      <c r="TJF2" s="258"/>
      <c r="TJG2" s="258"/>
      <c r="TJH2" s="258"/>
      <c r="TJI2" s="258"/>
      <c r="TJJ2" s="258"/>
      <c r="TJK2" s="258"/>
      <c r="TJL2" s="258"/>
      <c r="TJM2" s="258"/>
      <c r="TJN2" s="258"/>
      <c r="TJO2" s="258"/>
      <c r="TJP2" s="258"/>
      <c r="TJQ2" s="258"/>
      <c r="TJR2" s="258"/>
      <c r="TJS2" s="258"/>
      <c r="TJT2" s="258"/>
      <c r="TJU2" s="258"/>
      <c r="TJV2" s="258"/>
      <c r="TJW2" s="258"/>
      <c r="TJX2" s="258"/>
      <c r="TJY2" s="258"/>
      <c r="TJZ2" s="258"/>
      <c r="TKA2" s="258"/>
      <c r="TKB2" s="258"/>
      <c r="TKC2" s="258"/>
      <c r="TKD2" s="258"/>
      <c r="TKE2" s="258"/>
      <c r="TKF2" s="258"/>
      <c r="TKG2" s="258"/>
      <c r="TKH2" s="258"/>
      <c r="TKI2" s="258"/>
      <c r="TKJ2" s="258"/>
      <c r="TKK2" s="258"/>
      <c r="TKL2" s="258"/>
      <c r="TKM2" s="258"/>
      <c r="TKN2" s="258"/>
      <c r="TKO2" s="258"/>
      <c r="TKP2" s="258"/>
      <c r="TKQ2" s="258"/>
      <c r="TKR2" s="258"/>
      <c r="TKS2" s="258"/>
      <c r="TKT2" s="258"/>
      <c r="TKU2" s="258"/>
      <c r="TKV2" s="258"/>
      <c r="TKW2" s="258"/>
      <c r="TKX2" s="258"/>
      <c r="TKY2" s="258"/>
      <c r="TKZ2" s="258"/>
      <c r="TLA2" s="258"/>
      <c r="TLB2" s="258"/>
      <c r="TLC2" s="258"/>
      <c r="TLD2" s="258"/>
      <c r="TLE2" s="258"/>
      <c r="TLF2" s="258"/>
      <c r="TLG2" s="258"/>
      <c r="TLH2" s="258"/>
      <c r="TLI2" s="258"/>
      <c r="TLJ2" s="258"/>
      <c r="TLK2" s="258"/>
      <c r="TLL2" s="258"/>
      <c r="TLM2" s="258"/>
      <c r="TLN2" s="258"/>
      <c r="TLO2" s="258"/>
      <c r="TLP2" s="258"/>
      <c r="TLQ2" s="258"/>
      <c r="TLR2" s="258"/>
      <c r="TLS2" s="258"/>
      <c r="TLT2" s="258"/>
      <c r="TLU2" s="258"/>
      <c r="TLV2" s="258"/>
      <c r="TLW2" s="258"/>
      <c r="TLX2" s="258"/>
      <c r="TLY2" s="258"/>
      <c r="TLZ2" s="258"/>
      <c r="TMA2" s="258"/>
      <c r="TMB2" s="258"/>
      <c r="TMC2" s="258"/>
      <c r="TMD2" s="258"/>
      <c r="TME2" s="258"/>
      <c r="TMF2" s="258"/>
      <c r="TMG2" s="258"/>
      <c r="TMH2" s="258"/>
      <c r="TMI2" s="258"/>
      <c r="TMJ2" s="258"/>
      <c r="TMK2" s="258"/>
      <c r="TML2" s="258"/>
      <c r="TMM2" s="258"/>
      <c r="TMN2" s="258"/>
      <c r="TMO2" s="258"/>
      <c r="TMP2" s="258"/>
      <c r="TMQ2" s="258"/>
      <c r="TMR2" s="258"/>
      <c r="TMS2" s="258"/>
      <c r="TMT2" s="258"/>
      <c r="TMU2" s="258"/>
      <c r="TMV2" s="258"/>
      <c r="TMW2" s="258"/>
      <c r="TMX2" s="258"/>
      <c r="TMY2" s="258"/>
      <c r="TMZ2" s="258"/>
      <c r="TNA2" s="258"/>
      <c r="TNB2" s="258"/>
      <c r="TNC2" s="258"/>
      <c r="TND2" s="258"/>
      <c r="TNE2" s="258"/>
      <c r="TNF2" s="258"/>
      <c r="TNG2" s="258"/>
      <c r="TNH2" s="258"/>
      <c r="TNI2" s="258"/>
      <c r="TNJ2" s="258"/>
      <c r="TNK2" s="258"/>
      <c r="TNL2" s="258"/>
      <c r="TNM2" s="258"/>
      <c r="TNN2" s="258"/>
      <c r="TNO2" s="258"/>
      <c r="TNP2" s="258"/>
      <c r="TNQ2" s="258"/>
      <c r="TNR2" s="258"/>
      <c r="TNS2" s="258"/>
      <c r="TNT2" s="258"/>
      <c r="TNU2" s="258"/>
      <c r="TNV2" s="258"/>
      <c r="TNW2" s="258"/>
      <c r="TNX2" s="258"/>
      <c r="TNY2" s="258"/>
      <c r="TNZ2" s="258"/>
      <c r="TOA2" s="258"/>
      <c r="TOB2" s="258"/>
      <c r="TOC2" s="258"/>
      <c r="TOD2" s="258"/>
      <c r="TOE2" s="258"/>
      <c r="TOF2" s="258"/>
      <c r="TOG2" s="258"/>
      <c r="TOH2" s="258"/>
      <c r="TOI2" s="258"/>
      <c r="TOJ2" s="258"/>
      <c r="TOK2" s="258"/>
      <c r="TOL2" s="258"/>
      <c r="TOM2" s="258"/>
      <c r="TON2" s="258"/>
      <c r="TOO2" s="258"/>
      <c r="TOP2" s="258"/>
      <c r="TOQ2" s="258"/>
      <c r="TOR2" s="258"/>
      <c r="TOS2" s="258"/>
      <c r="TOT2" s="258"/>
      <c r="TOU2" s="258"/>
      <c r="TOV2" s="258"/>
      <c r="TOW2" s="258"/>
      <c r="TOX2" s="258"/>
      <c r="TOY2" s="258"/>
      <c r="TOZ2" s="258"/>
      <c r="TPA2" s="258"/>
      <c r="TPB2" s="258"/>
      <c r="TPC2" s="258"/>
      <c r="TPD2" s="258"/>
      <c r="TPE2" s="258"/>
      <c r="TPF2" s="258"/>
      <c r="TPG2" s="258"/>
      <c r="TPH2" s="258"/>
      <c r="TPI2" s="258"/>
      <c r="TPJ2" s="258"/>
      <c r="TPK2" s="258"/>
      <c r="TPL2" s="258"/>
      <c r="TPM2" s="258"/>
      <c r="TPN2" s="258"/>
      <c r="TPO2" s="258"/>
      <c r="TPP2" s="258"/>
      <c r="TPQ2" s="258"/>
      <c r="TPR2" s="258"/>
      <c r="TPS2" s="258"/>
      <c r="TPT2" s="258"/>
      <c r="TPU2" s="258"/>
      <c r="TPV2" s="258"/>
      <c r="TPW2" s="258"/>
      <c r="TPX2" s="258"/>
      <c r="TPY2" s="258"/>
      <c r="TPZ2" s="258"/>
      <c r="TQA2" s="258"/>
      <c r="TQB2" s="258"/>
      <c r="TQC2" s="258"/>
      <c r="TQD2" s="258"/>
      <c r="TQE2" s="258"/>
      <c r="TQF2" s="258"/>
      <c r="TQG2" s="258"/>
      <c r="TQH2" s="258"/>
      <c r="TQI2" s="258"/>
      <c r="TQJ2" s="258"/>
      <c r="TQK2" s="258"/>
      <c r="TQL2" s="258"/>
      <c r="TQM2" s="258"/>
      <c r="TQN2" s="258"/>
      <c r="TQO2" s="258"/>
      <c r="TQP2" s="258"/>
      <c r="TQQ2" s="258"/>
      <c r="TQR2" s="258"/>
      <c r="TQS2" s="258"/>
      <c r="TQT2" s="258"/>
      <c r="TQU2" s="258"/>
      <c r="TQV2" s="258"/>
      <c r="TQW2" s="258"/>
      <c r="TQX2" s="258"/>
      <c r="TQY2" s="258"/>
      <c r="TQZ2" s="258"/>
      <c r="TRA2" s="258"/>
      <c r="TRB2" s="258"/>
      <c r="TRC2" s="258"/>
      <c r="TRD2" s="258"/>
      <c r="TRE2" s="258"/>
      <c r="TRF2" s="258"/>
      <c r="TRG2" s="258"/>
      <c r="TRH2" s="258"/>
      <c r="TRI2" s="258"/>
      <c r="TRJ2" s="258"/>
      <c r="TRK2" s="258"/>
      <c r="TRL2" s="258"/>
      <c r="TRM2" s="258"/>
      <c r="TRN2" s="258"/>
      <c r="TRO2" s="258"/>
      <c r="TRP2" s="258"/>
      <c r="TRQ2" s="258"/>
      <c r="TRR2" s="258"/>
      <c r="TRS2" s="258"/>
      <c r="TRT2" s="258"/>
      <c r="TRU2" s="258"/>
      <c r="TRV2" s="258"/>
      <c r="TRW2" s="258"/>
      <c r="TRX2" s="258"/>
      <c r="TRY2" s="258"/>
      <c r="TRZ2" s="258"/>
      <c r="TSA2" s="258"/>
      <c r="TSB2" s="258"/>
      <c r="TSC2" s="258"/>
      <c r="TSD2" s="258"/>
      <c r="TSE2" s="258"/>
      <c r="TSF2" s="258"/>
      <c r="TSG2" s="258"/>
      <c r="TSH2" s="258"/>
      <c r="TSI2" s="258"/>
      <c r="TSJ2" s="258"/>
      <c r="TSK2" s="258"/>
      <c r="TSL2" s="258"/>
      <c r="TSM2" s="258"/>
      <c r="TSN2" s="258"/>
      <c r="TSO2" s="258"/>
      <c r="TSP2" s="258"/>
      <c r="TSQ2" s="258"/>
      <c r="TSR2" s="258"/>
      <c r="TSS2" s="258"/>
      <c r="TST2" s="258"/>
      <c r="TSU2" s="258"/>
      <c r="TSV2" s="258"/>
      <c r="TSW2" s="258"/>
      <c r="TSX2" s="258"/>
      <c r="TSY2" s="258"/>
      <c r="TSZ2" s="258"/>
      <c r="TTA2" s="258"/>
      <c r="TTB2" s="258"/>
      <c r="TTC2" s="258"/>
      <c r="TTD2" s="258"/>
      <c r="TTE2" s="258"/>
      <c r="TTF2" s="258"/>
      <c r="TTG2" s="258"/>
      <c r="TTH2" s="258"/>
      <c r="TTI2" s="258"/>
      <c r="TTJ2" s="258"/>
      <c r="TTK2" s="258"/>
      <c r="TTL2" s="258"/>
      <c r="TTM2" s="258"/>
      <c r="TTN2" s="258"/>
      <c r="TTO2" s="258"/>
      <c r="TTP2" s="258"/>
      <c r="TTQ2" s="258"/>
      <c r="TTR2" s="258"/>
      <c r="TTS2" s="258"/>
      <c r="TTT2" s="258"/>
      <c r="TTU2" s="258"/>
      <c r="TTV2" s="258"/>
      <c r="TTW2" s="258"/>
      <c r="TTX2" s="258"/>
      <c r="TTY2" s="258"/>
      <c r="TTZ2" s="258"/>
      <c r="TUA2" s="258"/>
      <c r="TUB2" s="258"/>
      <c r="TUC2" s="258"/>
      <c r="TUD2" s="258"/>
      <c r="TUE2" s="258"/>
      <c r="TUF2" s="258"/>
      <c r="TUG2" s="258"/>
      <c r="TUH2" s="258"/>
      <c r="TUI2" s="258"/>
      <c r="TUJ2" s="258"/>
      <c r="TUK2" s="258"/>
      <c r="TUL2" s="258"/>
      <c r="TUM2" s="258"/>
      <c r="TUN2" s="258"/>
      <c r="TUO2" s="258"/>
      <c r="TUP2" s="258"/>
      <c r="TUQ2" s="258"/>
      <c r="TUR2" s="258"/>
      <c r="TUS2" s="258"/>
      <c r="TUT2" s="258"/>
      <c r="TUU2" s="258"/>
      <c r="TUV2" s="258"/>
      <c r="TUW2" s="258"/>
      <c r="TUX2" s="258"/>
      <c r="TUY2" s="258"/>
      <c r="TUZ2" s="258"/>
      <c r="TVA2" s="258"/>
      <c r="TVB2" s="258"/>
      <c r="TVC2" s="258"/>
      <c r="TVD2" s="258"/>
      <c r="TVE2" s="258"/>
      <c r="TVF2" s="258"/>
      <c r="TVG2" s="258"/>
      <c r="TVH2" s="258"/>
      <c r="TVI2" s="258"/>
      <c r="TVJ2" s="258"/>
      <c r="TVK2" s="258"/>
      <c r="TVL2" s="258"/>
      <c r="TVM2" s="258"/>
      <c r="TVN2" s="258"/>
      <c r="TVO2" s="258"/>
      <c r="TVP2" s="258"/>
      <c r="TVQ2" s="258"/>
      <c r="TVR2" s="258"/>
      <c r="TVS2" s="258"/>
      <c r="TVT2" s="258"/>
      <c r="TVU2" s="258"/>
      <c r="TVV2" s="258"/>
      <c r="TVW2" s="258"/>
      <c r="TVX2" s="258"/>
      <c r="TVY2" s="258"/>
      <c r="TVZ2" s="258"/>
      <c r="TWA2" s="258"/>
      <c r="TWB2" s="258"/>
      <c r="TWC2" s="258"/>
      <c r="TWD2" s="258"/>
      <c r="TWE2" s="258"/>
      <c r="TWF2" s="258"/>
      <c r="TWG2" s="258"/>
      <c r="TWH2" s="258"/>
      <c r="TWI2" s="258"/>
      <c r="TWJ2" s="258"/>
      <c r="TWK2" s="258"/>
      <c r="TWL2" s="258"/>
      <c r="TWM2" s="258"/>
      <c r="TWN2" s="258"/>
      <c r="TWO2" s="258"/>
      <c r="TWP2" s="258"/>
      <c r="TWQ2" s="258"/>
      <c r="TWR2" s="258"/>
      <c r="TWS2" s="258"/>
      <c r="TWT2" s="258"/>
      <c r="TWU2" s="258"/>
      <c r="TWV2" s="258"/>
      <c r="TWW2" s="258"/>
      <c r="TWX2" s="258"/>
      <c r="TWY2" s="258"/>
      <c r="TWZ2" s="258"/>
      <c r="TXA2" s="258"/>
      <c r="TXB2" s="258"/>
      <c r="TXC2" s="258"/>
      <c r="TXD2" s="258"/>
      <c r="TXE2" s="258"/>
      <c r="TXF2" s="258"/>
      <c r="TXG2" s="258"/>
      <c r="TXH2" s="258"/>
      <c r="TXI2" s="258"/>
      <c r="TXJ2" s="258"/>
      <c r="TXK2" s="258"/>
      <c r="TXL2" s="258"/>
      <c r="TXM2" s="258"/>
      <c r="TXN2" s="258"/>
      <c r="TXO2" s="258"/>
      <c r="TXP2" s="258"/>
      <c r="TXQ2" s="258"/>
      <c r="TXR2" s="258"/>
      <c r="TXS2" s="258"/>
      <c r="TXT2" s="258"/>
      <c r="TXU2" s="258"/>
      <c r="TXV2" s="258"/>
      <c r="TXW2" s="258"/>
      <c r="TXX2" s="258"/>
      <c r="TXY2" s="258"/>
      <c r="TXZ2" s="258"/>
      <c r="TYA2" s="258"/>
      <c r="TYB2" s="258"/>
      <c r="TYC2" s="258"/>
      <c r="TYD2" s="258"/>
      <c r="TYE2" s="258"/>
      <c r="TYF2" s="258"/>
      <c r="TYG2" s="258"/>
      <c r="TYH2" s="258"/>
      <c r="TYI2" s="258"/>
      <c r="TYJ2" s="258"/>
      <c r="TYK2" s="258"/>
      <c r="TYL2" s="258"/>
      <c r="TYM2" s="258"/>
      <c r="TYN2" s="258"/>
      <c r="TYO2" s="258"/>
      <c r="TYP2" s="258"/>
      <c r="TYQ2" s="258"/>
      <c r="TYR2" s="258"/>
      <c r="TYS2" s="258"/>
      <c r="TYT2" s="258"/>
      <c r="TYU2" s="258"/>
      <c r="TYV2" s="258"/>
      <c r="TYW2" s="258"/>
      <c r="TYX2" s="258"/>
      <c r="TYY2" s="258"/>
      <c r="TYZ2" s="258"/>
      <c r="TZA2" s="258"/>
      <c r="TZB2" s="258"/>
      <c r="TZC2" s="258"/>
      <c r="TZD2" s="258"/>
      <c r="TZE2" s="258"/>
      <c r="TZF2" s="258"/>
      <c r="TZG2" s="258"/>
      <c r="TZH2" s="258"/>
      <c r="TZI2" s="258"/>
      <c r="TZJ2" s="258"/>
      <c r="TZK2" s="258"/>
      <c r="TZL2" s="258"/>
      <c r="TZM2" s="258"/>
      <c r="TZN2" s="258"/>
      <c r="TZO2" s="258"/>
      <c r="TZP2" s="258"/>
      <c r="TZQ2" s="258"/>
      <c r="TZR2" s="258"/>
      <c r="TZS2" s="258"/>
      <c r="TZT2" s="258"/>
      <c r="TZU2" s="258"/>
      <c r="TZV2" s="258"/>
      <c r="TZW2" s="258"/>
      <c r="TZX2" s="258"/>
      <c r="TZY2" s="258"/>
      <c r="TZZ2" s="258"/>
      <c r="UAA2" s="258"/>
      <c r="UAB2" s="258"/>
      <c r="UAC2" s="258"/>
      <c r="UAD2" s="258"/>
      <c r="UAE2" s="258"/>
      <c r="UAF2" s="258"/>
      <c r="UAG2" s="258"/>
      <c r="UAH2" s="258"/>
      <c r="UAI2" s="258"/>
      <c r="UAJ2" s="258"/>
      <c r="UAK2" s="258"/>
      <c r="UAL2" s="258"/>
      <c r="UAM2" s="258"/>
      <c r="UAN2" s="258"/>
      <c r="UAO2" s="258"/>
      <c r="UAP2" s="258"/>
      <c r="UAQ2" s="258"/>
      <c r="UAR2" s="258"/>
      <c r="UAS2" s="258"/>
      <c r="UAT2" s="258"/>
      <c r="UAU2" s="258"/>
      <c r="UAV2" s="258"/>
      <c r="UAW2" s="258"/>
      <c r="UAX2" s="258"/>
      <c r="UAY2" s="258"/>
      <c r="UAZ2" s="258"/>
      <c r="UBA2" s="258"/>
      <c r="UBB2" s="258"/>
      <c r="UBC2" s="258"/>
      <c r="UBD2" s="258"/>
      <c r="UBE2" s="258"/>
      <c r="UBF2" s="258"/>
      <c r="UBG2" s="258"/>
      <c r="UBH2" s="258"/>
      <c r="UBI2" s="258"/>
      <c r="UBJ2" s="258"/>
      <c r="UBK2" s="258"/>
      <c r="UBL2" s="258"/>
      <c r="UBM2" s="258"/>
      <c r="UBN2" s="258"/>
      <c r="UBO2" s="258"/>
      <c r="UBP2" s="258"/>
      <c r="UBQ2" s="258"/>
      <c r="UBR2" s="258"/>
      <c r="UBS2" s="258"/>
      <c r="UBT2" s="258"/>
      <c r="UBU2" s="258"/>
      <c r="UBV2" s="258"/>
      <c r="UBW2" s="258"/>
      <c r="UBX2" s="258"/>
      <c r="UBY2" s="258"/>
      <c r="UBZ2" s="258"/>
      <c r="UCA2" s="258"/>
      <c r="UCB2" s="258"/>
      <c r="UCC2" s="258"/>
      <c r="UCD2" s="258"/>
      <c r="UCE2" s="258"/>
      <c r="UCF2" s="258"/>
      <c r="UCG2" s="258"/>
      <c r="UCH2" s="258"/>
      <c r="UCI2" s="258"/>
      <c r="UCJ2" s="258"/>
      <c r="UCK2" s="258"/>
      <c r="UCL2" s="258"/>
      <c r="UCM2" s="258"/>
      <c r="UCN2" s="258"/>
      <c r="UCO2" s="258"/>
      <c r="UCP2" s="258"/>
      <c r="UCQ2" s="258"/>
      <c r="UCR2" s="258"/>
      <c r="UCS2" s="258"/>
      <c r="UCT2" s="258"/>
      <c r="UCU2" s="258"/>
      <c r="UCV2" s="258"/>
      <c r="UCW2" s="258"/>
      <c r="UCX2" s="258"/>
      <c r="UCY2" s="258"/>
      <c r="UCZ2" s="258"/>
      <c r="UDA2" s="258"/>
      <c r="UDB2" s="258"/>
      <c r="UDC2" s="258"/>
      <c r="UDD2" s="258"/>
      <c r="UDE2" s="258"/>
      <c r="UDF2" s="258"/>
      <c r="UDG2" s="258"/>
      <c r="UDH2" s="258"/>
      <c r="UDI2" s="258"/>
      <c r="UDJ2" s="258"/>
      <c r="UDK2" s="258"/>
      <c r="UDL2" s="258"/>
      <c r="UDM2" s="258"/>
      <c r="UDN2" s="258"/>
      <c r="UDO2" s="258"/>
      <c r="UDP2" s="258"/>
      <c r="UDQ2" s="258"/>
      <c r="UDR2" s="258"/>
      <c r="UDS2" s="258"/>
      <c r="UDT2" s="258"/>
      <c r="UDU2" s="258"/>
      <c r="UDV2" s="258"/>
      <c r="UDW2" s="258"/>
      <c r="UDX2" s="258"/>
      <c r="UDY2" s="258"/>
      <c r="UDZ2" s="258"/>
      <c r="UEA2" s="258"/>
      <c r="UEB2" s="258"/>
      <c r="UEC2" s="258"/>
      <c r="UED2" s="258"/>
      <c r="UEE2" s="258"/>
      <c r="UEF2" s="258"/>
      <c r="UEG2" s="258"/>
      <c r="UEH2" s="258"/>
      <c r="UEI2" s="258"/>
      <c r="UEJ2" s="258"/>
      <c r="UEK2" s="258"/>
      <c r="UEL2" s="258"/>
      <c r="UEM2" s="258"/>
      <c r="UEN2" s="258"/>
      <c r="UEO2" s="258"/>
      <c r="UEP2" s="258"/>
      <c r="UEQ2" s="258"/>
      <c r="UER2" s="258"/>
      <c r="UES2" s="258"/>
      <c r="UET2" s="258"/>
      <c r="UEU2" s="258"/>
      <c r="UEV2" s="258"/>
      <c r="UEW2" s="258"/>
      <c r="UEX2" s="258"/>
      <c r="UEY2" s="258"/>
      <c r="UEZ2" s="258"/>
      <c r="UFA2" s="258"/>
      <c r="UFB2" s="258"/>
      <c r="UFC2" s="258"/>
      <c r="UFD2" s="258"/>
      <c r="UFE2" s="258"/>
      <c r="UFF2" s="258"/>
      <c r="UFG2" s="258"/>
      <c r="UFH2" s="258"/>
      <c r="UFI2" s="258"/>
      <c r="UFJ2" s="258"/>
      <c r="UFK2" s="258"/>
      <c r="UFL2" s="258"/>
      <c r="UFM2" s="258"/>
      <c r="UFN2" s="258"/>
      <c r="UFO2" s="258"/>
      <c r="UFP2" s="258"/>
      <c r="UFQ2" s="258"/>
      <c r="UFR2" s="258"/>
      <c r="UFS2" s="258"/>
      <c r="UFT2" s="258"/>
      <c r="UFU2" s="258"/>
      <c r="UFV2" s="258"/>
      <c r="UFW2" s="258"/>
      <c r="UFX2" s="258"/>
      <c r="UFY2" s="258"/>
      <c r="UFZ2" s="258"/>
      <c r="UGA2" s="258"/>
      <c r="UGB2" s="258"/>
      <c r="UGC2" s="258"/>
      <c r="UGD2" s="258"/>
      <c r="UGE2" s="258"/>
      <c r="UGF2" s="258"/>
      <c r="UGG2" s="258"/>
      <c r="UGH2" s="258"/>
      <c r="UGI2" s="258"/>
      <c r="UGJ2" s="258"/>
      <c r="UGK2" s="258"/>
      <c r="UGL2" s="258"/>
      <c r="UGM2" s="258"/>
      <c r="UGN2" s="258"/>
      <c r="UGO2" s="258"/>
      <c r="UGP2" s="258"/>
      <c r="UGQ2" s="258"/>
      <c r="UGR2" s="258"/>
      <c r="UGS2" s="258"/>
      <c r="UGT2" s="258"/>
      <c r="UGU2" s="258"/>
      <c r="UGV2" s="258"/>
      <c r="UGW2" s="258"/>
      <c r="UGX2" s="258"/>
      <c r="UGY2" s="258"/>
      <c r="UGZ2" s="258"/>
      <c r="UHA2" s="258"/>
      <c r="UHB2" s="258"/>
      <c r="UHC2" s="258"/>
      <c r="UHD2" s="258"/>
      <c r="UHE2" s="258"/>
      <c r="UHF2" s="258"/>
      <c r="UHG2" s="258"/>
      <c r="UHH2" s="258"/>
      <c r="UHI2" s="258"/>
      <c r="UHJ2" s="258"/>
      <c r="UHK2" s="258"/>
      <c r="UHL2" s="258"/>
      <c r="UHM2" s="258"/>
      <c r="UHN2" s="258"/>
      <c r="UHO2" s="258"/>
      <c r="UHP2" s="258"/>
      <c r="UHQ2" s="258"/>
      <c r="UHR2" s="258"/>
      <c r="UHS2" s="258"/>
      <c r="UHT2" s="258"/>
      <c r="UHU2" s="258"/>
      <c r="UHV2" s="258"/>
      <c r="UHW2" s="258"/>
      <c r="UHX2" s="258"/>
      <c r="UHY2" s="258"/>
      <c r="UHZ2" s="258"/>
      <c r="UIA2" s="258"/>
      <c r="UIB2" s="258"/>
      <c r="UIC2" s="258"/>
      <c r="UID2" s="258"/>
      <c r="UIE2" s="258"/>
      <c r="UIF2" s="258"/>
      <c r="UIG2" s="258"/>
      <c r="UIH2" s="258"/>
      <c r="UII2" s="258"/>
      <c r="UIJ2" s="258"/>
      <c r="UIK2" s="258"/>
      <c r="UIL2" s="258"/>
      <c r="UIM2" s="258"/>
      <c r="UIN2" s="258"/>
      <c r="UIO2" s="258"/>
      <c r="UIP2" s="258"/>
      <c r="UIQ2" s="258"/>
      <c r="UIR2" s="258"/>
      <c r="UIS2" s="258"/>
      <c r="UIT2" s="258"/>
      <c r="UIU2" s="258"/>
      <c r="UIV2" s="258"/>
      <c r="UIW2" s="258"/>
      <c r="UIX2" s="258"/>
      <c r="UIY2" s="258"/>
      <c r="UIZ2" s="258"/>
      <c r="UJA2" s="258"/>
      <c r="UJB2" s="258"/>
      <c r="UJC2" s="258"/>
      <c r="UJD2" s="258"/>
      <c r="UJE2" s="258"/>
      <c r="UJF2" s="258"/>
      <c r="UJG2" s="258"/>
      <c r="UJH2" s="258"/>
      <c r="UJI2" s="258"/>
      <c r="UJJ2" s="258"/>
      <c r="UJK2" s="258"/>
      <c r="UJL2" s="258"/>
      <c r="UJM2" s="258"/>
      <c r="UJN2" s="258"/>
      <c r="UJO2" s="258"/>
      <c r="UJP2" s="258"/>
      <c r="UJQ2" s="258"/>
      <c r="UJR2" s="258"/>
      <c r="UJS2" s="258"/>
      <c r="UJT2" s="258"/>
      <c r="UJU2" s="258"/>
      <c r="UJV2" s="258"/>
      <c r="UJW2" s="258"/>
      <c r="UJX2" s="258"/>
      <c r="UJY2" s="258"/>
      <c r="UJZ2" s="258"/>
      <c r="UKA2" s="258"/>
      <c r="UKB2" s="258"/>
      <c r="UKC2" s="258"/>
      <c r="UKD2" s="258"/>
      <c r="UKE2" s="258"/>
      <c r="UKF2" s="258"/>
      <c r="UKG2" s="258"/>
      <c r="UKH2" s="258"/>
      <c r="UKI2" s="258"/>
      <c r="UKJ2" s="258"/>
      <c r="UKK2" s="258"/>
      <c r="UKL2" s="258"/>
      <c r="UKM2" s="258"/>
      <c r="UKN2" s="258"/>
      <c r="UKO2" s="258"/>
      <c r="UKP2" s="258"/>
      <c r="UKQ2" s="258"/>
      <c r="UKR2" s="258"/>
      <c r="UKS2" s="258"/>
      <c r="UKT2" s="258"/>
      <c r="UKU2" s="258"/>
      <c r="UKV2" s="258"/>
      <c r="UKW2" s="258"/>
      <c r="UKX2" s="258"/>
      <c r="UKY2" s="258"/>
      <c r="UKZ2" s="258"/>
      <c r="ULA2" s="258"/>
      <c r="ULB2" s="258"/>
      <c r="ULC2" s="258"/>
      <c r="ULD2" s="258"/>
      <c r="ULE2" s="258"/>
      <c r="ULF2" s="258"/>
      <c r="ULG2" s="258"/>
      <c r="ULH2" s="258"/>
      <c r="ULI2" s="258"/>
      <c r="ULJ2" s="258"/>
      <c r="ULK2" s="258"/>
      <c r="ULL2" s="258"/>
      <c r="ULM2" s="258"/>
      <c r="ULN2" s="258"/>
      <c r="ULO2" s="258"/>
      <c r="ULP2" s="258"/>
      <c r="ULQ2" s="258"/>
      <c r="ULR2" s="258"/>
      <c r="ULS2" s="258"/>
      <c r="ULT2" s="258"/>
      <c r="ULU2" s="258"/>
      <c r="ULV2" s="258"/>
      <c r="ULW2" s="258"/>
      <c r="ULX2" s="258"/>
      <c r="ULY2" s="258"/>
      <c r="ULZ2" s="258"/>
      <c r="UMA2" s="258"/>
      <c r="UMB2" s="258"/>
      <c r="UMC2" s="258"/>
      <c r="UMD2" s="258"/>
      <c r="UME2" s="258"/>
      <c r="UMF2" s="258"/>
      <c r="UMG2" s="258"/>
      <c r="UMH2" s="258"/>
      <c r="UMI2" s="258"/>
      <c r="UMJ2" s="258"/>
      <c r="UMK2" s="258"/>
      <c r="UML2" s="258"/>
      <c r="UMM2" s="258"/>
      <c r="UMN2" s="258"/>
      <c r="UMO2" s="258"/>
      <c r="UMP2" s="258"/>
      <c r="UMQ2" s="258"/>
      <c r="UMR2" s="258"/>
      <c r="UMS2" s="258"/>
      <c r="UMT2" s="258"/>
      <c r="UMU2" s="258"/>
      <c r="UMV2" s="258"/>
      <c r="UMW2" s="258"/>
      <c r="UMX2" s="258"/>
      <c r="UMY2" s="258"/>
      <c r="UMZ2" s="258"/>
      <c r="UNA2" s="258"/>
      <c r="UNB2" s="258"/>
      <c r="UNC2" s="258"/>
      <c r="UND2" s="258"/>
      <c r="UNE2" s="258"/>
      <c r="UNF2" s="258"/>
      <c r="UNG2" s="258"/>
      <c r="UNH2" s="258"/>
      <c r="UNI2" s="258"/>
      <c r="UNJ2" s="258"/>
      <c r="UNK2" s="258"/>
      <c r="UNL2" s="258"/>
      <c r="UNM2" s="258"/>
      <c r="UNN2" s="258"/>
      <c r="UNO2" s="258"/>
      <c r="UNP2" s="258"/>
      <c r="UNQ2" s="258"/>
      <c r="UNR2" s="258"/>
      <c r="UNS2" s="258"/>
      <c r="UNT2" s="258"/>
      <c r="UNU2" s="258"/>
      <c r="UNV2" s="258"/>
      <c r="UNW2" s="258"/>
      <c r="UNX2" s="258"/>
      <c r="UNY2" s="258"/>
      <c r="UNZ2" s="258"/>
      <c r="UOA2" s="258"/>
      <c r="UOB2" s="258"/>
      <c r="UOC2" s="258"/>
      <c r="UOD2" s="258"/>
      <c r="UOE2" s="258"/>
      <c r="UOF2" s="258"/>
      <c r="UOG2" s="258"/>
      <c r="UOH2" s="258"/>
      <c r="UOI2" s="258"/>
      <c r="UOJ2" s="258"/>
      <c r="UOK2" s="258"/>
      <c r="UOL2" s="258"/>
      <c r="UOM2" s="258"/>
      <c r="UON2" s="258"/>
      <c r="UOO2" s="258"/>
      <c r="UOP2" s="258"/>
      <c r="UOQ2" s="258"/>
      <c r="UOR2" s="258"/>
      <c r="UOS2" s="258"/>
      <c r="UOT2" s="258"/>
      <c r="UOU2" s="258"/>
      <c r="UOV2" s="258"/>
      <c r="UOW2" s="258"/>
      <c r="UOX2" s="258"/>
      <c r="UOY2" s="258"/>
      <c r="UOZ2" s="258"/>
      <c r="UPA2" s="258"/>
      <c r="UPB2" s="258"/>
      <c r="UPC2" s="258"/>
      <c r="UPD2" s="258"/>
      <c r="UPE2" s="258"/>
      <c r="UPF2" s="258"/>
      <c r="UPG2" s="258"/>
      <c r="UPH2" s="258"/>
      <c r="UPI2" s="258"/>
      <c r="UPJ2" s="258"/>
      <c r="UPK2" s="258"/>
      <c r="UPL2" s="258"/>
      <c r="UPM2" s="258"/>
      <c r="UPN2" s="258"/>
      <c r="UPO2" s="258"/>
      <c r="UPP2" s="258"/>
      <c r="UPQ2" s="258"/>
      <c r="UPR2" s="258"/>
      <c r="UPS2" s="258"/>
      <c r="UPT2" s="258"/>
      <c r="UPU2" s="258"/>
      <c r="UPV2" s="258"/>
      <c r="UPW2" s="258"/>
      <c r="UPX2" s="258"/>
      <c r="UPY2" s="258"/>
      <c r="UPZ2" s="258"/>
      <c r="UQA2" s="258"/>
      <c r="UQB2" s="258"/>
      <c r="UQC2" s="258"/>
      <c r="UQD2" s="258"/>
      <c r="UQE2" s="258"/>
      <c r="UQF2" s="258"/>
      <c r="UQG2" s="258"/>
      <c r="UQH2" s="258"/>
      <c r="UQI2" s="258"/>
      <c r="UQJ2" s="258"/>
      <c r="UQK2" s="258"/>
      <c r="UQL2" s="258"/>
      <c r="UQM2" s="258"/>
      <c r="UQN2" s="258"/>
      <c r="UQO2" s="258"/>
      <c r="UQP2" s="258"/>
      <c r="UQQ2" s="258"/>
      <c r="UQR2" s="258"/>
      <c r="UQS2" s="258"/>
      <c r="UQT2" s="258"/>
      <c r="UQU2" s="258"/>
      <c r="UQV2" s="258"/>
      <c r="UQW2" s="258"/>
      <c r="UQX2" s="258"/>
      <c r="UQY2" s="258"/>
      <c r="UQZ2" s="258"/>
      <c r="URA2" s="258"/>
      <c r="URB2" s="258"/>
      <c r="URC2" s="258"/>
      <c r="URD2" s="258"/>
      <c r="URE2" s="258"/>
      <c r="URF2" s="258"/>
      <c r="URG2" s="258"/>
      <c r="URH2" s="258"/>
      <c r="URI2" s="258"/>
      <c r="URJ2" s="258"/>
      <c r="URK2" s="258"/>
      <c r="URL2" s="258"/>
      <c r="URM2" s="258"/>
      <c r="URN2" s="258"/>
      <c r="URO2" s="258"/>
      <c r="URP2" s="258"/>
      <c r="URQ2" s="258"/>
      <c r="URR2" s="258"/>
      <c r="URS2" s="258"/>
      <c r="URT2" s="258"/>
      <c r="URU2" s="258"/>
      <c r="URV2" s="258"/>
      <c r="URW2" s="258"/>
      <c r="URX2" s="258"/>
      <c r="URY2" s="258"/>
      <c r="URZ2" s="258"/>
      <c r="USA2" s="258"/>
      <c r="USB2" s="258"/>
      <c r="USC2" s="258"/>
      <c r="USD2" s="258"/>
      <c r="USE2" s="258"/>
      <c r="USF2" s="258"/>
      <c r="USG2" s="258"/>
      <c r="USH2" s="258"/>
      <c r="USI2" s="258"/>
      <c r="USJ2" s="258"/>
      <c r="USK2" s="258"/>
      <c r="USL2" s="258"/>
      <c r="USM2" s="258"/>
      <c r="USN2" s="258"/>
      <c r="USO2" s="258"/>
      <c r="USP2" s="258"/>
      <c r="USQ2" s="258"/>
      <c r="USR2" s="258"/>
      <c r="USS2" s="258"/>
      <c r="UST2" s="258"/>
      <c r="USU2" s="258"/>
      <c r="USV2" s="258"/>
      <c r="USW2" s="258"/>
      <c r="USX2" s="258"/>
      <c r="USY2" s="258"/>
      <c r="USZ2" s="258"/>
      <c r="UTA2" s="258"/>
      <c r="UTB2" s="258"/>
      <c r="UTC2" s="258"/>
      <c r="UTD2" s="258"/>
      <c r="UTE2" s="258"/>
      <c r="UTF2" s="258"/>
      <c r="UTG2" s="258"/>
      <c r="UTH2" s="258"/>
      <c r="UTI2" s="258"/>
      <c r="UTJ2" s="258"/>
      <c r="UTK2" s="258"/>
      <c r="UTL2" s="258"/>
      <c r="UTM2" s="258"/>
      <c r="UTN2" s="258"/>
      <c r="UTO2" s="258"/>
      <c r="UTP2" s="258"/>
      <c r="UTQ2" s="258"/>
      <c r="UTR2" s="258"/>
      <c r="UTS2" s="258"/>
      <c r="UTT2" s="258"/>
      <c r="UTU2" s="258"/>
      <c r="UTV2" s="258"/>
      <c r="UTW2" s="258"/>
      <c r="UTX2" s="258"/>
      <c r="UTY2" s="258"/>
      <c r="UTZ2" s="258"/>
      <c r="UUA2" s="258"/>
      <c r="UUB2" s="258"/>
      <c r="UUC2" s="258"/>
      <c r="UUD2" s="258"/>
      <c r="UUE2" s="258"/>
      <c r="UUF2" s="258"/>
      <c r="UUG2" s="258"/>
      <c r="UUH2" s="258"/>
      <c r="UUI2" s="258"/>
      <c r="UUJ2" s="258"/>
      <c r="UUK2" s="258"/>
      <c r="UUL2" s="258"/>
      <c r="UUM2" s="258"/>
      <c r="UUN2" s="258"/>
      <c r="UUO2" s="258"/>
      <c r="UUP2" s="258"/>
      <c r="UUQ2" s="258"/>
      <c r="UUR2" s="258"/>
      <c r="UUS2" s="258"/>
      <c r="UUT2" s="258"/>
      <c r="UUU2" s="258"/>
      <c r="UUV2" s="258"/>
      <c r="UUW2" s="258"/>
      <c r="UUX2" s="258"/>
      <c r="UUY2" s="258"/>
      <c r="UUZ2" s="258"/>
      <c r="UVA2" s="258"/>
      <c r="UVB2" s="258"/>
      <c r="UVC2" s="258"/>
      <c r="UVD2" s="258"/>
      <c r="UVE2" s="258"/>
      <c r="UVF2" s="258"/>
      <c r="UVG2" s="258"/>
      <c r="UVH2" s="258"/>
      <c r="UVI2" s="258"/>
      <c r="UVJ2" s="258"/>
      <c r="UVK2" s="258"/>
      <c r="UVL2" s="258"/>
      <c r="UVM2" s="258"/>
      <c r="UVN2" s="258"/>
      <c r="UVO2" s="258"/>
      <c r="UVP2" s="258"/>
      <c r="UVQ2" s="258"/>
      <c r="UVR2" s="258"/>
      <c r="UVS2" s="258"/>
      <c r="UVT2" s="258"/>
      <c r="UVU2" s="258"/>
      <c r="UVV2" s="258"/>
      <c r="UVW2" s="258"/>
      <c r="UVX2" s="258"/>
      <c r="UVY2" s="258"/>
      <c r="UVZ2" s="258"/>
      <c r="UWA2" s="258"/>
      <c r="UWB2" s="258"/>
      <c r="UWC2" s="258"/>
      <c r="UWD2" s="258"/>
      <c r="UWE2" s="258"/>
      <c r="UWF2" s="258"/>
      <c r="UWG2" s="258"/>
      <c r="UWH2" s="258"/>
      <c r="UWI2" s="258"/>
      <c r="UWJ2" s="258"/>
      <c r="UWK2" s="258"/>
      <c r="UWL2" s="258"/>
      <c r="UWM2" s="258"/>
      <c r="UWN2" s="258"/>
      <c r="UWO2" s="258"/>
      <c r="UWP2" s="258"/>
      <c r="UWQ2" s="258"/>
      <c r="UWR2" s="258"/>
      <c r="UWS2" s="258"/>
      <c r="UWT2" s="258"/>
      <c r="UWU2" s="258"/>
      <c r="UWV2" s="258"/>
      <c r="UWW2" s="258"/>
      <c r="UWX2" s="258"/>
      <c r="UWY2" s="258"/>
      <c r="UWZ2" s="258"/>
      <c r="UXA2" s="258"/>
      <c r="UXB2" s="258"/>
      <c r="UXC2" s="258"/>
      <c r="UXD2" s="258"/>
      <c r="UXE2" s="258"/>
      <c r="UXF2" s="258"/>
      <c r="UXG2" s="258"/>
      <c r="UXH2" s="258"/>
      <c r="UXI2" s="258"/>
      <c r="UXJ2" s="258"/>
      <c r="UXK2" s="258"/>
      <c r="UXL2" s="258"/>
      <c r="UXM2" s="258"/>
      <c r="UXN2" s="258"/>
      <c r="UXO2" s="258"/>
      <c r="UXP2" s="258"/>
      <c r="UXQ2" s="258"/>
      <c r="UXR2" s="258"/>
      <c r="UXS2" s="258"/>
      <c r="UXT2" s="258"/>
      <c r="UXU2" s="258"/>
      <c r="UXV2" s="258"/>
      <c r="UXW2" s="258"/>
      <c r="UXX2" s="258"/>
      <c r="UXY2" s="258"/>
      <c r="UXZ2" s="258"/>
      <c r="UYA2" s="258"/>
      <c r="UYB2" s="258"/>
      <c r="UYC2" s="258"/>
      <c r="UYD2" s="258"/>
      <c r="UYE2" s="258"/>
      <c r="UYF2" s="258"/>
      <c r="UYG2" s="258"/>
      <c r="UYH2" s="258"/>
      <c r="UYI2" s="258"/>
      <c r="UYJ2" s="258"/>
      <c r="UYK2" s="258"/>
      <c r="UYL2" s="258"/>
      <c r="UYM2" s="258"/>
      <c r="UYN2" s="258"/>
      <c r="UYO2" s="258"/>
      <c r="UYP2" s="258"/>
      <c r="UYQ2" s="258"/>
      <c r="UYR2" s="258"/>
      <c r="UYS2" s="258"/>
      <c r="UYT2" s="258"/>
      <c r="UYU2" s="258"/>
      <c r="UYV2" s="258"/>
      <c r="UYW2" s="258"/>
      <c r="UYX2" s="258"/>
      <c r="UYY2" s="258"/>
      <c r="UYZ2" s="258"/>
      <c r="UZA2" s="258"/>
      <c r="UZB2" s="258"/>
      <c r="UZC2" s="258"/>
      <c r="UZD2" s="258"/>
      <c r="UZE2" s="258"/>
      <c r="UZF2" s="258"/>
      <c r="UZG2" s="258"/>
      <c r="UZH2" s="258"/>
      <c r="UZI2" s="258"/>
      <c r="UZJ2" s="258"/>
      <c r="UZK2" s="258"/>
      <c r="UZL2" s="258"/>
      <c r="UZM2" s="258"/>
      <c r="UZN2" s="258"/>
      <c r="UZO2" s="258"/>
      <c r="UZP2" s="258"/>
      <c r="UZQ2" s="258"/>
      <c r="UZR2" s="258"/>
      <c r="UZS2" s="258"/>
      <c r="UZT2" s="258"/>
      <c r="UZU2" s="258"/>
      <c r="UZV2" s="258"/>
      <c r="UZW2" s="258"/>
      <c r="UZX2" s="258"/>
      <c r="UZY2" s="258"/>
      <c r="UZZ2" s="258"/>
      <c r="VAA2" s="258"/>
      <c r="VAB2" s="258"/>
      <c r="VAC2" s="258"/>
      <c r="VAD2" s="258"/>
      <c r="VAE2" s="258"/>
      <c r="VAF2" s="258"/>
      <c r="VAG2" s="258"/>
      <c r="VAH2" s="258"/>
      <c r="VAI2" s="258"/>
      <c r="VAJ2" s="258"/>
      <c r="VAK2" s="258"/>
      <c r="VAL2" s="258"/>
      <c r="VAM2" s="258"/>
      <c r="VAN2" s="258"/>
      <c r="VAO2" s="258"/>
      <c r="VAP2" s="258"/>
      <c r="VAQ2" s="258"/>
      <c r="VAR2" s="258"/>
      <c r="VAS2" s="258"/>
      <c r="VAT2" s="258"/>
      <c r="VAU2" s="258"/>
      <c r="VAV2" s="258"/>
      <c r="VAW2" s="258"/>
      <c r="VAX2" s="258"/>
      <c r="VAY2" s="258"/>
      <c r="VAZ2" s="258"/>
      <c r="VBA2" s="258"/>
      <c r="VBB2" s="258"/>
      <c r="VBC2" s="258"/>
      <c r="VBD2" s="258"/>
      <c r="VBE2" s="258"/>
      <c r="VBF2" s="258"/>
      <c r="VBG2" s="258"/>
      <c r="VBH2" s="258"/>
      <c r="VBI2" s="258"/>
      <c r="VBJ2" s="258"/>
      <c r="VBK2" s="258"/>
      <c r="VBL2" s="258"/>
      <c r="VBM2" s="258"/>
      <c r="VBN2" s="258"/>
      <c r="VBO2" s="258"/>
      <c r="VBP2" s="258"/>
      <c r="VBQ2" s="258"/>
      <c r="VBR2" s="258"/>
      <c r="VBS2" s="258"/>
      <c r="VBT2" s="258"/>
      <c r="VBU2" s="258"/>
      <c r="VBV2" s="258"/>
      <c r="VBW2" s="258"/>
      <c r="VBX2" s="258"/>
      <c r="VBY2" s="258"/>
      <c r="VBZ2" s="258"/>
      <c r="VCA2" s="258"/>
      <c r="VCB2" s="258"/>
      <c r="VCC2" s="258"/>
      <c r="VCD2" s="258"/>
      <c r="VCE2" s="258"/>
      <c r="VCF2" s="258"/>
      <c r="VCG2" s="258"/>
      <c r="VCH2" s="258"/>
      <c r="VCI2" s="258"/>
      <c r="VCJ2" s="258"/>
      <c r="VCK2" s="258"/>
      <c r="VCL2" s="258"/>
      <c r="VCM2" s="258"/>
      <c r="VCN2" s="258"/>
      <c r="VCO2" s="258"/>
      <c r="VCP2" s="258"/>
      <c r="VCQ2" s="258"/>
      <c r="VCR2" s="258"/>
      <c r="VCS2" s="258"/>
      <c r="VCT2" s="258"/>
      <c r="VCU2" s="258"/>
      <c r="VCV2" s="258"/>
      <c r="VCW2" s="258"/>
      <c r="VCX2" s="258"/>
      <c r="VCY2" s="258"/>
      <c r="VCZ2" s="258"/>
      <c r="VDA2" s="258"/>
      <c r="VDB2" s="258"/>
      <c r="VDC2" s="258"/>
      <c r="VDD2" s="258"/>
      <c r="VDE2" s="258"/>
      <c r="VDF2" s="258"/>
      <c r="VDG2" s="258"/>
      <c r="VDH2" s="258"/>
      <c r="VDI2" s="258"/>
      <c r="VDJ2" s="258"/>
      <c r="VDK2" s="258"/>
      <c r="VDL2" s="258"/>
      <c r="VDM2" s="258"/>
      <c r="VDN2" s="258"/>
      <c r="VDO2" s="258"/>
      <c r="VDP2" s="258"/>
      <c r="VDQ2" s="258"/>
      <c r="VDR2" s="258"/>
      <c r="VDS2" s="258"/>
      <c r="VDT2" s="258"/>
      <c r="VDU2" s="258"/>
      <c r="VDV2" s="258"/>
      <c r="VDW2" s="258"/>
      <c r="VDX2" s="258"/>
      <c r="VDY2" s="258"/>
      <c r="VDZ2" s="258"/>
      <c r="VEA2" s="258"/>
      <c r="VEB2" s="258"/>
      <c r="VEC2" s="258"/>
      <c r="VED2" s="258"/>
      <c r="VEE2" s="258"/>
      <c r="VEF2" s="258"/>
      <c r="VEG2" s="258"/>
      <c r="VEH2" s="258"/>
      <c r="VEI2" s="258"/>
      <c r="VEJ2" s="258"/>
      <c r="VEK2" s="258"/>
      <c r="VEL2" s="258"/>
      <c r="VEM2" s="258"/>
      <c r="VEN2" s="258"/>
      <c r="VEO2" s="258"/>
      <c r="VEP2" s="258"/>
      <c r="VEQ2" s="258"/>
      <c r="VER2" s="258"/>
      <c r="VES2" s="258"/>
      <c r="VET2" s="258"/>
      <c r="VEU2" s="258"/>
      <c r="VEV2" s="258"/>
      <c r="VEW2" s="258"/>
      <c r="VEX2" s="258"/>
      <c r="VEY2" s="258"/>
      <c r="VEZ2" s="258"/>
      <c r="VFA2" s="258"/>
      <c r="VFB2" s="258"/>
      <c r="VFC2" s="258"/>
      <c r="VFD2" s="258"/>
      <c r="VFE2" s="258"/>
      <c r="VFF2" s="258"/>
      <c r="VFG2" s="258"/>
      <c r="VFH2" s="258"/>
      <c r="VFI2" s="258"/>
      <c r="VFJ2" s="258"/>
      <c r="VFK2" s="258"/>
      <c r="VFL2" s="258"/>
      <c r="VFM2" s="258"/>
      <c r="VFN2" s="258"/>
      <c r="VFO2" s="258"/>
      <c r="VFP2" s="258"/>
      <c r="VFQ2" s="258"/>
      <c r="VFR2" s="258"/>
      <c r="VFS2" s="258"/>
      <c r="VFT2" s="258"/>
      <c r="VFU2" s="258"/>
      <c r="VFV2" s="258"/>
      <c r="VFW2" s="258"/>
      <c r="VFX2" s="258"/>
      <c r="VFY2" s="258"/>
      <c r="VFZ2" s="258"/>
      <c r="VGA2" s="258"/>
      <c r="VGB2" s="258"/>
      <c r="VGC2" s="258"/>
      <c r="VGD2" s="258"/>
      <c r="VGE2" s="258"/>
      <c r="VGF2" s="258"/>
      <c r="VGG2" s="258"/>
      <c r="VGH2" s="258"/>
      <c r="VGI2" s="258"/>
      <c r="VGJ2" s="258"/>
      <c r="VGK2" s="258"/>
      <c r="VGL2" s="258"/>
      <c r="VGM2" s="258"/>
      <c r="VGN2" s="258"/>
      <c r="VGO2" s="258"/>
      <c r="VGP2" s="258"/>
      <c r="VGQ2" s="258"/>
      <c r="VGR2" s="258"/>
      <c r="VGS2" s="258"/>
      <c r="VGT2" s="258"/>
      <c r="VGU2" s="258"/>
      <c r="VGV2" s="258"/>
      <c r="VGW2" s="258"/>
      <c r="VGX2" s="258"/>
      <c r="VGY2" s="258"/>
      <c r="VGZ2" s="258"/>
      <c r="VHA2" s="258"/>
      <c r="VHB2" s="258"/>
      <c r="VHC2" s="258"/>
      <c r="VHD2" s="258"/>
      <c r="VHE2" s="258"/>
      <c r="VHF2" s="258"/>
      <c r="VHG2" s="258"/>
      <c r="VHH2" s="258"/>
      <c r="VHI2" s="258"/>
      <c r="VHJ2" s="258"/>
      <c r="VHK2" s="258"/>
      <c r="VHL2" s="258"/>
      <c r="VHM2" s="258"/>
      <c r="VHN2" s="258"/>
      <c r="VHO2" s="258"/>
      <c r="VHP2" s="258"/>
      <c r="VHQ2" s="258"/>
      <c r="VHR2" s="258"/>
      <c r="VHS2" s="258"/>
      <c r="VHT2" s="258"/>
      <c r="VHU2" s="258"/>
      <c r="VHV2" s="258"/>
      <c r="VHW2" s="258"/>
      <c r="VHX2" s="258"/>
      <c r="VHY2" s="258"/>
      <c r="VHZ2" s="258"/>
      <c r="VIA2" s="258"/>
      <c r="VIB2" s="258"/>
      <c r="VIC2" s="258"/>
      <c r="VID2" s="258"/>
      <c r="VIE2" s="258"/>
      <c r="VIF2" s="258"/>
      <c r="VIG2" s="258"/>
      <c r="VIH2" s="258"/>
      <c r="VII2" s="258"/>
      <c r="VIJ2" s="258"/>
      <c r="VIK2" s="258"/>
      <c r="VIL2" s="258"/>
      <c r="VIM2" s="258"/>
      <c r="VIN2" s="258"/>
      <c r="VIO2" s="258"/>
      <c r="VIP2" s="258"/>
      <c r="VIQ2" s="258"/>
      <c r="VIR2" s="258"/>
      <c r="VIS2" s="258"/>
      <c r="VIT2" s="258"/>
      <c r="VIU2" s="258"/>
      <c r="VIV2" s="258"/>
      <c r="VIW2" s="258"/>
      <c r="VIX2" s="258"/>
      <c r="VIY2" s="258"/>
      <c r="VIZ2" s="258"/>
      <c r="VJA2" s="258"/>
      <c r="VJB2" s="258"/>
      <c r="VJC2" s="258"/>
      <c r="VJD2" s="258"/>
      <c r="VJE2" s="258"/>
      <c r="VJF2" s="258"/>
      <c r="VJG2" s="258"/>
      <c r="VJH2" s="258"/>
      <c r="VJI2" s="258"/>
      <c r="VJJ2" s="258"/>
      <c r="VJK2" s="258"/>
      <c r="VJL2" s="258"/>
      <c r="VJM2" s="258"/>
      <c r="VJN2" s="258"/>
      <c r="VJO2" s="258"/>
      <c r="VJP2" s="258"/>
      <c r="VJQ2" s="258"/>
      <c r="VJR2" s="258"/>
      <c r="VJS2" s="258"/>
      <c r="VJT2" s="258"/>
      <c r="VJU2" s="258"/>
      <c r="VJV2" s="258"/>
      <c r="VJW2" s="258"/>
      <c r="VJX2" s="258"/>
      <c r="VJY2" s="258"/>
      <c r="VJZ2" s="258"/>
      <c r="VKA2" s="258"/>
      <c r="VKB2" s="258"/>
      <c r="VKC2" s="258"/>
      <c r="VKD2" s="258"/>
      <c r="VKE2" s="258"/>
      <c r="VKF2" s="258"/>
      <c r="VKG2" s="258"/>
      <c r="VKH2" s="258"/>
      <c r="VKI2" s="258"/>
      <c r="VKJ2" s="258"/>
      <c r="VKK2" s="258"/>
      <c r="VKL2" s="258"/>
      <c r="VKM2" s="258"/>
      <c r="VKN2" s="258"/>
      <c r="VKO2" s="258"/>
      <c r="VKP2" s="258"/>
      <c r="VKQ2" s="258"/>
      <c r="VKR2" s="258"/>
      <c r="VKS2" s="258"/>
      <c r="VKT2" s="258"/>
      <c r="VKU2" s="258"/>
      <c r="VKV2" s="258"/>
      <c r="VKW2" s="258"/>
      <c r="VKX2" s="258"/>
      <c r="VKY2" s="258"/>
      <c r="VKZ2" s="258"/>
      <c r="VLA2" s="258"/>
      <c r="VLB2" s="258"/>
      <c r="VLC2" s="258"/>
      <c r="VLD2" s="258"/>
      <c r="VLE2" s="258"/>
      <c r="VLF2" s="258"/>
      <c r="VLG2" s="258"/>
      <c r="VLH2" s="258"/>
      <c r="VLI2" s="258"/>
      <c r="VLJ2" s="258"/>
      <c r="VLK2" s="258"/>
      <c r="VLL2" s="258"/>
      <c r="VLM2" s="258"/>
      <c r="VLN2" s="258"/>
      <c r="VLO2" s="258"/>
      <c r="VLP2" s="258"/>
      <c r="VLQ2" s="258"/>
      <c r="VLR2" s="258"/>
      <c r="VLS2" s="258"/>
      <c r="VLT2" s="258"/>
      <c r="VLU2" s="258"/>
      <c r="VLV2" s="258"/>
      <c r="VLW2" s="258"/>
      <c r="VLX2" s="258"/>
      <c r="VLY2" s="258"/>
      <c r="VLZ2" s="258"/>
      <c r="VMA2" s="258"/>
      <c r="VMB2" s="258"/>
      <c r="VMC2" s="258"/>
      <c r="VMD2" s="258"/>
      <c r="VME2" s="258"/>
      <c r="VMF2" s="258"/>
      <c r="VMG2" s="258"/>
      <c r="VMH2" s="258"/>
      <c r="VMI2" s="258"/>
      <c r="VMJ2" s="258"/>
      <c r="VMK2" s="258"/>
      <c r="VML2" s="258"/>
      <c r="VMM2" s="258"/>
      <c r="VMN2" s="258"/>
      <c r="VMO2" s="258"/>
      <c r="VMP2" s="258"/>
      <c r="VMQ2" s="258"/>
      <c r="VMR2" s="258"/>
      <c r="VMS2" s="258"/>
      <c r="VMT2" s="258"/>
      <c r="VMU2" s="258"/>
      <c r="VMV2" s="258"/>
      <c r="VMW2" s="258"/>
      <c r="VMX2" s="258"/>
      <c r="VMY2" s="258"/>
      <c r="VMZ2" s="258"/>
      <c r="VNA2" s="258"/>
      <c r="VNB2" s="258"/>
      <c r="VNC2" s="258"/>
      <c r="VND2" s="258"/>
      <c r="VNE2" s="258"/>
      <c r="VNF2" s="258"/>
      <c r="VNG2" s="258"/>
      <c r="VNH2" s="258"/>
      <c r="VNI2" s="258"/>
      <c r="VNJ2" s="258"/>
      <c r="VNK2" s="258"/>
      <c r="VNL2" s="258"/>
      <c r="VNM2" s="258"/>
      <c r="VNN2" s="258"/>
      <c r="VNO2" s="258"/>
      <c r="VNP2" s="258"/>
      <c r="VNQ2" s="258"/>
      <c r="VNR2" s="258"/>
      <c r="VNS2" s="258"/>
      <c r="VNT2" s="258"/>
      <c r="VNU2" s="258"/>
      <c r="VNV2" s="258"/>
      <c r="VNW2" s="258"/>
      <c r="VNX2" s="258"/>
      <c r="VNY2" s="258"/>
      <c r="VNZ2" s="258"/>
      <c r="VOA2" s="258"/>
      <c r="VOB2" s="258"/>
      <c r="VOC2" s="258"/>
      <c r="VOD2" s="258"/>
      <c r="VOE2" s="258"/>
      <c r="VOF2" s="258"/>
      <c r="VOG2" s="258"/>
      <c r="VOH2" s="258"/>
      <c r="VOI2" s="258"/>
      <c r="VOJ2" s="258"/>
      <c r="VOK2" s="258"/>
      <c r="VOL2" s="258"/>
      <c r="VOM2" s="258"/>
      <c r="VON2" s="258"/>
      <c r="VOO2" s="258"/>
      <c r="VOP2" s="258"/>
      <c r="VOQ2" s="258"/>
      <c r="VOR2" s="258"/>
      <c r="VOS2" s="258"/>
      <c r="VOT2" s="258"/>
      <c r="VOU2" s="258"/>
      <c r="VOV2" s="258"/>
      <c r="VOW2" s="258"/>
      <c r="VOX2" s="258"/>
      <c r="VOY2" s="258"/>
      <c r="VOZ2" s="258"/>
      <c r="VPA2" s="258"/>
      <c r="VPB2" s="258"/>
      <c r="VPC2" s="258"/>
      <c r="VPD2" s="258"/>
      <c r="VPE2" s="258"/>
      <c r="VPF2" s="258"/>
      <c r="VPG2" s="258"/>
      <c r="VPH2" s="258"/>
      <c r="VPI2" s="258"/>
      <c r="VPJ2" s="258"/>
      <c r="VPK2" s="258"/>
      <c r="VPL2" s="258"/>
      <c r="VPM2" s="258"/>
      <c r="VPN2" s="258"/>
      <c r="VPO2" s="258"/>
      <c r="VPP2" s="258"/>
      <c r="VPQ2" s="258"/>
      <c r="VPR2" s="258"/>
      <c r="VPS2" s="258"/>
      <c r="VPT2" s="258"/>
      <c r="VPU2" s="258"/>
      <c r="VPV2" s="258"/>
      <c r="VPW2" s="258"/>
      <c r="VPX2" s="258"/>
      <c r="VPY2" s="258"/>
      <c r="VPZ2" s="258"/>
      <c r="VQA2" s="258"/>
      <c r="VQB2" s="258"/>
      <c r="VQC2" s="258"/>
      <c r="VQD2" s="258"/>
      <c r="VQE2" s="258"/>
      <c r="VQF2" s="258"/>
      <c r="VQG2" s="258"/>
      <c r="VQH2" s="258"/>
      <c r="VQI2" s="258"/>
      <c r="VQJ2" s="258"/>
      <c r="VQK2" s="258"/>
      <c r="VQL2" s="258"/>
      <c r="VQM2" s="258"/>
      <c r="VQN2" s="258"/>
      <c r="VQO2" s="258"/>
      <c r="VQP2" s="258"/>
      <c r="VQQ2" s="258"/>
      <c r="VQR2" s="258"/>
      <c r="VQS2" s="258"/>
      <c r="VQT2" s="258"/>
      <c r="VQU2" s="258"/>
      <c r="VQV2" s="258"/>
      <c r="VQW2" s="258"/>
      <c r="VQX2" s="258"/>
      <c r="VQY2" s="258"/>
      <c r="VQZ2" s="258"/>
      <c r="VRA2" s="258"/>
      <c r="VRB2" s="258"/>
      <c r="VRC2" s="258"/>
      <c r="VRD2" s="258"/>
      <c r="VRE2" s="258"/>
      <c r="VRF2" s="258"/>
      <c r="VRG2" s="258"/>
      <c r="VRH2" s="258"/>
      <c r="VRI2" s="258"/>
      <c r="VRJ2" s="258"/>
      <c r="VRK2" s="258"/>
      <c r="VRL2" s="258"/>
      <c r="VRM2" s="258"/>
      <c r="VRN2" s="258"/>
      <c r="VRO2" s="258"/>
      <c r="VRP2" s="258"/>
      <c r="VRQ2" s="258"/>
      <c r="VRR2" s="258"/>
      <c r="VRS2" s="258"/>
      <c r="VRT2" s="258"/>
      <c r="VRU2" s="258"/>
      <c r="VRV2" s="258"/>
      <c r="VRW2" s="258"/>
      <c r="VRX2" s="258"/>
      <c r="VRY2" s="258"/>
      <c r="VRZ2" s="258"/>
      <c r="VSA2" s="258"/>
      <c r="VSB2" s="258"/>
      <c r="VSC2" s="258"/>
      <c r="VSD2" s="258"/>
      <c r="VSE2" s="258"/>
      <c r="VSF2" s="258"/>
      <c r="VSG2" s="258"/>
      <c r="VSH2" s="258"/>
      <c r="VSI2" s="258"/>
      <c r="VSJ2" s="258"/>
      <c r="VSK2" s="258"/>
      <c r="VSL2" s="258"/>
      <c r="VSM2" s="258"/>
      <c r="VSN2" s="258"/>
      <c r="VSO2" s="258"/>
      <c r="VSP2" s="258"/>
      <c r="VSQ2" s="258"/>
      <c r="VSR2" s="258"/>
      <c r="VSS2" s="258"/>
      <c r="VST2" s="258"/>
      <c r="VSU2" s="258"/>
      <c r="VSV2" s="258"/>
      <c r="VSW2" s="258"/>
      <c r="VSX2" s="258"/>
      <c r="VSY2" s="258"/>
      <c r="VSZ2" s="258"/>
      <c r="VTA2" s="258"/>
      <c r="VTB2" s="258"/>
      <c r="VTC2" s="258"/>
      <c r="VTD2" s="258"/>
      <c r="VTE2" s="258"/>
      <c r="VTF2" s="258"/>
      <c r="VTG2" s="258"/>
      <c r="VTH2" s="258"/>
      <c r="VTI2" s="258"/>
      <c r="VTJ2" s="258"/>
      <c r="VTK2" s="258"/>
      <c r="VTL2" s="258"/>
      <c r="VTM2" s="258"/>
      <c r="VTN2" s="258"/>
      <c r="VTO2" s="258"/>
      <c r="VTP2" s="258"/>
      <c r="VTQ2" s="258"/>
      <c r="VTR2" s="258"/>
      <c r="VTS2" s="258"/>
      <c r="VTT2" s="258"/>
      <c r="VTU2" s="258"/>
      <c r="VTV2" s="258"/>
      <c r="VTW2" s="258"/>
      <c r="VTX2" s="258"/>
      <c r="VTY2" s="258"/>
      <c r="VTZ2" s="258"/>
      <c r="VUA2" s="258"/>
      <c r="VUB2" s="258"/>
      <c r="VUC2" s="258"/>
      <c r="VUD2" s="258"/>
      <c r="VUE2" s="258"/>
      <c r="VUF2" s="258"/>
      <c r="VUG2" s="258"/>
      <c r="VUH2" s="258"/>
      <c r="VUI2" s="258"/>
      <c r="VUJ2" s="258"/>
      <c r="VUK2" s="258"/>
      <c r="VUL2" s="258"/>
      <c r="VUM2" s="258"/>
      <c r="VUN2" s="258"/>
      <c r="VUO2" s="258"/>
      <c r="VUP2" s="258"/>
      <c r="VUQ2" s="258"/>
      <c r="VUR2" s="258"/>
      <c r="VUS2" s="258"/>
      <c r="VUT2" s="258"/>
      <c r="VUU2" s="258"/>
      <c r="VUV2" s="258"/>
      <c r="VUW2" s="258"/>
      <c r="VUX2" s="258"/>
      <c r="VUY2" s="258"/>
      <c r="VUZ2" s="258"/>
      <c r="VVA2" s="258"/>
      <c r="VVB2" s="258"/>
      <c r="VVC2" s="258"/>
      <c r="VVD2" s="258"/>
      <c r="VVE2" s="258"/>
      <c r="VVF2" s="258"/>
      <c r="VVG2" s="258"/>
      <c r="VVH2" s="258"/>
      <c r="VVI2" s="258"/>
      <c r="VVJ2" s="258"/>
      <c r="VVK2" s="258"/>
      <c r="VVL2" s="258"/>
      <c r="VVM2" s="258"/>
      <c r="VVN2" s="258"/>
      <c r="VVO2" s="258"/>
      <c r="VVP2" s="258"/>
      <c r="VVQ2" s="258"/>
      <c r="VVR2" s="258"/>
      <c r="VVS2" s="258"/>
      <c r="VVT2" s="258"/>
      <c r="VVU2" s="258"/>
      <c r="VVV2" s="258"/>
      <c r="VVW2" s="258"/>
      <c r="VVX2" s="258"/>
      <c r="VVY2" s="258"/>
      <c r="VVZ2" s="258"/>
      <c r="VWA2" s="258"/>
      <c r="VWB2" s="258"/>
      <c r="VWC2" s="258"/>
      <c r="VWD2" s="258"/>
      <c r="VWE2" s="258"/>
      <c r="VWF2" s="258"/>
      <c r="VWG2" s="258"/>
      <c r="VWH2" s="258"/>
      <c r="VWI2" s="258"/>
      <c r="VWJ2" s="258"/>
      <c r="VWK2" s="258"/>
      <c r="VWL2" s="258"/>
      <c r="VWM2" s="258"/>
      <c r="VWN2" s="258"/>
      <c r="VWO2" s="258"/>
      <c r="VWP2" s="258"/>
      <c r="VWQ2" s="258"/>
      <c r="VWR2" s="258"/>
      <c r="VWS2" s="258"/>
      <c r="VWT2" s="258"/>
      <c r="VWU2" s="258"/>
      <c r="VWV2" s="258"/>
      <c r="VWW2" s="258"/>
      <c r="VWX2" s="258"/>
      <c r="VWY2" s="258"/>
      <c r="VWZ2" s="258"/>
      <c r="VXA2" s="258"/>
      <c r="VXB2" s="258"/>
      <c r="VXC2" s="258"/>
      <c r="VXD2" s="258"/>
      <c r="VXE2" s="258"/>
      <c r="VXF2" s="258"/>
      <c r="VXG2" s="258"/>
      <c r="VXH2" s="258"/>
      <c r="VXI2" s="258"/>
      <c r="VXJ2" s="258"/>
      <c r="VXK2" s="258"/>
      <c r="VXL2" s="258"/>
      <c r="VXM2" s="258"/>
      <c r="VXN2" s="258"/>
      <c r="VXO2" s="258"/>
      <c r="VXP2" s="258"/>
      <c r="VXQ2" s="258"/>
      <c r="VXR2" s="258"/>
      <c r="VXS2" s="258"/>
      <c r="VXT2" s="258"/>
      <c r="VXU2" s="258"/>
      <c r="VXV2" s="258"/>
      <c r="VXW2" s="258"/>
      <c r="VXX2" s="258"/>
      <c r="VXY2" s="258"/>
      <c r="VXZ2" s="258"/>
      <c r="VYA2" s="258"/>
      <c r="VYB2" s="258"/>
      <c r="VYC2" s="258"/>
      <c r="VYD2" s="258"/>
      <c r="VYE2" s="258"/>
      <c r="VYF2" s="258"/>
      <c r="VYG2" s="258"/>
      <c r="VYH2" s="258"/>
      <c r="VYI2" s="258"/>
      <c r="VYJ2" s="258"/>
      <c r="VYK2" s="258"/>
      <c r="VYL2" s="258"/>
      <c r="VYM2" s="258"/>
      <c r="VYN2" s="258"/>
      <c r="VYO2" s="258"/>
      <c r="VYP2" s="258"/>
      <c r="VYQ2" s="258"/>
      <c r="VYR2" s="258"/>
      <c r="VYS2" s="258"/>
      <c r="VYT2" s="258"/>
      <c r="VYU2" s="258"/>
      <c r="VYV2" s="258"/>
      <c r="VYW2" s="258"/>
      <c r="VYX2" s="258"/>
      <c r="VYY2" s="258"/>
      <c r="VYZ2" s="258"/>
      <c r="VZA2" s="258"/>
      <c r="VZB2" s="258"/>
      <c r="VZC2" s="258"/>
      <c r="VZD2" s="258"/>
      <c r="VZE2" s="258"/>
      <c r="VZF2" s="258"/>
      <c r="VZG2" s="258"/>
      <c r="VZH2" s="258"/>
      <c r="VZI2" s="258"/>
      <c r="VZJ2" s="258"/>
      <c r="VZK2" s="258"/>
      <c r="VZL2" s="258"/>
      <c r="VZM2" s="258"/>
      <c r="VZN2" s="258"/>
      <c r="VZO2" s="258"/>
      <c r="VZP2" s="258"/>
      <c r="VZQ2" s="258"/>
      <c r="VZR2" s="258"/>
      <c r="VZS2" s="258"/>
      <c r="VZT2" s="258"/>
      <c r="VZU2" s="258"/>
      <c r="VZV2" s="258"/>
      <c r="VZW2" s="258"/>
      <c r="VZX2" s="258"/>
      <c r="VZY2" s="258"/>
      <c r="VZZ2" s="258"/>
      <c r="WAA2" s="258"/>
      <c r="WAB2" s="258"/>
      <c r="WAC2" s="258"/>
      <c r="WAD2" s="258"/>
      <c r="WAE2" s="258"/>
      <c r="WAF2" s="258"/>
      <c r="WAG2" s="258"/>
      <c r="WAH2" s="258"/>
      <c r="WAI2" s="258"/>
      <c r="WAJ2" s="258"/>
      <c r="WAK2" s="258"/>
      <c r="WAL2" s="258"/>
      <c r="WAM2" s="258"/>
      <c r="WAN2" s="258"/>
      <c r="WAO2" s="258"/>
      <c r="WAP2" s="258"/>
      <c r="WAQ2" s="258"/>
      <c r="WAR2" s="258"/>
      <c r="WAS2" s="258"/>
      <c r="WAT2" s="258"/>
      <c r="WAU2" s="258"/>
      <c r="WAV2" s="258"/>
      <c r="WAW2" s="258"/>
      <c r="WAX2" s="258"/>
      <c r="WAY2" s="258"/>
      <c r="WAZ2" s="258"/>
      <c r="WBA2" s="258"/>
      <c r="WBB2" s="258"/>
      <c r="WBC2" s="258"/>
      <c r="WBD2" s="258"/>
      <c r="WBE2" s="258"/>
      <c r="WBF2" s="258"/>
      <c r="WBG2" s="258"/>
      <c r="WBH2" s="258"/>
      <c r="WBI2" s="258"/>
      <c r="WBJ2" s="258"/>
      <c r="WBK2" s="258"/>
      <c r="WBL2" s="258"/>
      <c r="WBM2" s="258"/>
      <c r="WBN2" s="258"/>
      <c r="WBO2" s="258"/>
      <c r="WBP2" s="258"/>
      <c r="WBQ2" s="258"/>
      <c r="WBR2" s="258"/>
      <c r="WBS2" s="258"/>
      <c r="WBT2" s="258"/>
      <c r="WBU2" s="258"/>
      <c r="WBV2" s="258"/>
      <c r="WBW2" s="258"/>
      <c r="WBX2" s="258"/>
      <c r="WBY2" s="258"/>
      <c r="WBZ2" s="258"/>
      <c r="WCA2" s="258"/>
      <c r="WCB2" s="258"/>
      <c r="WCC2" s="258"/>
      <c r="WCD2" s="258"/>
      <c r="WCE2" s="258"/>
      <c r="WCF2" s="258"/>
      <c r="WCG2" s="258"/>
      <c r="WCH2" s="258"/>
      <c r="WCI2" s="258"/>
      <c r="WCJ2" s="258"/>
      <c r="WCK2" s="258"/>
      <c r="WCL2" s="258"/>
      <c r="WCM2" s="258"/>
      <c r="WCN2" s="258"/>
      <c r="WCO2" s="258"/>
      <c r="WCP2" s="258"/>
      <c r="WCQ2" s="258"/>
      <c r="WCR2" s="258"/>
      <c r="WCS2" s="258"/>
      <c r="WCT2" s="258"/>
      <c r="WCU2" s="258"/>
      <c r="WCV2" s="258"/>
      <c r="WCW2" s="258"/>
      <c r="WCX2" s="258"/>
      <c r="WCY2" s="258"/>
      <c r="WCZ2" s="258"/>
      <c r="WDA2" s="258"/>
      <c r="WDB2" s="258"/>
      <c r="WDC2" s="258"/>
      <c r="WDD2" s="258"/>
      <c r="WDE2" s="258"/>
      <c r="WDF2" s="258"/>
      <c r="WDG2" s="258"/>
      <c r="WDH2" s="258"/>
      <c r="WDI2" s="258"/>
      <c r="WDJ2" s="258"/>
      <c r="WDK2" s="258"/>
      <c r="WDL2" s="258"/>
      <c r="WDM2" s="258"/>
      <c r="WDN2" s="258"/>
      <c r="WDO2" s="258"/>
      <c r="WDP2" s="258"/>
      <c r="WDQ2" s="258"/>
      <c r="WDR2" s="258"/>
      <c r="WDS2" s="258"/>
      <c r="WDT2" s="258"/>
      <c r="WDU2" s="258"/>
      <c r="WDV2" s="258"/>
      <c r="WDW2" s="258"/>
      <c r="WDX2" s="258"/>
      <c r="WDY2" s="258"/>
      <c r="WDZ2" s="258"/>
      <c r="WEA2" s="258"/>
      <c r="WEB2" s="258"/>
      <c r="WEC2" s="258"/>
      <c r="WED2" s="258"/>
      <c r="WEE2" s="258"/>
      <c r="WEF2" s="258"/>
      <c r="WEG2" s="258"/>
      <c r="WEH2" s="258"/>
      <c r="WEI2" s="258"/>
      <c r="WEJ2" s="258"/>
      <c r="WEK2" s="258"/>
      <c r="WEL2" s="258"/>
      <c r="WEM2" s="258"/>
      <c r="WEN2" s="258"/>
      <c r="WEO2" s="258"/>
      <c r="WEP2" s="258"/>
      <c r="WEQ2" s="258"/>
      <c r="WER2" s="258"/>
      <c r="WES2" s="258"/>
      <c r="WET2" s="258"/>
      <c r="WEU2" s="258"/>
      <c r="WEV2" s="258"/>
      <c r="WEW2" s="258"/>
      <c r="WEX2" s="258"/>
      <c r="WEY2" s="258"/>
      <c r="WEZ2" s="258"/>
      <c r="WFA2" s="258"/>
      <c r="WFB2" s="258"/>
      <c r="WFC2" s="258"/>
      <c r="WFD2" s="258"/>
      <c r="WFE2" s="258"/>
      <c r="WFF2" s="258"/>
      <c r="WFG2" s="258"/>
      <c r="WFH2" s="258"/>
      <c r="WFI2" s="258"/>
      <c r="WFJ2" s="258"/>
      <c r="WFK2" s="258"/>
      <c r="WFL2" s="258"/>
      <c r="WFM2" s="258"/>
      <c r="WFN2" s="258"/>
      <c r="WFO2" s="258"/>
      <c r="WFP2" s="258"/>
      <c r="WFQ2" s="258"/>
      <c r="WFR2" s="258"/>
      <c r="WFS2" s="258"/>
      <c r="WFT2" s="258"/>
      <c r="WFU2" s="258"/>
      <c r="WFV2" s="258"/>
      <c r="WFW2" s="258"/>
      <c r="WFX2" s="258"/>
      <c r="WFY2" s="258"/>
      <c r="WFZ2" s="258"/>
      <c r="WGA2" s="258"/>
      <c r="WGB2" s="258"/>
      <c r="WGC2" s="258"/>
      <c r="WGD2" s="258"/>
      <c r="WGE2" s="258"/>
      <c r="WGF2" s="258"/>
      <c r="WGG2" s="258"/>
      <c r="WGH2" s="258"/>
      <c r="WGI2" s="258"/>
      <c r="WGJ2" s="258"/>
      <c r="WGK2" s="258"/>
      <c r="WGL2" s="258"/>
      <c r="WGM2" s="258"/>
      <c r="WGN2" s="258"/>
      <c r="WGO2" s="258"/>
      <c r="WGP2" s="258"/>
      <c r="WGQ2" s="258"/>
      <c r="WGR2" s="258"/>
      <c r="WGS2" s="258"/>
      <c r="WGT2" s="258"/>
      <c r="WGU2" s="258"/>
      <c r="WGV2" s="258"/>
      <c r="WGW2" s="258"/>
      <c r="WGX2" s="258"/>
      <c r="WGY2" s="258"/>
      <c r="WGZ2" s="258"/>
      <c r="WHA2" s="258"/>
      <c r="WHB2" s="258"/>
      <c r="WHC2" s="258"/>
      <c r="WHD2" s="258"/>
      <c r="WHE2" s="258"/>
      <c r="WHF2" s="258"/>
      <c r="WHG2" s="258"/>
      <c r="WHH2" s="258"/>
      <c r="WHI2" s="258"/>
      <c r="WHJ2" s="258"/>
      <c r="WHK2" s="258"/>
      <c r="WHL2" s="258"/>
      <c r="WHM2" s="258"/>
      <c r="WHN2" s="258"/>
      <c r="WHO2" s="258"/>
      <c r="WHP2" s="258"/>
      <c r="WHQ2" s="258"/>
      <c r="WHR2" s="258"/>
      <c r="WHS2" s="258"/>
      <c r="WHT2" s="258"/>
      <c r="WHU2" s="258"/>
      <c r="WHV2" s="258"/>
      <c r="WHW2" s="258"/>
      <c r="WHX2" s="258"/>
      <c r="WHY2" s="258"/>
      <c r="WHZ2" s="258"/>
      <c r="WIA2" s="258"/>
      <c r="WIB2" s="258"/>
      <c r="WIC2" s="258"/>
      <c r="WID2" s="258"/>
      <c r="WIE2" s="258"/>
      <c r="WIF2" s="258"/>
      <c r="WIG2" s="258"/>
      <c r="WIH2" s="258"/>
      <c r="WII2" s="258"/>
      <c r="WIJ2" s="258"/>
      <c r="WIK2" s="258"/>
      <c r="WIL2" s="258"/>
      <c r="WIM2" s="258"/>
      <c r="WIN2" s="258"/>
      <c r="WIO2" s="258"/>
      <c r="WIP2" s="258"/>
      <c r="WIQ2" s="258"/>
      <c r="WIR2" s="258"/>
      <c r="WIS2" s="258"/>
      <c r="WIT2" s="258"/>
      <c r="WIU2" s="258"/>
      <c r="WIV2" s="258"/>
      <c r="WIW2" s="258"/>
      <c r="WIX2" s="258"/>
      <c r="WIY2" s="258"/>
      <c r="WIZ2" s="258"/>
      <c r="WJA2" s="258"/>
      <c r="WJB2" s="258"/>
      <c r="WJC2" s="258"/>
      <c r="WJD2" s="258"/>
      <c r="WJE2" s="258"/>
      <c r="WJF2" s="258"/>
      <c r="WJG2" s="258"/>
      <c r="WJH2" s="258"/>
      <c r="WJI2" s="258"/>
      <c r="WJJ2" s="258"/>
      <c r="WJK2" s="258"/>
      <c r="WJL2" s="258"/>
      <c r="WJM2" s="258"/>
      <c r="WJN2" s="258"/>
      <c r="WJO2" s="258"/>
      <c r="WJP2" s="258"/>
      <c r="WJQ2" s="258"/>
      <c r="WJR2" s="258"/>
      <c r="WJS2" s="258"/>
      <c r="WJT2" s="258"/>
      <c r="WJU2" s="258"/>
      <c r="WJV2" s="258"/>
      <c r="WJW2" s="258"/>
      <c r="WJX2" s="258"/>
      <c r="WJY2" s="258"/>
      <c r="WJZ2" s="258"/>
      <c r="WKA2" s="258"/>
      <c r="WKB2" s="258"/>
      <c r="WKC2" s="258"/>
      <c r="WKD2" s="258"/>
      <c r="WKE2" s="258"/>
      <c r="WKF2" s="258"/>
      <c r="WKG2" s="258"/>
      <c r="WKH2" s="258"/>
      <c r="WKI2" s="258"/>
      <c r="WKJ2" s="258"/>
      <c r="WKK2" s="258"/>
      <c r="WKL2" s="258"/>
      <c r="WKM2" s="258"/>
      <c r="WKN2" s="258"/>
      <c r="WKO2" s="258"/>
      <c r="WKP2" s="258"/>
      <c r="WKQ2" s="258"/>
      <c r="WKR2" s="258"/>
      <c r="WKS2" s="258"/>
      <c r="WKT2" s="258"/>
      <c r="WKU2" s="258"/>
      <c r="WKV2" s="258"/>
      <c r="WKW2" s="258"/>
      <c r="WKX2" s="258"/>
      <c r="WKY2" s="258"/>
      <c r="WKZ2" s="258"/>
      <c r="WLA2" s="258"/>
      <c r="WLB2" s="258"/>
      <c r="WLC2" s="258"/>
      <c r="WLD2" s="258"/>
      <c r="WLE2" s="258"/>
      <c r="WLF2" s="258"/>
      <c r="WLG2" s="258"/>
      <c r="WLH2" s="258"/>
      <c r="WLI2" s="258"/>
      <c r="WLJ2" s="258"/>
      <c r="WLK2" s="258"/>
      <c r="WLL2" s="258"/>
      <c r="WLM2" s="258"/>
      <c r="WLN2" s="258"/>
      <c r="WLO2" s="258"/>
      <c r="WLP2" s="258"/>
      <c r="WLQ2" s="258"/>
      <c r="WLR2" s="258"/>
      <c r="WLS2" s="258"/>
      <c r="WLT2" s="258"/>
      <c r="WLU2" s="258"/>
      <c r="WLV2" s="258"/>
      <c r="WLW2" s="258"/>
      <c r="WLX2" s="258"/>
      <c r="WLY2" s="258"/>
      <c r="WLZ2" s="258"/>
      <c r="WMA2" s="258"/>
      <c r="WMB2" s="258"/>
      <c r="WMC2" s="258"/>
      <c r="WMD2" s="258"/>
      <c r="WME2" s="258"/>
      <c r="WMF2" s="258"/>
      <c r="WMG2" s="258"/>
      <c r="WMH2" s="258"/>
      <c r="WMI2" s="258"/>
      <c r="WMJ2" s="258"/>
      <c r="WMK2" s="258"/>
      <c r="WML2" s="258"/>
      <c r="WMM2" s="258"/>
      <c r="WMN2" s="258"/>
      <c r="WMO2" s="258"/>
      <c r="WMP2" s="258"/>
      <c r="WMQ2" s="258"/>
      <c r="WMR2" s="258"/>
      <c r="WMS2" s="258"/>
      <c r="WMT2" s="258"/>
      <c r="WMU2" s="258"/>
      <c r="WMV2" s="258"/>
      <c r="WMW2" s="258"/>
      <c r="WMX2" s="258"/>
      <c r="WMY2" s="258"/>
      <c r="WMZ2" s="258"/>
      <c r="WNA2" s="258"/>
      <c r="WNB2" s="258"/>
      <c r="WNC2" s="258"/>
      <c r="WND2" s="258"/>
      <c r="WNE2" s="258"/>
      <c r="WNF2" s="258"/>
      <c r="WNG2" s="258"/>
      <c r="WNH2" s="258"/>
      <c r="WNI2" s="258"/>
      <c r="WNJ2" s="258"/>
      <c r="WNK2" s="258"/>
      <c r="WNL2" s="258"/>
      <c r="WNM2" s="258"/>
      <c r="WNN2" s="258"/>
      <c r="WNO2" s="258"/>
      <c r="WNP2" s="258"/>
      <c r="WNQ2" s="258"/>
      <c r="WNR2" s="258"/>
      <c r="WNS2" s="258"/>
      <c r="WNT2" s="258"/>
      <c r="WNU2" s="258"/>
      <c r="WNV2" s="258"/>
      <c r="WNW2" s="258"/>
      <c r="WNX2" s="258"/>
      <c r="WNY2" s="258"/>
      <c r="WNZ2" s="258"/>
      <c r="WOA2" s="258"/>
      <c r="WOB2" s="258"/>
      <c r="WOC2" s="258"/>
      <c r="WOD2" s="258"/>
      <c r="WOE2" s="258"/>
      <c r="WOF2" s="258"/>
      <c r="WOG2" s="258"/>
      <c r="WOH2" s="258"/>
      <c r="WOI2" s="258"/>
      <c r="WOJ2" s="258"/>
      <c r="WOK2" s="258"/>
      <c r="WOL2" s="258"/>
      <c r="WOM2" s="258"/>
      <c r="WON2" s="258"/>
      <c r="WOO2" s="258"/>
      <c r="WOP2" s="258"/>
      <c r="WOQ2" s="258"/>
      <c r="WOR2" s="258"/>
      <c r="WOS2" s="258"/>
      <c r="WOT2" s="258"/>
      <c r="WOU2" s="258"/>
      <c r="WOV2" s="258"/>
      <c r="WOW2" s="258"/>
      <c r="WOX2" s="258"/>
      <c r="WOY2" s="258"/>
      <c r="WOZ2" s="258"/>
      <c r="WPA2" s="258"/>
      <c r="WPB2" s="258"/>
      <c r="WPC2" s="258"/>
      <c r="WPD2" s="258"/>
      <c r="WPE2" s="258"/>
      <c r="WPF2" s="258"/>
      <c r="WPG2" s="258"/>
      <c r="WPH2" s="258"/>
      <c r="WPI2" s="258"/>
      <c r="WPJ2" s="258"/>
      <c r="WPK2" s="258"/>
      <c r="WPL2" s="258"/>
      <c r="WPM2" s="258"/>
      <c r="WPN2" s="258"/>
      <c r="WPO2" s="258"/>
      <c r="WPP2" s="258"/>
      <c r="WPQ2" s="258"/>
      <c r="WPR2" s="258"/>
      <c r="WPS2" s="258"/>
      <c r="WPT2" s="258"/>
      <c r="WPU2" s="258"/>
      <c r="WPV2" s="258"/>
      <c r="WPW2" s="258"/>
      <c r="WPX2" s="258"/>
      <c r="WPY2" s="258"/>
      <c r="WPZ2" s="258"/>
      <c r="WQA2" s="258"/>
      <c r="WQB2" s="258"/>
      <c r="WQC2" s="258"/>
      <c r="WQD2" s="258"/>
      <c r="WQE2" s="258"/>
      <c r="WQF2" s="258"/>
      <c r="WQG2" s="258"/>
      <c r="WQH2" s="258"/>
      <c r="WQI2" s="258"/>
      <c r="WQJ2" s="258"/>
      <c r="WQK2" s="258"/>
      <c r="WQL2" s="258"/>
      <c r="WQM2" s="258"/>
      <c r="WQN2" s="258"/>
      <c r="WQO2" s="258"/>
      <c r="WQP2" s="258"/>
      <c r="WQQ2" s="258"/>
      <c r="WQR2" s="258"/>
      <c r="WQS2" s="258"/>
      <c r="WQT2" s="258"/>
      <c r="WQU2" s="258"/>
      <c r="WQV2" s="258"/>
      <c r="WQW2" s="258"/>
      <c r="WQX2" s="258"/>
      <c r="WQY2" s="258"/>
      <c r="WQZ2" s="258"/>
      <c r="WRA2" s="258"/>
      <c r="WRB2" s="258"/>
      <c r="WRC2" s="258"/>
      <c r="WRD2" s="258"/>
      <c r="WRE2" s="258"/>
      <c r="WRF2" s="258"/>
      <c r="WRG2" s="258"/>
      <c r="WRH2" s="258"/>
      <c r="WRI2" s="258"/>
      <c r="WRJ2" s="258"/>
      <c r="WRK2" s="258"/>
      <c r="WRL2" s="258"/>
      <c r="WRM2" s="258"/>
      <c r="WRN2" s="258"/>
      <c r="WRO2" s="258"/>
      <c r="WRP2" s="258"/>
      <c r="WRQ2" s="258"/>
      <c r="WRR2" s="258"/>
      <c r="WRS2" s="258"/>
      <c r="WRT2" s="258"/>
      <c r="WRU2" s="258"/>
      <c r="WRV2" s="258"/>
      <c r="WRW2" s="258"/>
      <c r="WRX2" s="258"/>
      <c r="WRY2" s="258"/>
      <c r="WRZ2" s="258"/>
      <c r="WSA2" s="258"/>
      <c r="WSB2" s="258"/>
      <c r="WSC2" s="258"/>
      <c r="WSD2" s="258"/>
      <c r="WSE2" s="258"/>
      <c r="WSF2" s="258"/>
      <c r="WSG2" s="258"/>
      <c r="WSH2" s="258"/>
      <c r="WSI2" s="258"/>
      <c r="WSJ2" s="258"/>
      <c r="WSK2" s="258"/>
      <c r="WSL2" s="258"/>
      <c r="WSM2" s="258"/>
      <c r="WSN2" s="258"/>
      <c r="WSO2" s="258"/>
      <c r="WSP2" s="258"/>
      <c r="WSQ2" s="258"/>
      <c r="WSR2" s="258"/>
      <c r="WSS2" s="258"/>
      <c r="WST2" s="258"/>
      <c r="WSU2" s="258"/>
      <c r="WSV2" s="258"/>
      <c r="WSW2" s="258"/>
      <c r="WSX2" s="258"/>
      <c r="WSY2" s="258"/>
      <c r="WSZ2" s="258"/>
      <c r="WTA2" s="258"/>
      <c r="WTB2" s="258"/>
      <c r="WTC2" s="258"/>
      <c r="WTD2" s="258"/>
      <c r="WTE2" s="258"/>
      <c r="WTF2" s="258"/>
      <c r="WTG2" s="258"/>
      <c r="WTH2" s="258"/>
      <c r="WTI2" s="258"/>
      <c r="WTJ2" s="258"/>
      <c r="WTK2" s="258"/>
      <c r="WTL2" s="258"/>
      <c r="WTM2" s="258"/>
      <c r="WTN2" s="258"/>
      <c r="WTO2" s="258"/>
      <c r="WTP2" s="258"/>
      <c r="WTQ2" s="258"/>
      <c r="WTR2" s="258"/>
      <c r="WTS2" s="258"/>
      <c r="WTT2" s="258"/>
      <c r="WTU2" s="258"/>
      <c r="WTV2" s="258"/>
      <c r="WTW2" s="258"/>
      <c r="WTX2" s="258"/>
      <c r="WTY2" s="258"/>
      <c r="WTZ2" s="258"/>
      <c r="WUA2" s="258"/>
      <c r="WUB2" s="258"/>
      <c r="WUC2" s="258"/>
      <c r="WUD2" s="258"/>
      <c r="WUE2" s="258"/>
      <c r="WUF2" s="258"/>
      <c r="WUG2" s="258"/>
      <c r="WUH2" s="258"/>
      <c r="WUI2" s="258"/>
      <c r="WUJ2" s="258"/>
      <c r="WUK2" s="258"/>
      <c r="WUL2" s="258"/>
      <c r="WUM2" s="258"/>
      <c r="WUN2" s="258"/>
      <c r="WUO2" s="258"/>
      <c r="WUP2" s="258"/>
      <c r="WUQ2" s="258"/>
      <c r="WUR2" s="258"/>
      <c r="WUS2" s="258"/>
      <c r="WUT2" s="258"/>
      <c r="WUU2" s="258"/>
      <c r="WUV2" s="258"/>
      <c r="WUW2" s="258"/>
      <c r="WUX2" s="258"/>
      <c r="WUY2" s="258"/>
      <c r="WUZ2" s="258"/>
      <c r="WVA2" s="258"/>
      <c r="WVB2" s="258"/>
      <c r="WVC2" s="258"/>
      <c r="WVD2" s="258"/>
      <c r="WVE2" s="258"/>
      <c r="WVF2" s="258"/>
      <c r="WVG2" s="258"/>
      <c r="WVH2" s="258"/>
      <c r="WVI2" s="258"/>
      <c r="WVJ2" s="258"/>
      <c r="WVK2" s="258"/>
      <c r="WVL2" s="258"/>
      <c r="WVM2" s="258"/>
      <c r="WVN2" s="258"/>
      <c r="WVO2" s="258"/>
      <c r="WVP2" s="258"/>
      <c r="WVQ2" s="258"/>
      <c r="WVR2" s="258"/>
      <c r="WVS2" s="258"/>
      <c r="WVT2" s="258"/>
      <c r="WVU2" s="258"/>
      <c r="WVV2" s="258"/>
      <c r="WVW2" s="258"/>
      <c r="WVX2" s="258"/>
      <c r="WVY2" s="258"/>
      <c r="WVZ2" s="258"/>
      <c r="WWA2" s="258"/>
      <c r="WWB2" s="258"/>
      <c r="WWC2" s="258"/>
      <c r="WWD2" s="258"/>
      <c r="WWE2" s="258"/>
      <c r="WWF2" s="258"/>
      <c r="WWG2" s="258"/>
      <c r="WWH2" s="258"/>
      <c r="WWI2" s="258"/>
      <c r="WWJ2" s="258"/>
      <c r="WWK2" s="258"/>
      <c r="WWL2" s="258"/>
      <c r="WWM2" s="258"/>
      <c r="WWN2" s="258"/>
      <c r="WWO2" s="258"/>
      <c r="WWP2" s="258"/>
      <c r="WWQ2" s="258"/>
      <c r="WWR2" s="258"/>
      <c r="WWS2" s="258"/>
      <c r="WWT2" s="258"/>
      <c r="WWU2" s="258"/>
      <c r="WWV2" s="258"/>
      <c r="WWW2" s="258"/>
      <c r="WWX2" s="258"/>
      <c r="WWY2" s="258"/>
      <c r="WWZ2" s="258"/>
      <c r="WXA2" s="258"/>
      <c r="WXB2" s="258"/>
      <c r="WXC2" s="258"/>
      <c r="WXD2" s="258"/>
      <c r="WXE2" s="258"/>
      <c r="WXF2" s="258"/>
      <c r="WXG2" s="258"/>
      <c r="WXH2" s="258"/>
      <c r="WXI2" s="258"/>
      <c r="WXJ2" s="258"/>
      <c r="WXK2" s="258"/>
      <c r="WXL2" s="258"/>
      <c r="WXM2" s="258"/>
      <c r="WXN2" s="258"/>
      <c r="WXO2" s="258"/>
      <c r="WXP2" s="258"/>
      <c r="WXQ2" s="258"/>
      <c r="WXR2" s="258"/>
      <c r="WXS2" s="258"/>
      <c r="WXT2" s="258"/>
      <c r="WXU2" s="258"/>
      <c r="WXV2" s="258"/>
      <c r="WXW2" s="258"/>
      <c r="WXX2" s="258"/>
      <c r="WXY2" s="258"/>
      <c r="WXZ2" s="258"/>
      <c r="WYA2" s="258"/>
      <c r="WYB2" s="258"/>
      <c r="WYC2" s="258"/>
      <c r="WYD2" s="258"/>
      <c r="WYE2" s="258"/>
      <c r="WYF2" s="258"/>
      <c r="WYG2" s="258"/>
      <c r="WYH2" s="258"/>
      <c r="WYI2" s="258"/>
      <c r="WYJ2" s="258"/>
      <c r="WYK2" s="258"/>
      <c r="WYL2" s="258"/>
      <c r="WYM2" s="258"/>
      <c r="WYN2" s="258"/>
      <c r="WYO2" s="258"/>
      <c r="WYP2" s="258"/>
      <c r="WYQ2" s="258"/>
      <c r="WYR2" s="258"/>
      <c r="WYS2" s="258"/>
      <c r="WYT2" s="258"/>
      <c r="WYU2" s="258"/>
      <c r="WYV2" s="258"/>
      <c r="WYW2" s="258"/>
      <c r="WYX2" s="258"/>
      <c r="WYY2" s="258"/>
      <c r="WYZ2" s="258"/>
      <c r="WZA2" s="258"/>
      <c r="WZB2" s="258"/>
      <c r="WZC2" s="258"/>
      <c r="WZD2" s="258"/>
      <c r="WZE2" s="258"/>
      <c r="WZF2" s="258"/>
      <c r="WZG2" s="258"/>
      <c r="WZH2" s="258"/>
      <c r="WZI2" s="258"/>
      <c r="WZJ2" s="258"/>
      <c r="WZK2" s="258"/>
      <c r="WZL2" s="258"/>
      <c r="WZM2" s="258"/>
      <c r="WZN2" s="258"/>
      <c r="WZO2" s="258"/>
      <c r="WZP2" s="258"/>
      <c r="WZQ2" s="258"/>
      <c r="WZR2" s="258"/>
      <c r="WZS2" s="258"/>
      <c r="WZT2" s="258"/>
      <c r="WZU2" s="258"/>
      <c r="WZV2" s="258"/>
      <c r="WZW2" s="258"/>
      <c r="WZX2" s="258"/>
      <c r="WZY2" s="258"/>
      <c r="WZZ2" s="258"/>
      <c r="XAA2" s="258"/>
      <c r="XAB2" s="258"/>
      <c r="XAC2" s="258"/>
      <c r="XAD2" s="258"/>
      <c r="XAE2" s="258"/>
      <c r="XAF2" s="258"/>
      <c r="XAG2" s="258"/>
      <c r="XAH2" s="258"/>
      <c r="XAI2" s="258"/>
      <c r="XAJ2" s="258"/>
      <c r="XAK2" s="258"/>
      <c r="XAL2" s="258"/>
      <c r="XAM2" s="258"/>
      <c r="XAN2" s="258"/>
      <c r="XAO2" s="258"/>
      <c r="XAP2" s="258"/>
      <c r="XAQ2" s="258"/>
      <c r="XAR2" s="258"/>
      <c r="XAS2" s="258"/>
      <c r="XAT2" s="258"/>
      <c r="XAU2" s="258"/>
      <c r="XAV2" s="258"/>
      <c r="XAW2" s="258"/>
      <c r="XAX2" s="258"/>
      <c r="XAY2" s="258"/>
      <c r="XAZ2" s="258"/>
      <c r="XBA2" s="258"/>
      <c r="XBB2" s="258"/>
      <c r="XBC2" s="258"/>
      <c r="XBD2" s="258"/>
      <c r="XBE2" s="258"/>
      <c r="XBF2" s="258"/>
      <c r="XBG2" s="258"/>
      <c r="XBH2" s="258"/>
      <c r="XBI2" s="258"/>
      <c r="XBJ2" s="258"/>
      <c r="XBK2" s="258"/>
      <c r="XBL2" s="258"/>
      <c r="XBM2" s="258"/>
      <c r="XBN2" s="258"/>
      <c r="XBO2" s="258"/>
      <c r="XBP2" s="258"/>
      <c r="XBQ2" s="258"/>
      <c r="XBR2" s="258"/>
      <c r="XBS2" s="258"/>
      <c r="XBT2" s="258"/>
      <c r="XBU2" s="258"/>
      <c r="XBV2" s="258"/>
      <c r="XBW2" s="258"/>
      <c r="XBX2" s="258"/>
      <c r="XBY2" s="258"/>
      <c r="XBZ2" s="258"/>
      <c r="XCA2" s="258"/>
      <c r="XCB2" s="258"/>
      <c r="XCC2" s="258"/>
      <c r="XCD2" s="258"/>
      <c r="XCE2" s="258"/>
      <c r="XCF2" s="258"/>
      <c r="XCG2" s="258"/>
      <c r="XCH2" s="258"/>
      <c r="XCI2" s="258"/>
      <c r="XCJ2" s="258"/>
      <c r="XCK2" s="258"/>
      <c r="XCL2" s="258"/>
      <c r="XCM2" s="258"/>
      <c r="XCN2" s="258"/>
      <c r="XCO2" s="258"/>
      <c r="XCP2" s="258"/>
      <c r="XCQ2" s="258"/>
      <c r="XCR2" s="258"/>
      <c r="XCS2" s="258"/>
      <c r="XCT2" s="258"/>
      <c r="XCU2" s="258"/>
      <c r="XCV2" s="258"/>
      <c r="XCW2" s="258"/>
      <c r="XCX2" s="258"/>
      <c r="XCY2" s="258"/>
      <c r="XCZ2" s="258"/>
      <c r="XDA2" s="258"/>
      <c r="XDB2" s="258"/>
      <c r="XDC2" s="258"/>
      <c r="XDD2" s="258"/>
      <c r="XDE2" s="258"/>
      <c r="XDF2" s="258"/>
      <c r="XDG2" s="258"/>
      <c r="XDH2" s="258"/>
      <c r="XDI2" s="258"/>
      <c r="XDJ2" s="258"/>
      <c r="XDK2" s="258"/>
      <c r="XDL2" s="258"/>
      <c r="XDM2" s="258"/>
      <c r="XDN2" s="258"/>
      <c r="XDO2" s="258"/>
      <c r="XDP2" s="258"/>
      <c r="XDQ2" s="258"/>
      <c r="XDR2" s="258"/>
      <c r="XDS2" s="258"/>
      <c r="XDT2" s="258"/>
      <c r="XDU2" s="258"/>
      <c r="XDV2" s="258"/>
      <c r="XDW2" s="258"/>
      <c r="XDX2" s="258"/>
      <c r="XDY2" s="258"/>
      <c r="XDZ2" s="258"/>
      <c r="XEA2" s="258"/>
      <c r="XEB2" s="258"/>
      <c r="XEC2" s="258"/>
      <c r="XED2" s="258"/>
      <c r="XEE2" s="258"/>
      <c r="XEF2" s="258"/>
      <c r="XEG2" s="258"/>
      <c r="XEH2" s="258"/>
      <c r="XEI2" s="258"/>
      <c r="XEJ2" s="258"/>
      <c r="XEK2" s="258"/>
      <c r="XEL2" s="258"/>
      <c r="XEM2" s="258"/>
      <c r="XEN2" s="258"/>
      <c r="XEO2" s="258"/>
      <c r="XEP2" s="258"/>
      <c r="XEQ2" s="258"/>
      <c r="XER2" s="258"/>
      <c r="XES2" s="258"/>
      <c r="XET2" s="258"/>
      <c r="XEU2" s="258"/>
      <c r="XEV2" s="258"/>
      <c r="XEW2" s="258"/>
      <c r="XEX2" s="258"/>
      <c r="XEY2" s="258"/>
      <c r="XEZ2" s="258"/>
      <c r="XFA2" s="258"/>
    </row>
    <row r="3" spans="1:16381" s="70" customFormat="1" ht="13.2">
      <c r="A3" s="208">
        <v>1</v>
      </c>
      <c r="B3" s="72">
        <v>2</v>
      </c>
      <c r="C3" s="71">
        <v>3</v>
      </c>
      <c r="D3" s="71" t="s">
        <v>7</v>
      </c>
      <c r="E3" s="71">
        <v>4</v>
      </c>
    </row>
    <row r="4" spans="1:16381" s="66" customFormat="1" ht="15" customHeight="1">
      <c r="A4" s="209">
        <v>7</v>
      </c>
      <c r="B4" s="375" t="s">
        <v>2352</v>
      </c>
      <c r="C4" s="376"/>
      <c r="D4" s="376"/>
      <c r="E4" s="377"/>
      <c r="F4" s="67"/>
      <c r="G4" s="67"/>
      <c r="H4" s="67"/>
      <c r="I4" s="67"/>
      <c r="J4" s="67"/>
    </row>
    <row r="5" spans="1:16381" s="69" customFormat="1" ht="14.25" customHeight="1">
      <c r="A5" s="118" t="s">
        <v>2353</v>
      </c>
      <c r="B5" s="375" t="s">
        <v>2354</v>
      </c>
      <c r="C5" s="376"/>
      <c r="D5" s="376"/>
      <c r="E5" s="377"/>
      <c r="F5" s="70"/>
      <c r="G5" s="70"/>
      <c r="H5" s="70"/>
      <c r="I5" s="70"/>
      <c r="J5" s="70"/>
    </row>
    <row r="6" spans="1:16381" s="66" customFormat="1" ht="44.25" customHeight="1">
      <c r="A6" s="119" t="s">
        <v>2355</v>
      </c>
      <c r="B6" s="143" t="s">
        <v>2356</v>
      </c>
      <c r="C6" s="269" t="s">
        <v>13</v>
      </c>
      <c r="D6" s="269" t="s">
        <v>13</v>
      </c>
      <c r="E6" s="120"/>
      <c r="F6" s="67"/>
      <c r="G6" s="67"/>
      <c r="H6" s="67"/>
      <c r="I6" s="67"/>
      <c r="J6" s="67"/>
    </row>
    <row r="7" spans="1:16381" s="66" customFormat="1" ht="28.5" customHeight="1">
      <c r="A7" s="119" t="s">
        <v>2357</v>
      </c>
      <c r="B7" s="143" t="s">
        <v>2358</v>
      </c>
      <c r="C7" s="269" t="s">
        <v>13</v>
      </c>
      <c r="D7" s="269" t="s">
        <v>13</v>
      </c>
      <c r="E7" s="120"/>
      <c r="F7" s="67"/>
      <c r="G7" s="67"/>
      <c r="H7" s="67"/>
      <c r="I7" s="67"/>
      <c r="J7" s="67"/>
    </row>
    <row r="8" spans="1:16381" s="66" customFormat="1" ht="52.95" customHeight="1">
      <c r="A8" s="119" t="s">
        <v>2359</v>
      </c>
      <c r="B8" s="60" t="s">
        <v>2360</v>
      </c>
      <c r="C8" s="269" t="s">
        <v>13</v>
      </c>
      <c r="D8" s="269" t="s">
        <v>13</v>
      </c>
      <c r="E8" s="120"/>
      <c r="F8" s="67"/>
      <c r="G8" s="67"/>
      <c r="H8" s="67"/>
      <c r="I8" s="67"/>
      <c r="J8" s="67"/>
    </row>
    <row r="9" spans="1:16381" s="66" customFormat="1" ht="79.2" customHeight="1">
      <c r="A9" s="119" t="s">
        <v>2361</v>
      </c>
      <c r="B9" s="60" t="s">
        <v>2362</v>
      </c>
      <c r="C9" s="269" t="s">
        <v>22</v>
      </c>
      <c r="D9" s="269" t="s">
        <v>22</v>
      </c>
      <c r="E9" s="120"/>
      <c r="F9" s="67"/>
      <c r="G9" s="67"/>
      <c r="H9" s="67"/>
      <c r="I9" s="67"/>
      <c r="J9" s="67"/>
    </row>
    <row r="10" spans="1:16381" s="66" customFormat="1" ht="26.4" customHeight="1">
      <c r="A10" s="119" t="s">
        <v>2363</v>
      </c>
      <c r="B10" s="60" t="s">
        <v>2465</v>
      </c>
      <c r="C10" s="269" t="s">
        <v>13</v>
      </c>
      <c r="D10" s="269" t="s">
        <v>13</v>
      </c>
      <c r="E10" s="120"/>
      <c r="F10" s="67"/>
      <c r="G10" s="67"/>
      <c r="H10" s="67"/>
      <c r="I10" s="67"/>
      <c r="J10" s="67"/>
    </row>
    <row r="11" spans="1:16381" s="66" customFormat="1" ht="27" customHeight="1">
      <c r="A11" s="119" t="s">
        <v>2364</v>
      </c>
      <c r="B11" s="60" t="s">
        <v>2466</v>
      </c>
      <c r="C11" s="269" t="s">
        <v>13</v>
      </c>
      <c r="D11" s="269" t="s">
        <v>13</v>
      </c>
      <c r="E11" s="288"/>
      <c r="F11" s="67"/>
      <c r="G11" s="67"/>
      <c r="H11" s="67"/>
      <c r="I11" s="67"/>
      <c r="J11" s="67"/>
    </row>
    <row r="12" spans="1:16381" s="67" customFormat="1" ht="28.5" customHeight="1">
      <c r="A12" s="119" t="s">
        <v>2365</v>
      </c>
      <c r="B12" s="60" t="s">
        <v>2366</v>
      </c>
      <c r="C12" s="269" t="s">
        <v>13</v>
      </c>
      <c r="D12" s="269" t="s">
        <v>13</v>
      </c>
      <c r="E12" s="288"/>
    </row>
    <row r="13" spans="1:16381" s="67" customFormat="1" ht="31.5" customHeight="1">
      <c r="A13" s="119" t="s">
        <v>2367</v>
      </c>
      <c r="B13" s="129" t="s">
        <v>2368</v>
      </c>
      <c r="C13" s="269" t="s">
        <v>13</v>
      </c>
      <c r="D13" s="269" t="s">
        <v>13</v>
      </c>
      <c r="E13" s="120"/>
    </row>
    <row r="14" spans="1:16381" s="67" customFormat="1" ht="52.8">
      <c r="A14" s="119" t="s">
        <v>2369</v>
      </c>
      <c r="B14" s="60" t="s">
        <v>2370</v>
      </c>
      <c r="C14" s="269" t="s">
        <v>13</v>
      </c>
      <c r="D14" s="269" t="s">
        <v>13</v>
      </c>
      <c r="E14" s="120"/>
    </row>
    <row r="15" spans="1:16381" s="67" customFormat="1" ht="45.75" customHeight="1">
      <c r="A15" s="119" t="s">
        <v>2371</v>
      </c>
      <c r="B15" s="60" t="s">
        <v>2372</v>
      </c>
      <c r="C15" s="269" t="s">
        <v>13</v>
      </c>
      <c r="D15" s="269" t="s">
        <v>13</v>
      </c>
      <c r="E15" s="120"/>
    </row>
    <row r="16" spans="1:16381" s="67" customFormat="1" ht="66" customHeight="1">
      <c r="A16" s="119" t="s">
        <v>2373</v>
      </c>
      <c r="B16" s="130" t="s">
        <v>2374</v>
      </c>
      <c r="C16" s="269" t="s">
        <v>13</v>
      </c>
      <c r="D16" s="269" t="s">
        <v>13</v>
      </c>
      <c r="E16" s="120"/>
    </row>
    <row r="17" spans="1:10" s="67" customFormat="1" ht="26.4" customHeight="1">
      <c r="A17" s="119" t="s">
        <v>2375</v>
      </c>
      <c r="B17" s="60" t="s">
        <v>2376</v>
      </c>
      <c r="C17" s="269" t="s">
        <v>22</v>
      </c>
      <c r="D17" s="269" t="s">
        <v>22</v>
      </c>
      <c r="E17" s="120"/>
    </row>
    <row r="18" spans="1:10" s="67" customFormat="1" ht="42.75" customHeight="1">
      <c r="A18" s="119" t="s">
        <v>2377</v>
      </c>
      <c r="B18" s="60" t="s">
        <v>2378</v>
      </c>
      <c r="C18" s="269" t="s">
        <v>13</v>
      </c>
      <c r="D18" s="269" t="s">
        <v>13</v>
      </c>
      <c r="E18" s="120"/>
    </row>
    <row r="19" spans="1:10" s="67" customFormat="1" ht="30" customHeight="1">
      <c r="A19" s="119" t="s">
        <v>2379</v>
      </c>
      <c r="B19" s="60" t="s">
        <v>2380</v>
      </c>
      <c r="C19" s="269" t="s">
        <v>13</v>
      </c>
      <c r="D19" s="269" t="s">
        <v>13</v>
      </c>
      <c r="E19" s="120"/>
    </row>
    <row r="20" spans="1:10" s="69" customFormat="1" ht="15" customHeight="1">
      <c r="A20" s="118" t="s">
        <v>2381</v>
      </c>
      <c r="B20" s="375" t="s">
        <v>2382</v>
      </c>
      <c r="C20" s="376"/>
      <c r="D20" s="376"/>
      <c r="E20" s="377"/>
      <c r="F20" s="70"/>
      <c r="G20" s="70"/>
      <c r="H20" s="70"/>
      <c r="I20" s="70"/>
      <c r="J20" s="70"/>
    </row>
    <row r="21" spans="1:10" s="67" customFormat="1" ht="66" customHeight="1">
      <c r="A21" s="233" t="s">
        <v>2383</v>
      </c>
      <c r="B21" s="227" t="s">
        <v>2384</v>
      </c>
      <c r="C21" s="228" t="s">
        <v>2076</v>
      </c>
      <c r="D21" s="228" t="s">
        <v>2076</v>
      </c>
      <c r="E21" s="120"/>
    </row>
    <row r="22" spans="1:10" s="69" customFormat="1" ht="52.8">
      <c r="A22" s="233" t="s">
        <v>2385</v>
      </c>
      <c r="B22" s="229" t="s">
        <v>2467</v>
      </c>
      <c r="C22" s="228" t="s">
        <v>2076</v>
      </c>
      <c r="D22" s="228" t="s">
        <v>2076</v>
      </c>
      <c r="E22" s="120"/>
      <c r="F22" s="70"/>
      <c r="G22" s="70"/>
      <c r="H22" s="70"/>
      <c r="I22" s="70"/>
      <c r="J22" s="70"/>
    </row>
    <row r="23" spans="1:10" s="66" customFormat="1" ht="39.6">
      <c r="A23" s="233" t="s">
        <v>2386</v>
      </c>
      <c r="B23" s="229" t="s">
        <v>2387</v>
      </c>
      <c r="C23" s="228" t="s">
        <v>2076</v>
      </c>
      <c r="D23" s="228" t="s">
        <v>2076</v>
      </c>
      <c r="E23" s="120"/>
      <c r="F23" s="67"/>
      <c r="G23" s="67"/>
      <c r="H23" s="67"/>
      <c r="I23" s="67"/>
      <c r="J23" s="67"/>
    </row>
    <row r="24" spans="1:10" s="66" customFormat="1" ht="52.8">
      <c r="A24" s="233" t="s">
        <v>2388</v>
      </c>
      <c r="B24" s="229" t="s">
        <v>2389</v>
      </c>
      <c r="C24" s="228" t="s">
        <v>2076</v>
      </c>
      <c r="D24" s="228" t="s">
        <v>2076</v>
      </c>
      <c r="E24" s="120"/>
      <c r="F24" s="67"/>
      <c r="G24" s="67"/>
      <c r="H24" s="67"/>
      <c r="I24" s="67"/>
      <c r="J24" s="67"/>
    </row>
    <row r="25" spans="1:10" s="66" customFormat="1" ht="52.8">
      <c r="A25" s="233" t="s">
        <v>2390</v>
      </c>
      <c r="B25" s="229" t="s">
        <v>2391</v>
      </c>
      <c r="C25" s="228" t="s">
        <v>2076</v>
      </c>
      <c r="D25" s="228" t="s">
        <v>2076</v>
      </c>
      <c r="E25" s="120"/>
      <c r="F25" s="67"/>
      <c r="G25" s="67"/>
      <c r="H25" s="67"/>
      <c r="I25" s="67"/>
      <c r="J25" s="67"/>
    </row>
    <row r="26" spans="1:10" s="66" customFormat="1" ht="39.6" customHeight="1">
      <c r="A26" s="233" t="s">
        <v>2392</v>
      </c>
      <c r="B26" s="227" t="s">
        <v>2393</v>
      </c>
      <c r="C26" s="228" t="s">
        <v>2076</v>
      </c>
      <c r="D26" s="228" t="s">
        <v>2076</v>
      </c>
      <c r="E26" s="120"/>
      <c r="F26" s="67"/>
      <c r="G26" s="67"/>
      <c r="H26" s="67"/>
      <c r="I26" s="67"/>
      <c r="J26" s="67"/>
    </row>
    <row r="27" spans="1:10" s="4" customFormat="1" ht="39.6" customHeight="1">
      <c r="A27" s="233" t="s">
        <v>2394</v>
      </c>
      <c r="B27" s="222" t="s">
        <v>2395</v>
      </c>
      <c r="C27" s="228" t="s">
        <v>2076</v>
      </c>
      <c r="D27" s="228" t="s">
        <v>2076</v>
      </c>
      <c r="E27" s="120"/>
    </row>
    <row r="28" spans="1:10" s="4" customFormat="1" ht="39.6" customHeight="1">
      <c r="A28" s="233" t="s">
        <v>2396</v>
      </c>
      <c r="B28" s="222" t="s">
        <v>2397</v>
      </c>
      <c r="C28" s="228" t="s">
        <v>2076</v>
      </c>
      <c r="D28" s="228" t="s">
        <v>2076</v>
      </c>
      <c r="E28" s="120"/>
    </row>
    <row r="29" spans="1:10" s="4" customFormat="1" ht="26.4" customHeight="1">
      <c r="A29" s="233" t="s">
        <v>2398</v>
      </c>
      <c r="B29" s="229" t="s">
        <v>2399</v>
      </c>
      <c r="C29" s="228" t="s">
        <v>2076</v>
      </c>
      <c r="D29" s="228" t="s">
        <v>2076</v>
      </c>
      <c r="E29" s="120"/>
    </row>
    <row r="30" spans="1:10" s="4" customFormat="1" ht="26.4">
      <c r="A30" s="233" t="s">
        <v>2400</v>
      </c>
      <c r="B30" s="229" t="s">
        <v>2401</v>
      </c>
      <c r="C30" s="228" t="s">
        <v>2076</v>
      </c>
      <c r="D30" s="228" t="s">
        <v>2076</v>
      </c>
      <c r="E30" s="218"/>
    </row>
    <row r="31" spans="1:10" s="4" customFormat="1" ht="55.5" customHeight="1">
      <c r="A31" s="233" t="s">
        <v>2402</v>
      </c>
      <c r="B31" s="229" t="s">
        <v>2403</v>
      </c>
      <c r="C31" s="228" t="s">
        <v>2076</v>
      </c>
      <c r="D31" s="228" t="s">
        <v>2076</v>
      </c>
      <c r="E31" s="120"/>
    </row>
    <row r="32" spans="1:10" s="4" customFormat="1" ht="26.4">
      <c r="A32" s="233" t="s">
        <v>2404</v>
      </c>
      <c r="B32" s="222" t="s">
        <v>2405</v>
      </c>
      <c r="C32" s="228" t="s">
        <v>2076</v>
      </c>
      <c r="D32" s="228" t="s">
        <v>2076</v>
      </c>
      <c r="E32" s="120"/>
    </row>
    <row r="33" spans="1:5" s="4" customFormat="1" ht="36" customHeight="1">
      <c r="A33" s="233" t="s">
        <v>2406</v>
      </c>
      <c r="B33" s="230" t="s">
        <v>2407</v>
      </c>
      <c r="C33" s="231" t="s">
        <v>2076</v>
      </c>
      <c r="D33" s="231" t="s">
        <v>2076</v>
      </c>
      <c r="E33" s="120"/>
    </row>
    <row r="34" spans="1:5" s="4" customFormat="1" ht="102.6" customHeight="1">
      <c r="A34" s="233" t="s">
        <v>2408</v>
      </c>
      <c r="B34" s="246" t="s">
        <v>2409</v>
      </c>
      <c r="C34" s="232" t="s">
        <v>2076</v>
      </c>
      <c r="D34" s="232" t="s">
        <v>2076</v>
      </c>
      <c r="E34" s="172"/>
    </row>
    <row r="35" spans="1:5" s="4" customFormat="1" ht="39.6">
      <c r="A35" s="233" t="s">
        <v>2410</v>
      </c>
      <c r="B35" s="235" t="s">
        <v>2411</v>
      </c>
      <c r="C35" s="247" t="s">
        <v>2076</v>
      </c>
      <c r="D35" s="247" t="s">
        <v>2076</v>
      </c>
      <c r="E35" s="234"/>
    </row>
    <row r="36" spans="1:5" s="4" customFormat="1" ht="26.4">
      <c r="A36" s="233" t="s">
        <v>2412</v>
      </c>
      <c r="B36" s="230" t="s">
        <v>2413</v>
      </c>
      <c r="C36" s="232" t="s">
        <v>2076</v>
      </c>
      <c r="D36" s="232" t="s">
        <v>2076</v>
      </c>
      <c r="E36" s="217"/>
    </row>
    <row r="37" spans="1:5" s="4" customFormat="1" ht="26.4">
      <c r="A37" s="244" t="s">
        <v>2414</v>
      </c>
      <c r="B37" s="248" t="s">
        <v>2415</v>
      </c>
      <c r="C37" s="231" t="s">
        <v>2076</v>
      </c>
      <c r="D37" s="231" t="s">
        <v>2076</v>
      </c>
      <c r="E37" s="289"/>
    </row>
    <row r="38" spans="1:5" s="4" customFormat="1">
      <c r="A38" s="317"/>
      <c r="B38" s="318"/>
      <c r="C38" s="319"/>
      <c r="D38" s="319"/>
      <c r="E38" s="238"/>
    </row>
    <row r="39" spans="1:5" s="4" customFormat="1" hidden="1">
      <c r="A39" s="317"/>
      <c r="B39" s="326" t="s">
        <v>309</v>
      </c>
      <c r="C39" s="320">
        <f>COUNTIF(C6:C19,"Warunek graniczny")</f>
        <v>12</v>
      </c>
      <c r="D39" s="35">
        <f>COUNTIF(D6:D19,"Warunek graniczny")</f>
        <v>12</v>
      </c>
      <c r="E39" s="5"/>
    </row>
    <row r="40" spans="1:5" s="4" customFormat="1" hidden="1">
      <c r="A40" s="317"/>
      <c r="B40" s="327" t="s">
        <v>310</v>
      </c>
      <c r="C40" s="321">
        <f>COUNTIF(C6:C19,"NIE")</f>
        <v>0</v>
      </c>
      <c r="D40" s="36">
        <f>COUNTIF(D6:D19,"NIE")</f>
        <v>0</v>
      </c>
      <c r="E40" s="5"/>
    </row>
    <row r="41" spans="1:5" s="4" customFormat="1" hidden="1">
      <c r="A41" s="317"/>
      <c r="B41" s="328" t="s">
        <v>311</v>
      </c>
      <c r="C41" s="322">
        <f>COUNTIF(C6:C19,"Opcja")+COUNTIF(C6:C19,"Jest")+COUNTIF(C6:C19,"Nie ma")</f>
        <v>2</v>
      </c>
      <c r="D41" s="98">
        <f>COUNTIF(D6:D19,"Opcja")+COUNTIF(D6:D19,"Jest")+COUNTIF(D6:D19,"Nie ma")</f>
        <v>2</v>
      </c>
      <c r="E41" s="5"/>
    </row>
    <row r="42" spans="1:5" s="4" customFormat="1" hidden="1">
      <c r="A42" s="317"/>
      <c r="B42" s="17" t="s">
        <v>312</v>
      </c>
      <c r="C42" s="323">
        <f>COUNTIF(C6:C19,"Opcja")</f>
        <v>2</v>
      </c>
      <c r="D42" s="97">
        <f>COUNTIF(D6:D19,"Opcja")</f>
        <v>2</v>
      </c>
      <c r="E42" s="5"/>
    </row>
    <row r="43" spans="1:5" s="4" customFormat="1" hidden="1">
      <c r="A43" s="317"/>
      <c r="B43" s="329" t="s">
        <v>313</v>
      </c>
      <c r="C43" s="324">
        <f>COUNTIF(C6:C19,"Jest")</f>
        <v>0</v>
      </c>
      <c r="D43" s="99">
        <f>COUNTIF(D6:D19,"Jest")</f>
        <v>0</v>
      </c>
      <c r="E43" s="5"/>
    </row>
    <row r="44" spans="1:5" s="4" customFormat="1" hidden="1">
      <c r="A44" s="317"/>
      <c r="B44" s="330" t="s">
        <v>314</v>
      </c>
      <c r="C44" s="325">
        <f>COUNTIF(C6:C19,"Nie ma")</f>
        <v>0</v>
      </c>
      <c r="D44" s="100">
        <f>COUNTIF(D6:D19,"Nie ma")</f>
        <v>0</v>
      </c>
      <c r="E44" s="5"/>
    </row>
  </sheetData>
  <sheetProtection algorithmName="SHA-512" hashValue="RnmfDAjdFdZAaTv2+083hWJZtG+F9dHHDPP3X1o639h881K5pi2MC3cdYo1BbU3doOJ0zMG9OebBxg0yMMFaxg==" saltValue="qE3qnUfXbphoOfmPqD1+0w==" spinCount="100000" sheet="1" objects="1" scenarios="1" formatCells="0" formatColumns="0"/>
  <protectedRanges>
    <protectedRange algorithmName="SHA-512" hashValue="m4DyX13Hquwj5rdXueFeHJNlgxtKJfyUEHl9sTy7cRs/p4GNCBG038+8r9ngNAYdwsQ/yFsMbBvwwS+PhaCvEg==" saltValue="AsSyv4lNTM5MQw1uXfmiZg==" spinCount="100000" sqref="E1:E1048576" name="kol4"/>
    <protectedRange algorithmName="SHA-512" hashValue="7uenpCJZKjUm0MSLnpJGNe9CZnVuc3B299DU35JVE/1uMw2+RWuEMAgddEVpjyAJgs+e68Q3hkvBCw3HBYqdaw==" saltValue="8hZK0wMQ00sh8UDI4AN/7g==" spinCount="100000" sqref="D1:D1048576" name="kol3a"/>
  </protectedRanges>
  <mergeCells count="4">
    <mergeCell ref="B4:E4"/>
    <mergeCell ref="B5:E5"/>
    <mergeCell ref="B20:E20"/>
    <mergeCell ref="A1:B1"/>
  </mergeCells>
  <phoneticPr fontId="17" type="noConversion"/>
  <dataValidations count="2">
    <dataValidation type="list" allowBlank="1" showInputMessage="1" showErrorMessage="1" errorTitle="Nieprawidłowa wartość" error="Dla warunku granicznego możesz jedynie podać wartość z listy wyboru: NIE albo TAK" sqref="C6:D8 C10:D16 C18:D19" xr:uid="{59CB98F8-EEF2-4A3F-B9DC-11CA13DAF046}">
      <formula1>"Warunek graniczny,TAK,NIE"</formula1>
    </dataValidation>
    <dataValidation type="list" allowBlank="1" showInputMessage="1" showErrorMessage="1" errorTitle="Błędna wartość" error="Możesz podać jedynie wartości z listy wyboru, tj. Nie ma, Będzie, Jest." sqref="C9:D9 C17:D17" xr:uid="{3ADCCF82-A68E-40A8-BBBD-ACA6C478E695}">
      <formula1>"Opcja,Nie ma,Jest"</formula1>
    </dataValidation>
  </dataValidations>
  <pageMargins left="0.7" right="0.7" top="0.75" bottom="0.75" header="0.3" footer="0.3"/>
  <pageSetup paperSize="9" scale="4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7"/>
  <sheetViews>
    <sheetView showGridLines="0" workbookViewId="0">
      <pane xSplit="5" ySplit="1" topLeftCell="F2" activePane="bottomRight" state="frozen"/>
      <selection pane="topRight"/>
      <selection pane="bottomLeft"/>
      <selection pane="bottomRight" activeCell="A34" sqref="A34:XFD42"/>
    </sheetView>
  </sheetViews>
  <sheetFormatPr defaultColWidth="10" defaultRowHeight="13.2"/>
  <cols>
    <col min="1" max="1" width="11.109375" style="1" customWidth="1"/>
    <col min="2" max="2" width="10.33203125" style="59" customWidth="1"/>
    <col min="3" max="3" width="12.6640625" style="59" customWidth="1"/>
    <col min="4" max="4" width="69.109375" style="1" customWidth="1"/>
    <col min="5" max="5" width="16.33203125" style="1" customWidth="1"/>
    <col min="6" max="16384" width="10" style="1"/>
  </cols>
  <sheetData>
    <row r="1" spans="1:7">
      <c r="A1" s="331" t="s">
        <v>2416</v>
      </c>
      <c r="B1" s="331"/>
      <c r="C1" s="331"/>
      <c r="D1" s="331"/>
      <c r="E1" s="331"/>
    </row>
    <row r="2" spans="1:7">
      <c r="A2" s="237"/>
      <c r="B2" s="237"/>
      <c r="C2" s="237"/>
      <c r="D2" s="237"/>
      <c r="E2" s="237"/>
    </row>
    <row r="3" spans="1:7" ht="26.4" customHeight="1">
      <c r="A3" s="390" t="s">
        <v>2417</v>
      </c>
      <c r="B3" s="390"/>
      <c r="C3" s="390"/>
      <c r="D3" s="390"/>
      <c r="E3" s="390"/>
      <c r="F3" s="90"/>
      <c r="G3" s="90"/>
    </row>
    <row r="4" spans="1:7" ht="9" customHeight="1">
      <c r="A4" s="238"/>
      <c r="B4" s="239"/>
      <c r="C4" s="239"/>
      <c r="D4" s="238"/>
      <c r="E4" s="238"/>
      <c r="F4" s="90"/>
      <c r="G4" s="90"/>
    </row>
    <row r="5" spans="1:7">
      <c r="A5" s="391" t="s">
        <v>2418</v>
      </c>
      <c r="B5" s="391"/>
      <c r="C5" s="391"/>
      <c r="D5" s="391"/>
      <c r="E5" s="391"/>
      <c r="F5" s="90"/>
      <c r="G5" s="90"/>
    </row>
    <row r="6" spans="1:7" ht="7.2" customHeight="1">
      <c r="A6" s="240"/>
      <c r="B6" s="241"/>
      <c r="C6" s="236"/>
      <c r="D6"/>
      <c r="E6"/>
      <c r="F6" s="90"/>
      <c r="G6" s="90"/>
    </row>
    <row r="7" spans="1:7" ht="12.75" customHeight="1">
      <c r="A7" s="392" t="s">
        <v>2419</v>
      </c>
      <c r="B7" s="392"/>
      <c r="C7" s="392"/>
      <c r="D7" s="392"/>
      <c r="E7" s="392"/>
      <c r="F7" s="90"/>
      <c r="G7" s="90"/>
    </row>
    <row r="8" spans="1:7">
      <c r="A8" s="393" t="s">
        <v>2420</v>
      </c>
      <c r="B8" s="393"/>
      <c r="C8" s="393"/>
      <c r="D8" s="393"/>
      <c r="E8" s="393"/>
      <c r="F8" s="90"/>
      <c r="G8" s="90"/>
    </row>
    <row r="9" spans="1:7" ht="24.75" customHeight="1">
      <c r="A9" s="393" t="s">
        <v>2421</v>
      </c>
      <c r="B9" s="393"/>
      <c r="C9" s="393"/>
      <c r="D9" s="393"/>
      <c r="E9" s="393"/>
      <c r="F9" s="90"/>
      <c r="G9" s="90"/>
    </row>
    <row r="10" spans="1:7" ht="16.2" customHeight="1">
      <c r="A10" s="393" t="s">
        <v>2422</v>
      </c>
      <c r="B10" s="393"/>
      <c r="C10" s="393"/>
      <c r="D10" s="393"/>
      <c r="E10" s="393"/>
      <c r="F10" s="90"/>
      <c r="G10" s="90"/>
    </row>
    <row r="11" spans="1:7" ht="26.4" customHeight="1">
      <c r="A11" s="394" t="s">
        <v>2423</v>
      </c>
      <c r="B11" s="394"/>
      <c r="C11" s="394"/>
      <c r="D11" s="394"/>
      <c r="E11" s="394"/>
      <c r="F11" s="90"/>
      <c r="G11" s="90"/>
    </row>
    <row r="12" spans="1:7" ht="36" customHeight="1">
      <c r="A12" s="388" t="s">
        <v>2424</v>
      </c>
      <c r="B12" s="388"/>
      <c r="C12" s="388"/>
      <c r="D12" s="388"/>
      <c r="E12" s="388"/>
      <c r="F12" s="90"/>
      <c r="G12" s="90"/>
    </row>
    <row r="13" spans="1:7" ht="26.4" customHeight="1">
      <c r="A13" s="389" t="s">
        <v>2425</v>
      </c>
      <c r="B13" s="389"/>
      <c r="C13" s="389"/>
      <c r="D13" s="389"/>
      <c r="E13" s="389"/>
      <c r="F13" s="90"/>
      <c r="G13" s="90"/>
    </row>
    <row r="14" spans="1:7" ht="10.199999999999999" customHeight="1">
      <c r="A14" s="242"/>
      <c r="B14" s="242"/>
      <c r="C14" s="242"/>
      <c r="D14" s="242"/>
      <c r="E14" s="242"/>
      <c r="F14" s="90"/>
      <c r="G14" s="90"/>
    </row>
    <row r="15" spans="1:7" ht="22.95" customHeight="1">
      <c r="A15" s="387" t="s">
        <v>2426</v>
      </c>
      <c r="B15" s="387"/>
      <c r="C15" s="387"/>
      <c r="D15" s="387"/>
      <c r="E15" s="387"/>
      <c r="F15" s="90"/>
      <c r="G15" s="90"/>
    </row>
    <row r="16" spans="1:7" ht="24.6" customHeight="1">
      <c r="A16" s="388" t="s">
        <v>2427</v>
      </c>
      <c r="B16" s="388"/>
      <c r="C16" s="388"/>
      <c r="D16" s="388"/>
      <c r="E16" s="388"/>
      <c r="F16" s="90"/>
      <c r="G16" s="90"/>
    </row>
    <row r="17" spans="1:5" ht="27.6" customHeight="1">
      <c r="A17" s="389" t="s">
        <v>2428</v>
      </c>
      <c r="B17" s="389"/>
      <c r="C17" s="389"/>
      <c r="D17" s="389"/>
      <c r="E17" s="389"/>
    </row>
    <row r="18" spans="1:5" ht="14.4" customHeight="1">
      <c r="A18" s="242"/>
      <c r="B18" s="242"/>
      <c r="C18" s="242"/>
      <c r="D18" s="242"/>
      <c r="E18" s="242"/>
    </row>
    <row r="19" spans="1:5" s="261" customFormat="1" ht="22.2" customHeight="1">
      <c r="A19" s="401" t="s">
        <v>2429</v>
      </c>
      <c r="B19" s="401"/>
      <c r="C19" s="401"/>
      <c r="D19" s="401"/>
      <c r="E19" s="401"/>
    </row>
    <row r="20" spans="1:5" s="261" customFormat="1" ht="22.2" customHeight="1">
      <c r="A20" s="401" t="s">
        <v>2430</v>
      </c>
      <c r="B20" s="401"/>
      <c r="C20" s="401"/>
      <c r="D20" s="401"/>
      <c r="E20" s="401"/>
    </row>
    <row r="21" spans="1:5" ht="6.6" customHeight="1">
      <c r="A21" s="238"/>
      <c r="B21" s="238"/>
      <c r="C21" s="238"/>
      <c r="D21" s="238"/>
      <c r="E21" s="238"/>
    </row>
    <row r="22" spans="1:5" ht="22.2" customHeight="1">
      <c r="A22" s="262" t="s">
        <v>2431</v>
      </c>
      <c r="B22" s="395" t="s">
        <v>2432</v>
      </c>
      <c r="C22" s="396"/>
      <c r="D22" s="396"/>
      <c r="E22" s="397"/>
    </row>
    <row r="23" spans="1:5" ht="31.95" customHeight="1">
      <c r="A23" s="259" t="s">
        <v>13</v>
      </c>
      <c r="B23" s="398" t="s">
        <v>2433</v>
      </c>
      <c r="C23" s="399"/>
      <c r="D23" s="399"/>
      <c r="E23" s="400"/>
    </row>
    <row r="24" spans="1:5" ht="22.2" customHeight="1">
      <c r="A24" s="259" t="s">
        <v>2434</v>
      </c>
      <c r="B24" s="398" t="s">
        <v>2435</v>
      </c>
      <c r="C24" s="399"/>
      <c r="D24" s="399"/>
      <c r="E24" s="400"/>
    </row>
    <row r="25" spans="1:5" ht="22.2" customHeight="1">
      <c r="A25" s="259" t="s">
        <v>2436</v>
      </c>
      <c r="B25" s="398" t="s">
        <v>2437</v>
      </c>
      <c r="C25" s="399"/>
      <c r="D25" s="399"/>
      <c r="E25" s="400"/>
    </row>
    <row r="26" spans="1:5" ht="11.4" customHeight="1">
      <c r="A26" s="238"/>
      <c r="B26" s="260"/>
      <c r="C26" s="260"/>
      <c r="D26" s="238"/>
      <c r="E26" s="238"/>
    </row>
    <row r="27" spans="1:5" ht="22.2" customHeight="1">
      <c r="A27" s="401" t="s">
        <v>2438</v>
      </c>
      <c r="B27" s="401"/>
      <c r="C27" s="401"/>
      <c r="D27" s="401"/>
      <c r="E27" s="401"/>
    </row>
    <row r="28" spans="1:5" ht="7.95" customHeight="1">
      <c r="A28" s="238"/>
      <c r="B28" s="238"/>
      <c r="C28" s="260"/>
      <c r="D28" s="238"/>
      <c r="E28" s="238"/>
    </row>
    <row r="29" spans="1:5" ht="22.2" customHeight="1">
      <c r="A29" s="262" t="s">
        <v>2431</v>
      </c>
      <c r="B29" s="395" t="s">
        <v>2432</v>
      </c>
      <c r="C29" s="396"/>
      <c r="D29" s="396"/>
      <c r="E29" s="397"/>
    </row>
    <row r="30" spans="1:5" ht="22.2" customHeight="1">
      <c r="A30" s="259" t="s">
        <v>22</v>
      </c>
      <c r="B30" s="398" t="s">
        <v>2433</v>
      </c>
      <c r="C30" s="399"/>
      <c r="D30" s="399"/>
      <c r="E30" s="400"/>
    </row>
    <row r="31" spans="1:5" ht="26.4" customHeight="1">
      <c r="A31" s="259" t="s">
        <v>2439</v>
      </c>
      <c r="B31" s="398" t="s">
        <v>2440</v>
      </c>
      <c r="C31" s="399"/>
      <c r="D31" s="399"/>
      <c r="E31" s="400"/>
    </row>
    <row r="32" spans="1:5" ht="22.2" customHeight="1">
      <c r="A32" s="259" t="s">
        <v>2441</v>
      </c>
      <c r="B32" s="398" t="s">
        <v>2442</v>
      </c>
      <c r="C32" s="399"/>
      <c r="D32" s="399"/>
      <c r="E32" s="400"/>
    </row>
    <row r="33" spans="1:6" ht="22.2" customHeight="1">
      <c r="A33" s="242"/>
      <c r="B33" s="242"/>
      <c r="C33" s="242"/>
      <c r="D33" s="242"/>
      <c r="E33" s="242"/>
    </row>
    <row r="34" spans="1:6" hidden="1">
      <c r="A34" s="384"/>
      <c r="B34" s="385"/>
      <c r="C34" s="386"/>
      <c r="D34" s="136" t="s">
        <v>2443</v>
      </c>
      <c r="E34" s="137" t="s">
        <v>2444</v>
      </c>
    </row>
    <row r="35" spans="1:6" hidden="1">
      <c r="A35" s="381" t="s">
        <v>2445</v>
      </c>
      <c r="B35" s="382"/>
      <c r="C35" s="383"/>
      <c r="D35" s="160">
        <f>'1.1.Wymagania ogólne'!C162</f>
        <v>7</v>
      </c>
      <c r="E35" s="89">
        <f>10*'1.1.Wymagania ogólne'!C164</f>
        <v>0</v>
      </c>
      <c r="F35" s="102"/>
    </row>
    <row r="36" spans="1:6" hidden="1">
      <c r="A36" s="381" t="s">
        <v>2446</v>
      </c>
      <c r="B36" s="382"/>
      <c r="C36" s="383"/>
      <c r="D36" s="138">
        <f>'1.2.Wymagania szczegółowe'!C912</f>
        <v>60</v>
      </c>
      <c r="E36" s="96">
        <f>10*'1.2.Wymagania szczegółowe'!C914</f>
        <v>0</v>
      </c>
      <c r="F36" s="102"/>
    </row>
    <row r="37" spans="1:6" hidden="1">
      <c r="A37" s="381" t="s">
        <v>2447</v>
      </c>
      <c r="B37" s="382"/>
      <c r="C37" s="383"/>
      <c r="D37" s="138">
        <f>'1.3.Sprzęt'!C28</f>
        <v>0</v>
      </c>
      <c r="E37" s="96">
        <f>10*'1.3.Sprzęt'!C30</f>
        <v>0</v>
      </c>
      <c r="F37" s="102"/>
    </row>
    <row r="38" spans="1:6" hidden="1">
      <c r="A38" s="381" t="s">
        <v>2448</v>
      </c>
      <c r="B38" s="382"/>
      <c r="C38" s="383"/>
      <c r="D38" s="138">
        <f>'1.4.Integracja'!C62</f>
        <v>1</v>
      </c>
      <c r="E38" s="96">
        <f>10*'1.4.Integracja'!C64</f>
        <v>0</v>
      </c>
      <c r="F38" s="102"/>
    </row>
    <row r="39" spans="1:6" hidden="1">
      <c r="A39" s="381" t="s">
        <v>2449</v>
      </c>
      <c r="B39" s="382"/>
      <c r="C39" s="383"/>
      <c r="D39" s="138">
        <f>'1.5.Dostawca i implementacja'!C59</f>
        <v>20</v>
      </c>
      <c r="E39" s="96">
        <f>10*'1.5.Dostawca i implementacja'!C61</f>
        <v>0</v>
      </c>
    </row>
    <row r="40" spans="1:6" hidden="1">
      <c r="A40" s="381" t="s">
        <v>2450</v>
      </c>
      <c r="B40" s="382"/>
      <c r="C40" s="383"/>
      <c r="D40" s="138">
        <f>'1.6.Prawo'!C25</f>
        <v>3</v>
      </c>
      <c r="E40" s="96">
        <f>10*'1.6.Prawo'!C27</f>
        <v>0</v>
      </c>
    </row>
    <row r="41" spans="1:6" hidden="1">
      <c r="A41" s="381" t="s">
        <v>2451</v>
      </c>
      <c r="B41" s="382"/>
      <c r="C41" s="383"/>
      <c r="D41" s="138">
        <f>'1.7.Gwarancja jakości'!C41</f>
        <v>2</v>
      </c>
      <c r="E41" s="96">
        <f>10*'1.7.Gwarancja jakości'!C43</f>
        <v>0</v>
      </c>
    </row>
    <row r="42" spans="1:6" hidden="1">
      <c r="A42" s="378" t="s">
        <v>2452</v>
      </c>
      <c r="B42" s="379"/>
      <c r="C42" s="380"/>
      <c r="D42" s="88">
        <f>SUM(D35:D41)</f>
        <v>93</v>
      </c>
      <c r="E42" s="88">
        <f>SUM(E35:E41)</f>
        <v>0</v>
      </c>
    </row>
    <row r="54" spans="1:1" s="59" customFormat="1">
      <c r="A54" s="1"/>
    </row>
    <row r="55" spans="1:1" s="59" customFormat="1">
      <c r="A55" s="1"/>
    </row>
    <row r="56" spans="1:1" s="59" customFormat="1">
      <c r="A56" s="1"/>
    </row>
    <row r="57" spans="1:1" s="59" customFormat="1">
      <c r="A57" s="1"/>
    </row>
  </sheetData>
  <sheetProtection algorithmName="SHA-512" hashValue="QN1aF0vIMbJgL1pYvm76sMLXFVtX53yrgYuQLq8YffL1hPYLfuaWqb629ye8FgJG5ZUv6Ll1i84W9T4Om0saKQ==" saltValue="o0dVPIrANoGmxFHtxqWmLQ==" spinCount="100000" sheet="1" objects="1" scenarios="1" formatCells="0" formatColumns="0"/>
  <mergeCells count="33">
    <mergeCell ref="B29:E29"/>
    <mergeCell ref="B30:E30"/>
    <mergeCell ref="B31:E31"/>
    <mergeCell ref="B32:E32"/>
    <mergeCell ref="A13:E13"/>
    <mergeCell ref="B22:E22"/>
    <mergeCell ref="B23:E23"/>
    <mergeCell ref="B24:E24"/>
    <mergeCell ref="B25:E25"/>
    <mergeCell ref="A27:E27"/>
    <mergeCell ref="A19:E19"/>
    <mergeCell ref="A20:E20"/>
    <mergeCell ref="A1:E1"/>
    <mergeCell ref="A15:E15"/>
    <mergeCell ref="A16:E16"/>
    <mergeCell ref="A17:E17"/>
    <mergeCell ref="A3:E3"/>
    <mergeCell ref="A5:E5"/>
    <mergeCell ref="A7:E7"/>
    <mergeCell ref="A8:E8"/>
    <mergeCell ref="A9:E9"/>
    <mergeCell ref="A10:E10"/>
    <mergeCell ref="A12:E12"/>
    <mergeCell ref="A11:E11"/>
    <mergeCell ref="A42:C42"/>
    <mergeCell ref="A39:C39"/>
    <mergeCell ref="A40:C40"/>
    <mergeCell ref="A41:C41"/>
    <mergeCell ref="A34:C34"/>
    <mergeCell ref="A35:C35"/>
    <mergeCell ref="A36:C36"/>
    <mergeCell ref="A37:C37"/>
    <mergeCell ref="A38:C38"/>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be3389c-0c40-4f7c-a693-6ea323669126" xsi:nil="true"/>
    <lcf76f155ced4ddcb4097134ff3c332f xmlns="55a51da8-de30-4bca-95a0-2fde8eb56288">
      <Terms xmlns="http://schemas.microsoft.com/office/infopath/2007/PartnerControls"/>
    </lcf76f155ced4ddcb4097134ff3c332f>
    <SharedWithUsers xmlns="ebe3389c-0c40-4f7c-a693-6ea323669126">
      <UserInfo>
        <DisplayName>Zysko Joanna</DisplayName>
        <AccountId>28</AccountId>
        <AccountType/>
      </UserInfo>
      <UserInfo>
        <DisplayName>Mucha Karolina</DisplayName>
        <AccountId>110</AccountId>
        <AccountType/>
      </UserInfo>
    </SharedWithUsers>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2.xml><?xml version="1.0" encoding="utf-8"?>
<ds:datastoreItem xmlns:ds="http://schemas.openxmlformats.org/officeDocument/2006/customXml" ds:itemID="{2123AD3C-325A-4913-967E-A2728515076F}">
  <ds:schemaRefs>
    <ds:schemaRef ds:uri="http://www.w3.org/XML/1998/namespace"/>
    <ds:schemaRef ds:uri="http://purl.org/dc/elements/1.1/"/>
    <ds:schemaRef ds:uri="http://schemas.openxmlformats.org/package/2006/metadata/core-properties"/>
    <ds:schemaRef ds:uri="55a51da8-de30-4bca-95a0-2fde8eb56288"/>
    <ds:schemaRef ds:uri="http://schemas.microsoft.com/office/infopath/2007/PartnerControls"/>
    <ds:schemaRef ds:uri="http://schemas.microsoft.com/office/2006/metadata/properties"/>
    <ds:schemaRef ds:uri="http://purl.org/dc/terms/"/>
    <ds:schemaRef ds:uri="http://schemas.microsoft.com/office/2006/documentManagement/types"/>
    <ds:schemaRef ds:uri="ebe3389c-0c40-4f7c-a693-6ea323669126"/>
    <ds:schemaRef ds:uri="http://schemas.microsoft.com/sharepoint/v3"/>
    <ds:schemaRef ds:uri="http://purl.org/dc/dcmitype/"/>
  </ds:schemaRefs>
</ds:datastoreItem>
</file>

<file path=customXml/itemProps3.xml><?xml version="1.0" encoding="utf-8"?>
<ds:datastoreItem xmlns:ds="http://schemas.openxmlformats.org/officeDocument/2006/customXml" ds:itemID="{A75BDD09-B9EC-474B-A8B0-5B61B6524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'1.1.Wymagania ogólne'!Obszar_wydruku</vt:lpstr>
      <vt:lpstr>'1.2.Wymagania szczegółowe'!Obszar_wydruku</vt:lpstr>
      <vt:lpstr>'1.3.Sprzęt'!Obszar_wydruku</vt:lpstr>
      <vt:lpstr>'1.4.Integracja'!Obszar_wydruku</vt:lpstr>
      <vt:lpstr>'1.5.Dostawca i implementacja'!Obszar_wydruku</vt:lpstr>
      <vt:lpstr>'1.6.Prawo'!Obszar_wydruku</vt:lpstr>
      <vt:lpstr>'1.7.Gwarancja jakości'!Obszar_wydruku</vt:lpstr>
      <vt:lpstr>'1.8.Instrukcja wypełniania'!Obszar_wydruku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2024-07-01T13:19:36Z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