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 Czyż\Desktop\Przetarg na energię\"/>
    </mc:Choice>
  </mc:AlternateContent>
  <bookViews>
    <workbookView xWindow="0" yWindow="0" windowWidth="28800" windowHeight="12435" tabRatio="50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F7" i="1" l="1"/>
  <c r="G7" i="1" s="1"/>
  <c r="D8" i="1"/>
  <c r="D6" i="1"/>
  <c r="D9" i="1" l="1"/>
  <c r="F6" i="1"/>
  <c r="F8" i="1"/>
  <c r="G8" i="1" s="1"/>
  <c r="G6" i="1" l="1"/>
  <c r="G9" i="1" s="1"/>
  <c r="F9" i="1"/>
</calcChain>
</file>

<file path=xl/sharedStrings.xml><?xml version="1.0" encoding="utf-8"?>
<sst xmlns="http://schemas.openxmlformats.org/spreadsheetml/2006/main" count="22" uniqueCount="22">
  <si>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</si>
  <si>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</si>
  <si>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</si>
  <si>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</si>
  <si>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</si>
  <si>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</si>
  <si>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</si>
  <si>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</si>
  <si>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</si>
  <si>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</si>
  <si>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</si>
  <si>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</si>
  <si>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x</t>
  </si>
  <si>
    <t>Wyszczególnienie - grupa taryfowa lub okres zamówienia</t>
  </si>
  <si>
    <t>Zużycie energii elektrycznej w trakcie trwania zamówienia  w kWh</t>
  </si>
  <si>
    <t>Suma wartości zamówienia  na lata 2021-23 dla poz. 1 - 3 tabeli</t>
  </si>
  <si>
    <t>1. Zakup energii elektrycznej na okres od 01.05.2021 do 31.12.2021 r.  - zamówienie planowane wraz ze zwiększeniem</t>
  </si>
  <si>
    <t>2. Zakup energii elektrycznej na okres od 01.01.2022 do 31.12.2022 r. - zamówienie planowane wraz ze zwiększeniem</t>
  </si>
  <si>
    <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Pełnomocnika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3.A do SIWZ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</si>
  <si>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3. Zakup energii elektrycznej na okres od 01.01.2023 do 30.04.2023 r. - zamówienie planowane wraz ze zwiększeniem</t>
  </si>
  <si>
    <t>Załącznik nr 3A do SIWZ - kalkulator</t>
  </si>
  <si>
    <t xml:space="preserve"> „Zakup energii elektrycznej na potrzeby budowli, budynków i lokali biurowych, oświetlenia ulicznego  Miasta i Gminy Sieniawa” w okresie od 01.05.2021 do 30.04.2023 NR RG271.5.2021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</si>
</sst>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000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tabSelected="1" topLeftCell="A2" zoomScaleNormal="100" workbookViewId="0">
      <selection activeCell="A2" sqref="A2:G2"/>
    </sheetView>
  </sheetViews>
  <sheetFormatPr defaultRowHeight="15" x14ac:dyDescent="0.25"/>
  <cols>
    <col min="1" max="1" width="26.7109375" style="1" customWidth="1"/>
    <col min="2" max="2" width="11" style="1" customWidth="1"/>
    <col min="3" max="3" width="11.42578125" style="1" customWidth="1"/>
    <col min="4" max="4" width="13.7109375" style="1" customWidth="1"/>
    <col min="5" max="5" width="9.28515625" style="1" customWidth="1"/>
    <col min="6" max="6" width="12.42578125" style="1" customWidth="1"/>
    <col min="7" max="7" width="12.140625" style="1" customWidth="1"/>
    <col min="8" max="1025" width="9.28515625" style="1" customWidth="1"/>
  </cols>
  <sheetData>
    <row r="1" spans="1:1025" ht="19.5" customHeight="1" x14ac:dyDescent="0.25">
      <c r="A1" s="20" t="s">
        <v>20</v>
      </c>
      <c r="B1" s="20"/>
      <c r="C1" s="20"/>
      <c r="D1" s="20"/>
      <c r="E1" s="20"/>
      <c r="F1" s="20"/>
      <c r="G1" s="20"/>
    </row>
    <row r="2" spans="1:1025" ht="85.9" customHeight="1" x14ac:dyDescent="0.25">
      <c r="A2" s="22" t="s">
        <v>21</v>
      </c>
      <c r="B2" s="22"/>
      <c r="C2" s="22"/>
      <c r="D2" s="22"/>
      <c r="E2" s="22"/>
      <c r="F2" s="22"/>
      <c r="G2" s="22"/>
    </row>
    <row r="3" spans="1:1025" ht="12.75" customHeight="1" x14ac:dyDescent="0.25">
      <c r="A3" s="21" t="s">
        <v>13</v>
      </c>
      <c r="B3" s="21" t="s">
        <v>0</v>
      </c>
      <c r="C3" s="21" t="s">
        <v>14</v>
      </c>
      <c r="D3" s="21" t="s">
        <v>1</v>
      </c>
      <c r="E3" s="21" t="s">
        <v>2</v>
      </c>
      <c r="F3" s="21" t="s">
        <v>3</v>
      </c>
      <c r="G3" s="21" t="s">
        <v>4</v>
      </c>
    </row>
    <row r="4" spans="1:1025" s="13" customFormat="1" ht="65.25" customHeight="1" x14ac:dyDescent="0.25">
      <c r="A4" s="21"/>
      <c r="B4" s="21"/>
      <c r="C4" s="21"/>
      <c r="D4" s="21"/>
      <c r="E4" s="21"/>
      <c r="F4" s="21"/>
      <c r="G4" s="2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</row>
    <row r="5" spans="1:1025" ht="16.5" customHeight="1" x14ac:dyDescent="0.25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</row>
    <row r="6" spans="1:1025" ht="60.6" customHeight="1" x14ac:dyDescent="0.25">
      <c r="A6" s="4" t="s">
        <v>16</v>
      </c>
      <c r="B6" s="14"/>
      <c r="C6" s="17">
        <v>1022157</v>
      </c>
      <c r="D6" s="15">
        <f>ROUND(B6*C6,2)</f>
        <v>0</v>
      </c>
      <c r="E6" s="2">
        <v>23</v>
      </c>
      <c r="F6" s="2">
        <f>ROUND(D6*0.23,2)</f>
        <v>0</v>
      </c>
      <c r="G6" s="2">
        <f>D6+F6</f>
        <v>0</v>
      </c>
    </row>
    <row r="7" spans="1:1025" ht="49.9" customHeight="1" x14ac:dyDescent="0.25">
      <c r="A7" s="4" t="s">
        <v>17</v>
      </c>
      <c r="B7" s="14"/>
      <c r="C7" s="10">
        <v>1044970</v>
      </c>
      <c r="D7" s="15">
        <f>ROUND(B7*C7,2)</f>
        <v>0</v>
      </c>
      <c r="E7" s="2">
        <v>23</v>
      </c>
      <c r="F7" s="2">
        <f>ROUND(D7*0.23,2)</f>
        <v>0</v>
      </c>
      <c r="G7" s="2">
        <f>D7+F7</f>
        <v>0</v>
      </c>
    </row>
    <row r="8" spans="1:1025" ht="54" customHeight="1" x14ac:dyDescent="0.25">
      <c r="A8" s="4" t="s">
        <v>19</v>
      </c>
      <c r="B8" s="14"/>
      <c r="C8" s="10">
        <v>1044970</v>
      </c>
      <c r="D8" s="15">
        <f t="shared" ref="D8" si="0">ROUND(B8*C8,2)</f>
        <v>0</v>
      </c>
      <c r="E8" s="2">
        <v>23</v>
      </c>
      <c r="F8" s="2">
        <f t="shared" ref="F8" si="1">ROUND(D8*0.23,2)</f>
        <v>0</v>
      </c>
      <c r="G8" s="2">
        <f>D8+F8</f>
        <v>0</v>
      </c>
    </row>
    <row r="9" spans="1:1025" ht="27" customHeight="1" x14ac:dyDescent="0.25">
      <c r="A9" s="19" t="s">
        <v>15</v>
      </c>
      <c r="B9" s="19"/>
      <c r="C9" s="11">
        <v>3112097</v>
      </c>
      <c r="D9" s="15">
        <f>SUM(D6:D8)</f>
        <v>0</v>
      </c>
      <c r="E9" s="16" t="s">
        <v>12</v>
      </c>
      <c r="F9" s="15">
        <f t="shared" ref="F9" si="2">SUM(F6:F8)</f>
        <v>0</v>
      </c>
      <c r="G9" s="15">
        <f t="shared" ref="G9" si="3">SUM(G6:G8)</f>
        <v>0</v>
      </c>
    </row>
    <row r="10" spans="1:1025" ht="27" customHeight="1" x14ac:dyDescent="0.25">
      <c r="A10" s="6"/>
      <c r="B10" s="6"/>
      <c r="C10" s="7"/>
      <c r="D10" s="8"/>
      <c r="E10" s="5"/>
      <c r="F10" s="8"/>
      <c r="G10" s="8"/>
    </row>
    <row r="12" spans="1:1025" ht="15" customHeight="1" x14ac:dyDescent="0.25">
      <c r="A12" s="18" t="s">
        <v>18</v>
      </c>
      <c r="B12" s="18"/>
      <c r="C12" s="18"/>
      <c r="D12" s="18"/>
      <c r="E12" s="18"/>
      <c r="F12" s="18"/>
      <c r="G12" s="18"/>
      <c r="H12" s="3"/>
      <c r="I12" s="3"/>
    </row>
    <row r="13" spans="1:1025" ht="32.25" customHeight="1" x14ac:dyDescent="0.25">
      <c r="A13" s="18"/>
      <c r="B13" s="18"/>
      <c r="C13" s="18"/>
      <c r="D13" s="18"/>
      <c r="E13" s="18"/>
      <c r="F13" s="18"/>
      <c r="G13" s="18"/>
      <c r="H13" s="3"/>
      <c r="I13" s="3"/>
    </row>
    <row r="14" spans="1:1025" x14ac:dyDescent="0.25">
      <c r="A14" s="18"/>
      <c r="B14" s="18"/>
      <c r="C14" s="18"/>
      <c r="D14" s="18"/>
      <c r="E14" s="18"/>
      <c r="F14" s="18"/>
      <c r="G14" s="18"/>
    </row>
  </sheetData>
  <mergeCells count="11">
    <mergeCell ref="A12:G14"/>
    <mergeCell ref="A9:B9"/>
    <mergeCell ref="A1:G1"/>
    <mergeCell ref="A3:A4"/>
    <mergeCell ref="B3:B4"/>
    <mergeCell ref="C3:C4"/>
    <mergeCell ref="D3:D4"/>
    <mergeCell ref="E3:E4"/>
    <mergeCell ref="F3:F4"/>
    <mergeCell ref="G3:G4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Andrzej Czyż</cp:lastModifiedBy>
  <cp:revision>2</cp:revision>
  <dcterms:created xsi:type="dcterms:W3CDTF">2015-06-05T18:19:34Z</dcterms:created>
  <dcterms:modified xsi:type="dcterms:W3CDTF">2021-03-11T11:03:52Z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