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3\Przemek postępowania\GAZ - Dostawa na 24 miesiące\Pytania i odpowiedzi\"/>
    </mc:Choice>
  </mc:AlternateContent>
  <xr:revisionPtr revIDLastSave="0" documentId="13_ncr:1_{682D1F97-4DB1-4635-82EE-F074EF3DA70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Arkusz1!$A$1:$AC$44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2" i="1" l="1"/>
  <c r="X12" i="1" s="1"/>
  <c r="M12" i="1"/>
  <c r="M11" i="1"/>
  <c r="W11" i="1" s="1"/>
  <c r="X11" i="1" s="1"/>
  <c r="M10" i="1"/>
  <c r="W10" i="1" s="1"/>
  <c r="X10" i="1" s="1"/>
  <c r="W13" i="1" l="1"/>
  <c r="X13" i="1" s="1"/>
</calcChain>
</file>

<file path=xl/sharedStrings.xml><?xml version="1.0" encoding="utf-8"?>
<sst xmlns="http://schemas.openxmlformats.org/spreadsheetml/2006/main" count="56" uniqueCount="52">
  <si>
    <t>………………………………………………………</t>
  </si>
  <si>
    <t>Załącznik nr 1 do SWZ</t>
  </si>
  <si>
    <t>Nazwa Wykonawcy</t>
  </si>
  <si>
    <t>FORMULARZ ASORTYMENTOWO-CENOWY</t>
  </si>
  <si>
    <t>L.p.</t>
  </si>
  <si>
    <t>nr PPG</t>
  </si>
  <si>
    <t>Adres użytkownika (licznika)</t>
  </si>
  <si>
    <t>Grupa taryfowa
OSD</t>
  </si>
  <si>
    <t>Grupa taryfowa
OSD
dystrybutor</t>
  </si>
  <si>
    <t>ZUŻYCIE W OKRESIE TRWANIA UMOWY
[kWh]</t>
  </si>
  <si>
    <t>Moc
umowna
[kWh]</t>
  </si>
  <si>
    <t>liczba miesięcy</t>
  </si>
  <si>
    <t>liczba godzin</t>
  </si>
  <si>
    <r>
      <rPr>
        <sz val="9"/>
        <color rgb="FF7030A0"/>
        <rFont val="Calibri"/>
        <family val="2"/>
        <charset val="238"/>
      </rPr>
      <t xml:space="preserve">Udział wolumentu dla punktu 
</t>
    </r>
    <r>
      <rPr>
        <b/>
        <sz val="9"/>
        <color rgb="FF7030A0"/>
        <rFont val="Calibri"/>
        <family val="2"/>
        <charset val="238"/>
      </rPr>
      <t xml:space="preserve">nie objętego ochroną taryfową
</t>
    </r>
    <r>
      <rPr>
        <sz val="9"/>
        <color rgb="FF7030A0"/>
        <rFont val="Calibri"/>
        <family val="2"/>
        <charset val="238"/>
      </rPr>
      <t>kWh</t>
    </r>
  </si>
  <si>
    <r>
      <rPr>
        <sz val="9"/>
        <color rgb="FF7030A0"/>
        <rFont val="Calibri"/>
        <family val="2"/>
        <charset val="238"/>
      </rPr>
      <t xml:space="preserve">Udział wolumentu dla punktu </t>
    </r>
    <r>
      <rPr>
        <b/>
        <sz val="9"/>
        <color rgb="FF7030A0"/>
        <rFont val="Calibri"/>
        <family val="2"/>
        <charset val="238"/>
      </rPr>
      <t xml:space="preserve">objętego ochroną taryfową
</t>
    </r>
    <r>
      <rPr>
        <sz val="9"/>
        <color rgb="FF7030A0"/>
        <rFont val="Calibri"/>
        <family val="2"/>
        <charset val="238"/>
      </rPr>
      <t>kWh</t>
    </r>
  </si>
  <si>
    <r>
      <rPr>
        <sz val="9"/>
        <color rgb="FF7030A0"/>
        <rFont val="Calibri"/>
        <family val="2"/>
        <charset val="238"/>
      </rPr>
      <t xml:space="preserve">Szacunkowy udział zużycia 
punktu 
</t>
    </r>
    <r>
      <rPr>
        <b/>
        <sz val="9"/>
        <color rgb="FF7030A0"/>
        <rFont val="Calibri"/>
        <family val="2"/>
        <charset val="238"/>
      </rPr>
      <t xml:space="preserve">nie objętego ochroną taryfową
</t>
    </r>
    <r>
      <rPr>
        <sz val="9"/>
        <color rgb="FF7030A0"/>
        <rFont val="Calibri"/>
        <family val="2"/>
        <charset val="238"/>
      </rPr>
      <t>gr/kWH</t>
    </r>
  </si>
  <si>
    <r>
      <rPr>
        <sz val="9"/>
        <color rgb="FF7030A0"/>
        <rFont val="Calibri"/>
        <family val="2"/>
        <charset val="238"/>
      </rPr>
      <t xml:space="preserve">Szacunkowy udział zużycia 
punktu 
</t>
    </r>
    <r>
      <rPr>
        <b/>
        <sz val="9"/>
        <color rgb="FF7030A0"/>
        <rFont val="Calibri"/>
        <family val="2"/>
        <charset val="238"/>
      </rPr>
      <t xml:space="preserve">objętego ochroną taryfową
</t>
    </r>
    <r>
      <rPr>
        <sz val="9"/>
        <color rgb="FF7030A0"/>
        <rFont val="Calibri"/>
        <family val="2"/>
        <charset val="238"/>
      </rPr>
      <t>gr/kWH</t>
    </r>
  </si>
  <si>
    <r>
      <rPr>
        <sz val="9"/>
        <color rgb="FF7030A0"/>
        <rFont val="Calibri"/>
        <family val="2"/>
        <charset val="238"/>
      </rPr>
      <t xml:space="preserve">Cena jednostkowa paliwa dla punktu 
</t>
    </r>
    <r>
      <rPr>
        <b/>
        <sz val="9"/>
        <color rgb="FF7030A0"/>
        <rFont val="Calibri"/>
        <family val="2"/>
        <charset val="238"/>
      </rPr>
      <t xml:space="preserve">nie objętego ochroną taryfową
</t>
    </r>
    <r>
      <rPr>
        <sz val="9"/>
        <color rgb="FF7030A0"/>
        <rFont val="Calibri"/>
        <family val="2"/>
        <charset val="238"/>
      </rPr>
      <t>gr/kWH</t>
    </r>
  </si>
  <si>
    <r>
      <rPr>
        <sz val="9"/>
        <color rgb="FF7030A0"/>
        <rFont val="Calibri"/>
        <family val="2"/>
        <charset val="238"/>
      </rPr>
      <t xml:space="preserve">Cena jednostkowa paliwa dla punktu 
</t>
    </r>
    <r>
      <rPr>
        <b/>
        <sz val="9"/>
        <color rgb="FF7030A0"/>
        <rFont val="Calibri"/>
        <family val="2"/>
        <charset val="238"/>
      </rPr>
      <t xml:space="preserve">objętego ochroną taryfową
</t>
    </r>
    <r>
      <rPr>
        <sz val="9"/>
        <color rgb="FF7030A0"/>
        <rFont val="Calibri"/>
        <family val="2"/>
        <charset val="238"/>
      </rPr>
      <t>gr/kWH</t>
    </r>
  </si>
  <si>
    <r>
      <rPr>
        <sz val="9"/>
        <color rgb="FF7030A0"/>
        <rFont val="Calibri"/>
        <family val="2"/>
        <charset val="238"/>
      </rPr>
      <t xml:space="preserve">Cena jednostkowa paliwa 
</t>
    </r>
    <r>
      <rPr>
        <b/>
        <sz val="9"/>
        <color rgb="FF7030A0"/>
        <rFont val="Calibri"/>
        <family val="2"/>
        <charset val="238"/>
      </rPr>
      <t xml:space="preserve">Z AKCYZĄ </t>
    </r>
    <r>
      <rPr>
        <sz val="9"/>
        <color rgb="FF7030A0"/>
        <rFont val="Calibri"/>
        <family val="2"/>
        <charset val="238"/>
      </rPr>
      <t>dla
punktu</t>
    </r>
    <r>
      <rPr>
        <b/>
        <sz val="9"/>
        <color rgb="FF7030A0"/>
        <rFont val="Calibri"/>
        <family val="2"/>
        <charset val="238"/>
      </rPr>
      <t xml:space="preserve"> nie objętego ochroną taryfową
</t>
    </r>
    <r>
      <rPr>
        <sz val="9"/>
        <color rgb="FF7030A0"/>
        <rFont val="Calibri"/>
        <family val="2"/>
        <charset val="238"/>
      </rPr>
      <t>gr/kWH</t>
    </r>
  </si>
  <si>
    <r>
      <rPr>
        <sz val="9"/>
        <color rgb="FF7030A0"/>
        <rFont val="Calibri"/>
        <family val="2"/>
        <charset val="238"/>
      </rPr>
      <t xml:space="preserve">Cena jednostkowa paliwa 
</t>
    </r>
    <r>
      <rPr>
        <b/>
        <sz val="9"/>
        <color rgb="FF7030A0"/>
        <rFont val="Calibri"/>
        <family val="2"/>
        <charset val="238"/>
      </rPr>
      <t xml:space="preserve">Z AKCYZĄ </t>
    </r>
    <r>
      <rPr>
        <sz val="9"/>
        <color rgb="FF7030A0"/>
        <rFont val="Calibri"/>
        <family val="2"/>
        <charset val="238"/>
      </rPr>
      <t>dla
punktu</t>
    </r>
    <r>
      <rPr>
        <b/>
        <sz val="9"/>
        <color rgb="FF7030A0"/>
        <rFont val="Calibri"/>
        <family val="2"/>
        <charset val="238"/>
      </rPr>
      <t xml:space="preserve"> objętego ochroną taryfową
</t>
    </r>
    <r>
      <rPr>
        <sz val="9"/>
        <color rgb="FF7030A0"/>
        <rFont val="Calibri"/>
        <family val="2"/>
        <charset val="238"/>
      </rPr>
      <t>gr/kWH</t>
    </r>
  </si>
  <si>
    <r>
      <rPr>
        <sz val="9"/>
        <color rgb="FF7030A0"/>
        <rFont val="Calibri"/>
        <family val="2"/>
        <charset val="238"/>
      </rPr>
      <t xml:space="preserve">stawka opłaty abonamentowej
(handlowa)
dla punktu 
</t>
    </r>
    <r>
      <rPr>
        <b/>
        <sz val="9"/>
        <color rgb="FF7030A0"/>
        <rFont val="Calibri"/>
        <family val="2"/>
        <charset val="238"/>
      </rPr>
      <t xml:space="preserve">nie objętego ochroną
</t>
    </r>
    <r>
      <rPr>
        <sz val="9"/>
        <color rgb="FF7030A0"/>
        <rFont val="Calibri"/>
        <family val="2"/>
        <charset val="238"/>
      </rPr>
      <t>/Netto/ 
zł/mc</t>
    </r>
  </si>
  <si>
    <r>
      <rPr>
        <sz val="9"/>
        <color rgb="FF7030A0"/>
        <rFont val="Calibri"/>
        <family val="2"/>
        <charset val="238"/>
      </rPr>
      <t xml:space="preserve">stawka opłaty abonamentowej
(handlowa)
dla punktu </t>
    </r>
    <r>
      <rPr>
        <b/>
        <sz val="9"/>
        <color rgb="FF7030A0"/>
        <rFont val="Calibri"/>
        <family val="2"/>
        <charset val="238"/>
      </rPr>
      <t xml:space="preserve">objętego ochroną
</t>
    </r>
    <r>
      <rPr>
        <sz val="9"/>
        <color rgb="FF7030A0"/>
        <rFont val="Calibri"/>
        <family val="2"/>
        <charset val="238"/>
      </rPr>
      <t>/Netto/ 
zł/mc</t>
    </r>
  </si>
  <si>
    <r>
      <rPr>
        <b/>
        <sz val="9"/>
        <rFont val="Arial"/>
        <family val="2"/>
        <charset val="238"/>
      </rPr>
      <t>S</t>
    </r>
    <r>
      <rPr>
        <b/>
        <vertAlign val="subscript"/>
        <sz val="9"/>
        <rFont val="Arial"/>
        <family val="2"/>
        <charset val="238"/>
      </rPr>
      <t>sdz</t>
    </r>
    <r>
      <rPr>
        <sz val="9"/>
        <rFont val="Arial"/>
        <family val="2"/>
        <charset val="238"/>
      </rPr>
      <t xml:space="preserve"> - stawka opłaty zmiennej
- dystrybucja
/Netto/ 
gr/kWH</t>
    </r>
  </si>
  <si>
    <r>
      <rPr>
        <b/>
        <sz val="9"/>
        <color rgb="FFFFFFFF"/>
        <rFont val="Arial"/>
        <family val="2"/>
        <charset val="238"/>
      </rPr>
      <t>S</t>
    </r>
    <r>
      <rPr>
        <b/>
        <vertAlign val="subscript"/>
        <sz val="9"/>
        <color rgb="FFFFFFFF"/>
        <rFont val="Arial"/>
        <family val="2"/>
        <charset val="238"/>
      </rPr>
      <t>sds</t>
    </r>
    <r>
      <rPr>
        <sz val="9"/>
        <color rgb="FFFFFFFF"/>
        <rFont val="Arial"/>
        <family val="2"/>
        <charset val="238"/>
      </rPr>
      <t xml:space="preserve"> - stawka opłaty stałej 
- dystrybucja
/Netto/ 
zł/mc [W-1 do W-4]
gr/(kWh/h [W-5 i W-6]</t>
    </r>
  </si>
  <si>
    <t>Sposób wyliczena 
wartości netto</t>
  </si>
  <si>
    <t>WARTOŚĆ 
PPG
NETTO
(cena do dwóch miejsc po przecinku, zaokr. Matematyczne)</t>
  </si>
  <si>
    <t>WARTOŚĆ 
PPG
BRUTTO
(cena do dwóch miejsc po przecinku, zaokr. Matematyczne)</t>
  </si>
  <si>
    <t>(a)</t>
  </si>
  <si>
    <t>(b)</t>
  </si>
  <si>
    <t>(c)</t>
  </si>
  <si>
    <t>(d)</t>
  </si>
  <si>
    <t>(e )</t>
  </si>
  <si>
    <t>(f)</t>
  </si>
  <si>
    <t>(g)</t>
  </si>
  <si>
    <t>(h)</t>
  </si>
  <si>
    <t>(i)</t>
  </si>
  <si>
    <t>CENA</t>
  </si>
  <si>
    <t>8018590365500019075650</t>
  </si>
  <si>
    <t>Ogińskiego 6, 58-506 Jelenia Góra</t>
  </si>
  <si>
    <t>W-6A.1_WR</t>
  </si>
  <si>
    <t>8018590365500019074608</t>
  </si>
  <si>
    <t>Sanatoryjna 27, 58-530 Kowary</t>
  </si>
  <si>
    <t>W-5.1_WR</t>
  </si>
  <si>
    <t>8018590365500019076862</t>
  </si>
  <si>
    <t xml:space="preserve">Wysokogórska 19, 59-420 </t>
  </si>
  <si>
    <t>SUMA:</t>
  </si>
  <si>
    <t>Data, miejscowość oraz podpis(-y):</t>
  </si>
  <si>
    <t>…………………………………………………………………………………………………………………………………………………………….</t>
  </si>
  <si>
    <t>(Dokument składany w postaci elektronicznej opatrzonej kwalifikowanym podpisem elektronicznym - podpis osoby upoważnionej do reprezentacji Wykonawcy.)</t>
  </si>
  <si>
    <t>BW-6</t>
  </si>
  <si>
    <t>BW-5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</si>
</sst>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7" x14ac:knownFonts="1"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7030A0"/>
      <name val="Calibri"/>
      <family val="2"/>
      <charset val="238"/>
    </font>
    <font>
      <b/>
      <sz val="9"/>
      <color rgb="FF7030A0"/>
      <name val="Calibri"/>
      <family val="2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vertAlign val="subscript"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0.5"/>
      <color rgb="FF000000"/>
      <name val="Arial"/>
      <family val="2"/>
      <charset val="238"/>
    </font>
    <font>
      <i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F2DCDB"/>
      </patternFill>
    </fill>
    <fill>
      <patternFill patternType="solid">
        <fgColor rgb="FFFFB3D0"/>
        <bgColor rgb="FFF2DCDB"/>
      </patternFill>
    </fill>
    <fill>
      <patternFill patternType="solid">
        <fgColor rgb="FF7030A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2DCDB"/>
        <bgColor rgb="FFD9D9D9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7" fillId="0" borderId="0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8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right"/>
    </xf>
    <xf numFmtId="0" fontId="9" fillId="0" borderId="0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right"/>
    </xf>
    <xf numFmtId="0" fontId="10" fillId="0" borderId="0" xfId="2" applyFont="1" applyBorder="1" applyAlignment="1" applyProtection="1">
      <alignment horizontal="center" vertical="center" wrapText="1"/>
    </xf>
    <xf numFmtId="0" fontId="11" fillId="0" borderId="0" xfId="2" applyFont="1" applyBorder="1" applyProtection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" fontId="23" fillId="5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2" applyFont="1" applyBorder="1" applyAlignment="1" applyProtection="1">
      <alignment horizontal="left" vertical="center" wrapText="1"/>
    </xf>
    <xf numFmtId="0" fontId="22" fillId="0" borderId="1" xfId="2" applyFont="1" applyBorder="1" applyAlignment="1" applyProtection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10" fontId="22" fillId="6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164" fontId="24" fillId="7" borderId="1" xfId="0" applyNumberFormat="1" applyFont="1" applyFill="1" applyBorder="1" applyAlignment="1">
      <alignment horizontal="center" vertical="center"/>
    </xf>
    <xf numFmtId="164" fontId="22" fillId="7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49" fontId="22" fillId="0" borderId="6" xfId="0" applyNumberFormat="1" applyFont="1" applyBorder="1" applyAlignment="1">
      <alignment horizontal="center" vertical="center" wrapText="1"/>
    </xf>
    <xf numFmtId="0" fontId="22" fillId="0" borderId="1" xfId="2" applyFont="1" applyBorder="1" applyAlignment="1" applyProtection="1">
      <alignment horizontal="center" vertical="center"/>
    </xf>
    <xf numFmtId="0" fontId="22" fillId="0" borderId="0" xfId="0" applyFont="1"/>
    <xf numFmtId="4" fontId="22" fillId="0" borderId="0" xfId="0" applyNumberFormat="1" applyFont="1"/>
    <xf numFmtId="164" fontId="22" fillId="0" borderId="0" xfId="0" applyNumberFormat="1" applyFont="1"/>
    <xf numFmtId="0" fontId="12" fillId="0" borderId="1" xfId="0" applyFont="1" applyBorder="1" applyAlignment="1">
      <alignment horizontal="right"/>
    </xf>
    <xf numFmtId="2" fontId="10" fillId="0" borderId="0" xfId="2" applyNumberFormat="1" applyFont="1" applyBorder="1" applyAlignment="1" applyProtection="1">
      <alignment horizontal="center" vertical="center"/>
    </xf>
    <xf numFmtId="0" fontId="25" fillId="0" borderId="0" xfId="0" applyFont="1" applyAlignment="1">
      <alignment horizontal="justify" vertical="center"/>
    </xf>
    <xf numFmtId="0" fontId="7" fillId="0" borderId="0" xfId="2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1" fillId="0" borderId="0" xfId="2" applyFont="1" applyBorder="1" applyAlignment="1" applyProtection="1">
      <alignment horizontal="center"/>
    </xf>
    <xf numFmtId="164" fontId="13" fillId="2" borderId="7" xfId="0" applyNumberFormat="1" applyFont="1" applyFill="1" applyBorder="1" applyAlignment="1">
      <alignment horizontal="center" vertical="center" wrapText="1"/>
    </xf>
  </cellXfs>
  <cellStyles count="7">
    <cellStyle name="Normal 2" xfId="1" xr:uid="{00000000-0005-0000-0000-000006000000}"/>
    <cellStyle name="Normalny" xfId="0" builtinId="0"/>
    <cellStyle name="Normalny 2" xfId="2" xr:uid="{00000000-0005-0000-0000-000007000000}"/>
    <cellStyle name="Normalny 2 2" xfId="3" xr:uid="{00000000-0005-0000-0000-000008000000}"/>
    <cellStyle name="Normalny 2 4" xfId="4" xr:uid="{00000000-0005-0000-0000-000009000000}"/>
    <cellStyle name="Normalny 3 3" xfId="5" xr:uid="{00000000-0005-0000-0000-00000A000000}"/>
    <cellStyle name="Normalny 6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36967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B3D0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9</xdr:row>
      <xdr:rowOff>281160</xdr:rowOff>
    </xdr:from>
    <xdr:to>
      <xdr:col>19</xdr:col>
      <xdr:colOff>360</xdr:colOff>
      <xdr:row>10</xdr:row>
      <xdr:rowOff>33840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285480" y="296712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9</xdr:row>
      <xdr:rowOff>281160</xdr:rowOff>
    </xdr:from>
    <xdr:to>
      <xdr:col>19</xdr:col>
      <xdr:colOff>360</xdr:colOff>
      <xdr:row>10</xdr:row>
      <xdr:rowOff>33840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285480" y="296712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10</xdr:row>
      <xdr:rowOff>281160</xdr:rowOff>
    </xdr:from>
    <xdr:to>
      <xdr:col>19</xdr:col>
      <xdr:colOff>360</xdr:colOff>
      <xdr:row>11</xdr:row>
      <xdr:rowOff>33480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85480" y="33861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10</xdr:row>
      <xdr:rowOff>281160</xdr:rowOff>
    </xdr:from>
    <xdr:to>
      <xdr:col>19</xdr:col>
      <xdr:colOff>360</xdr:colOff>
      <xdr:row>11</xdr:row>
      <xdr:rowOff>33480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285480" y="33861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360</xdr:colOff>
      <xdr:row>11</xdr:row>
      <xdr:rowOff>171720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285480" y="352440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360</xdr:colOff>
      <xdr:row>11</xdr:row>
      <xdr:rowOff>171720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285480" y="352440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11</xdr:row>
      <xdr:rowOff>281160</xdr:rowOff>
    </xdr:from>
    <xdr:to>
      <xdr:col>19</xdr:col>
      <xdr:colOff>360</xdr:colOff>
      <xdr:row>12</xdr:row>
      <xdr:rowOff>33840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285480" y="38055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11</xdr:row>
      <xdr:rowOff>281160</xdr:rowOff>
    </xdr:from>
    <xdr:to>
      <xdr:col>19</xdr:col>
      <xdr:colOff>360</xdr:colOff>
      <xdr:row>12</xdr:row>
      <xdr:rowOff>33840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285480" y="38055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10</xdr:row>
      <xdr:rowOff>281160</xdr:rowOff>
    </xdr:from>
    <xdr:to>
      <xdr:col>20</xdr:col>
      <xdr:colOff>360</xdr:colOff>
      <xdr:row>11</xdr:row>
      <xdr:rowOff>33480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141560" y="33861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10</xdr:row>
      <xdr:rowOff>281160</xdr:rowOff>
    </xdr:from>
    <xdr:to>
      <xdr:col>20</xdr:col>
      <xdr:colOff>360</xdr:colOff>
      <xdr:row>11</xdr:row>
      <xdr:rowOff>33480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141560" y="33861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360</xdr:colOff>
      <xdr:row>11</xdr:row>
      <xdr:rowOff>171720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141560" y="352440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360</xdr:colOff>
      <xdr:row>11</xdr:row>
      <xdr:rowOff>171720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141560" y="352440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11</xdr:row>
      <xdr:rowOff>281160</xdr:rowOff>
    </xdr:from>
    <xdr:to>
      <xdr:col>20</xdr:col>
      <xdr:colOff>360</xdr:colOff>
      <xdr:row>12</xdr:row>
      <xdr:rowOff>33840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141560" y="38055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11</xdr:row>
      <xdr:rowOff>281160</xdr:rowOff>
    </xdr:from>
    <xdr:to>
      <xdr:col>20</xdr:col>
      <xdr:colOff>360</xdr:colOff>
      <xdr:row>12</xdr:row>
      <xdr:rowOff>33840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141560" y="3805560"/>
          <a:ext cx="360" cy="171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21</xdr:col>
      <xdr:colOff>0</xdr:colOff>
      <xdr:row>9</xdr:row>
      <xdr:rowOff>47520</xdr:rowOff>
    </xdr:from>
    <xdr:to>
      <xdr:col>21</xdr:col>
      <xdr:colOff>1466640</xdr:colOff>
      <xdr:row>9</xdr:row>
      <xdr:rowOff>342360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997280" y="2733480"/>
          <a:ext cx="1466640" cy="294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0" tIns="0" rIns="0" bIns="0" anchor="t">
          <a:noAutofit/>
        </a:bodyPr>
        <a:lstStyle/>
        <a:p>
          <a:pPr>
            <a:lnSpc>
              <a:spcPct val="100000"/>
            </a:lnSpc>
          </a:pP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(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𝑎⋅𝑒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)/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100+𝑐⋅𝑔+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(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𝑎⋅ℎ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)/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100+𝑐⋅ⅈ</a:t>
          </a:r>
          <a:endParaRPr lang="pl-PL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47520</xdr:colOff>
      <xdr:row>10</xdr:row>
      <xdr:rowOff>38160</xdr:rowOff>
    </xdr:from>
    <xdr:to>
      <xdr:col>21</xdr:col>
      <xdr:colOff>1514160</xdr:colOff>
      <xdr:row>10</xdr:row>
      <xdr:rowOff>333000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0044800" y="3143160"/>
          <a:ext cx="1466640" cy="294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0" tIns="0" rIns="0" bIns="0" anchor="t">
          <a:noAutofit/>
        </a:bodyPr>
        <a:lstStyle/>
        <a:p>
          <a:pPr>
            <a:lnSpc>
              <a:spcPct val="100000"/>
            </a:lnSpc>
          </a:pP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(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𝑎⋅𝑒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)/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100+𝑐⋅𝑔+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(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𝑎⋅ℎ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)/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100+𝑐⋅ⅈ</a:t>
          </a:r>
          <a:endParaRPr lang="pl-PL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1466640</xdr:colOff>
      <xdr:row>11</xdr:row>
      <xdr:rowOff>294840</xdr:rowOff>
    </xdr:to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997280" y="3524400"/>
          <a:ext cx="1466640" cy="294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0" tIns="0" rIns="0" bIns="0" anchor="t">
          <a:noAutofit/>
        </a:bodyPr>
        <a:lstStyle/>
        <a:p>
          <a:pPr>
            <a:lnSpc>
              <a:spcPct val="100000"/>
            </a:lnSpc>
          </a:pP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(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𝑎⋅𝑒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)/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100+𝑐⋅𝑔+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(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𝑎⋅ℎ</a:t>
          </a:r>
          <a:r>
            <a:rPr lang="pl-PL" sz="1000" b="0" strike="noStrike" spc="-1">
              <a:solidFill>
                <a:srgbClr val="836967"/>
              </a:solidFill>
              <a:latin typeface="Cambria Math"/>
            </a:rPr>
            <a:t>)/</a:t>
          </a:r>
          <a:r>
            <a:rPr lang="pl-PL" sz="1000" b="0" strike="noStrike" spc="-1">
              <a:solidFill>
                <a:srgbClr val="000000"/>
              </a:solidFill>
              <a:latin typeface="Cambria Math"/>
            </a:rPr>
            <a:t>100+𝑐⋅ⅈ</a:t>
          </a:r>
          <a:endParaRPr lang="pl-PL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tabSelected="1" view="pageBreakPreview" topLeftCell="H1" zoomScaleNormal="100" workbookViewId="0">
      <selection activeCell="I10" sqref="I10"/>
    </sheetView>
  </sheetViews>
  <sheetFormatPr defaultColWidth="12.140625" defaultRowHeight="12.75" x14ac:dyDescent="0.25"/>
  <cols>
    <col min="1" max="1" width="4.140625" style="1" customWidth="1"/>
    <col min="2" max="2" width="36.5703125" style="1" customWidth="1"/>
    <col min="3" max="3" width="29.42578125" style="1" customWidth="1"/>
    <col min="4" max="4" width="11.85546875" style="1" customWidth="1"/>
    <col min="5" max="5" width="12.85546875" style="1" customWidth="1"/>
    <col min="6" max="6" width="12.7109375" style="1" customWidth="1"/>
    <col min="7" max="7" width="5.5703125" style="1" customWidth="1"/>
    <col min="8" max="8" width="12.140625" style="1"/>
    <col min="9" max="9" width="12.7109375" style="1" customWidth="1"/>
    <col min="10" max="21" width="12.140625" style="1"/>
    <col min="22" max="22" width="26.42578125" style="1" customWidth="1"/>
    <col min="23" max="23" width="32.7109375" style="1" customWidth="1"/>
    <col min="24" max="252" width="12.140625" style="1"/>
    <col min="253" max="253" width="4.140625" style="1" customWidth="1"/>
    <col min="254" max="254" width="47.7109375" style="1" customWidth="1"/>
    <col min="255" max="255" width="10" style="1" customWidth="1"/>
    <col min="256" max="256" width="11.7109375" style="1" customWidth="1"/>
    <col min="257" max="258" width="6.140625" style="1" customWidth="1"/>
    <col min="259" max="259" width="12.85546875" style="1" customWidth="1"/>
    <col min="260" max="260" width="12.7109375" style="1" customWidth="1"/>
    <col min="261" max="261" width="5.5703125" style="1" customWidth="1"/>
    <col min="262" max="262" width="12.140625" style="1"/>
    <col min="263" max="263" width="12.7109375" style="1" customWidth="1"/>
    <col min="264" max="508" width="12.140625" style="1"/>
    <col min="509" max="509" width="4.140625" style="1" customWidth="1"/>
    <col min="510" max="510" width="47.7109375" style="1" customWidth="1"/>
    <col min="511" max="511" width="10" style="1" customWidth="1"/>
    <col min="512" max="512" width="11.7109375" style="1" customWidth="1"/>
    <col min="513" max="514" width="6.140625" style="1" customWidth="1"/>
    <col min="515" max="515" width="12.85546875" style="1" customWidth="1"/>
    <col min="516" max="516" width="12.7109375" style="1" customWidth="1"/>
    <col min="517" max="517" width="5.5703125" style="1" customWidth="1"/>
    <col min="518" max="518" width="12.140625" style="1"/>
    <col min="519" max="519" width="12.7109375" style="1" customWidth="1"/>
    <col min="520" max="764" width="12.140625" style="1"/>
    <col min="765" max="765" width="4.140625" style="1" customWidth="1"/>
    <col min="766" max="766" width="47.7109375" style="1" customWidth="1"/>
    <col min="767" max="767" width="10" style="1" customWidth="1"/>
    <col min="768" max="768" width="11.7109375" style="1" customWidth="1"/>
    <col min="769" max="770" width="6.140625" style="1" customWidth="1"/>
    <col min="771" max="771" width="12.85546875" style="1" customWidth="1"/>
    <col min="772" max="772" width="12.7109375" style="1" customWidth="1"/>
    <col min="773" max="773" width="5.5703125" style="1" customWidth="1"/>
    <col min="774" max="774" width="12.140625" style="1"/>
    <col min="775" max="775" width="12.7109375" style="1" customWidth="1"/>
    <col min="776" max="1020" width="12.140625" style="1"/>
    <col min="1021" max="1021" width="4.140625" style="1" customWidth="1"/>
    <col min="1022" max="1022" width="47.7109375" style="1" customWidth="1"/>
    <col min="1023" max="1023" width="10" style="1" customWidth="1"/>
    <col min="1024" max="1024" width="11.7109375" style="1" customWidth="1"/>
    <col min="1025" max="1026" width="6.140625" style="1" customWidth="1"/>
    <col min="1027" max="1027" width="12.85546875" style="1" customWidth="1"/>
    <col min="1028" max="1028" width="12.7109375" style="1" customWidth="1"/>
    <col min="1029" max="1029" width="5.5703125" style="1" customWidth="1"/>
    <col min="1030" max="1030" width="12.140625" style="1"/>
    <col min="1031" max="1031" width="12.7109375" style="1" customWidth="1"/>
    <col min="1032" max="1276" width="12.140625" style="1"/>
    <col min="1277" max="1277" width="4.140625" style="1" customWidth="1"/>
    <col min="1278" max="1278" width="47.7109375" style="1" customWidth="1"/>
    <col min="1279" max="1279" width="10" style="1" customWidth="1"/>
    <col min="1280" max="1280" width="11.7109375" style="1" customWidth="1"/>
    <col min="1281" max="1282" width="6.140625" style="1" customWidth="1"/>
    <col min="1283" max="1283" width="12.85546875" style="1" customWidth="1"/>
    <col min="1284" max="1284" width="12.7109375" style="1" customWidth="1"/>
    <col min="1285" max="1285" width="5.5703125" style="1" customWidth="1"/>
    <col min="1286" max="1286" width="12.140625" style="1"/>
    <col min="1287" max="1287" width="12.7109375" style="1" customWidth="1"/>
    <col min="1288" max="1532" width="12.140625" style="1"/>
    <col min="1533" max="1533" width="4.140625" style="1" customWidth="1"/>
    <col min="1534" max="1534" width="47.7109375" style="1" customWidth="1"/>
    <col min="1535" max="1535" width="10" style="1" customWidth="1"/>
    <col min="1536" max="1536" width="11.7109375" style="1" customWidth="1"/>
    <col min="1537" max="1538" width="6.140625" style="1" customWidth="1"/>
    <col min="1539" max="1539" width="12.85546875" style="1" customWidth="1"/>
    <col min="1540" max="1540" width="12.7109375" style="1" customWidth="1"/>
    <col min="1541" max="1541" width="5.5703125" style="1" customWidth="1"/>
    <col min="1542" max="1542" width="12.140625" style="1"/>
    <col min="1543" max="1543" width="12.7109375" style="1" customWidth="1"/>
    <col min="1544" max="1788" width="12.140625" style="1"/>
    <col min="1789" max="1789" width="4.140625" style="1" customWidth="1"/>
    <col min="1790" max="1790" width="47.7109375" style="1" customWidth="1"/>
    <col min="1791" max="1791" width="10" style="1" customWidth="1"/>
    <col min="1792" max="1792" width="11.7109375" style="1" customWidth="1"/>
    <col min="1793" max="1794" width="6.140625" style="1" customWidth="1"/>
    <col min="1795" max="1795" width="12.85546875" style="1" customWidth="1"/>
    <col min="1796" max="1796" width="12.7109375" style="1" customWidth="1"/>
    <col min="1797" max="1797" width="5.5703125" style="1" customWidth="1"/>
    <col min="1798" max="1798" width="12.140625" style="1"/>
    <col min="1799" max="1799" width="12.7109375" style="1" customWidth="1"/>
    <col min="1800" max="2044" width="12.140625" style="1"/>
    <col min="2045" max="2045" width="4.140625" style="1" customWidth="1"/>
    <col min="2046" max="2046" width="47.7109375" style="1" customWidth="1"/>
    <col min="2047" max="2047" width="10" style="1" customWidth="1"/>
    <col min="2048" max="2048" width="11.7109375" style="1" customWidth="1"/>
    <col min="2049" max="2050" width="6.140625" style="1" customWidth="1"/>
    <col min="2051" max="2051" width="12.85546875" style="1" customWidth="1"/>
    <col min="2052" max="2052" width="12.7109375" style="1" customWidth="1"/>
    <col min="2053" max="2053" width="5.5703125" style="1" customWidth="1"/>
    <col min="2054" max="2054" width="12.140625" style="1"/>
    <col min="2055" max="2055" width="12.7109375" style="1" customWidth="1"/>
    <col min="2056" max="2300" width="12.140625" style="1"/>
    <col min="2301" max="2301" width="4.140625" style="1" customWidth="1"/>
    <col min="2302" max="2302" width="47.7109375" style="1" customWidth="1"/>
    <col min="2303" max="2303" width="10" style="1" customWidth="1"/>
    <col min="2304" max="2304" width="11.7109375" style="1" customWidth="1"/>
    <col min="2305" max="2306" width="6.140625" style="1" customWidth="1"/>
    <col min="2307" max="2307" width="12.85546875" style="1" customWidth="1"/>
    <col min="2308" max="2308" width="12.7109375" style="1" customWidth="1"/>
    <col min="2309" max="2309" width="5.5703125" style="1" customWidth="1"/>
    <col min="2310" max="2310" width="12.140625" style="1"/>
    <col min="2311" max="2311" width="12.7109375" style="1" customWidth="1"/>
    <col min="2312" max="2556" width="12.140625" style="1"/>
    <col min="2557" max="2557" width="4.140625" style="1" customWidth="1"/>
    <col min="2558" max="2558" width="47.7109375" style="1" customWidth="1"/>
    <col min="2559" max="2559" width="10" style="1" customWidth="1"/>
    <col min="2560" max="2560" width="11.7109375" style="1" customWidth="1"/>
    <col min="2561" max="2562" width="6.140625" style="1" customWidth="1"/>
    <col min="2563" max="2563" width="12.85546875" style="1" customWidth="1"/>
    <col min="2564" max="2564" width="12.7109375" style="1" customWidth="1"/>
    <col min="2565" max="2565" width="5.5703125" style="1" customWidth="1"/>
    <col min="2566" max="2566" width="12.140625" style="1"/>
    <col min="2567" max="2567" width="12.7109375" style="1" customWidth="1"/>
    <col min="2568" max="2812" width="12.140625" style="1"/>
    <col min="2813" max="2813" width="4.140625" style="1" customWidth="1"/>
    <col min="2814" max="2814" width="47.7109375" style="1" customWidth="1"/>
    <col min="2815" max="2815" width="10" style="1" customWidth="1"/>
    <col min="2816" max="2816" width="11.7109375" style="1" customWidth="1"/>
    <col min="2817" max="2818" width="6.140625" style="1" customWidth="1"/>
    <col min="2819" max="2819" width="12.85546875" style="1" customWidth="1"/>
    <col min="2820" max="2820" width="12.7109375" style="1" customWidth="1"/>
    <col min="2821" max="2821" width="5.5703125" style="1" customWidth="1"/>
    <col min="2822" max="2822" width="12.140625" style="1"/>
    <col min="2823" max="2823" width="12.7109375" style="1" customWidth="1"/>
    <col min="2824" max="3068" width="12.140625" style="1"/>
    <col min="3069" max="3069" width="4.140625" style="1" customWidth="1"/>
    <col min="3070" max="3070" width="47.7109375" style="1" customWidth="1"/>
    <col min="3071" max="3071" width="10" style="1" customWidth="1"/>
    <col min="3072" max="3072" width="11.7109375" style="1" customWidth="1"/>
    <col min="3073" max="3074" width="6.140625" style="1" customWidth="1"/>
    <col min="3075" max="3075" width="12.85546875" style="1" customWidth="1"/>
    <col min="3076" max="3076" width="12.7109375" style="1" customWidth="1"/>
    <col min="3077" max="3077" width="5.5703125" style="1" customWidth="1"/>
    <col min="3078" max="3078" width="12.140625" style="1"/>
    <col min="3079" max="3079" width="12.7109375" style="1" customWidth="1"/>
    <col min="3080" max="3324" width="12.140625" style="1"/>
    <col min="3325" max="3325" width="4.140625" style="1" customWidth="1"/>
    <col min="3326" max="3326" width="47.7109375" style="1" customWidth="1"/>
    <col min="3327" max="3327" width="10" style="1" customWidth="1"/>
    <col min="3328" max="3328" width="11.7109375" style="1" customWidth="1"/>
    <col min="3329" max="3330" width="6.140625" style="1" customWidth="1"/>
    <col min="3331" max="3331" width="12.85546875" style="1" customWidth="1"/>
    <col min="3332" max="3332" width="12.7109375" style="1" customWidth="1"/>
    <col min="3333" max="3333" width="5.5703125" style="1" customWidth="1"/>
    <col min="3334" max="3334" width="12.140625" style="1"/>
    <col min="3335" max="3335" width="12.7109375" style="1" customWidth="1"/>
    <col min="3336" max="3580" width="12.140625" style="1"/>
    <col min="3581" max="3581" width="4.140625" style="1" customWidth="1"/>
    <col min="3582" max="3582" width="47.7109375" style="1" customWidth="1"/>
    <col min="3583" max="3583" width="10" style="1" customWidth="1"/>
    <col min="3584" max="3584" width="11.7109375" style="1" customWidth="1"/>
    <col min="3585" max="3586" width="6.140625" style="1" customWidth="1"/>
    <col min="3587" max="3587" width="12.85546875" style="1" customWidth="1"/>
    <col min="3588" max="3588" width="12.7109375" style="1" customWidth="1"/>
    <col min="3589" max="3589" width="5.5703125" style="1" customWidth="1"/>
    <col min="3590" max="3590" width="12.140625" style="1"/>
    <col min="3591" max="3591" width="12.7109375" style="1" customWidth="1"/>
    <col min="3592" max="3836" width="12.140625" style="1"/>
    <col min="3837" max="3837" width="4.140625" style="1" customWidth="1"/>
    <col min="3838" max="3838" width="47.7109375" style="1" customWidth="1"/>
    <col min="3839" max="3839" width="10" style="1" customWidth="1"/>
    <col min="3840" max="3840" width="11.7109375" style="1" customWidth="1"/>
    <col min="3841" max="3842" width="6.140625" style="1" customWidth="1"/>
    <col min="3843" max="3843" width="12.85546875" style="1" customWidth="1"/>
    <col min="3844" max="3844" width="12.7109375" style="1" customWidth="1"/>
    <col min="3845" max="3845" width="5.5703125" style="1" customWidth="1"/>
    <col min="3846" max="3846" width="12.140625" style="1"/>
    <col min="3847" max="3847" width="12.7109375" style="1" customWidth="1"/>
    <col min="3848" max="4092" width="12.140625" style="1"/>
    <col min="4093" max="4093" width="4.140625" style="1" customWidth="1"/>
    <col min="4094" max="4094" width="47.7109375" style="1" customWidth="1"/>
    <col min="4095" max="4095" width="10" style="1" customWidth="1"/>
    <col min="4096" max="4096" width="11.7109375" style="1" customWidth="1"/>
    <col min="4097" max="4098" width="6.140625" style="1" customWidth="1"/>
    <col min="4099" max="4099" width="12.85546875" style="1" customWidth="1"/>
    <col min="4100" max="4100" width="12.7109375" style="1" customWidth="1"/>
    <col min="4101" max="4101" width="5.5703125" style="1" customWidth="1"/>
    <col min="4102" max="4102" width="12.140625" style="1"/>
    <col min="4103" max="4103" width="12.7109375" style="1" customWidth="1"/>
    <col min="4104" max="4348" width="12.140625" style="1"/>
    <col min="4349" max="4349" width="4.140625" style="1" customWidth="1"/>
    <col min="4350" max="4350" width="47.7109375" style="1" customWidth="1"/>
    <col min="4351" max="4351" width="10" style="1" customWidth="1"/>
    <col min="4352" max="4352" width="11.7109375" style="1" customWidth="1"/>
    <col min="4353" max="4354" width="6.140625" style="1" customWidth="1"/>
    <col min="4355" max="4355" width="12.85546875" style="1" customWidth="1"/>
    <col min="4356" max="4356" width="12.7109375" style="1" customWidth="1"/>
    <col min="4357" max="4357" width="5.5703125" style="1" customWidth="1"/>
    <col min="4358" max="4358" width="12.140625" style="1"/>
    <col min="4359" max="4359" width="12.7109375" style="1" customWidth="1"/>
    <col min="4360" max="4604" width="12.140625" style="1"/>
    <col min="4605" max="4605" width="4.140625" style="1" customWidth="1"/>
    <col min="4606" max="4606" width="47.7109375" style="1" customWidth="1"/>
    <col min="4607" max="4607" width="10" style="1" customWidth="1"/>
    <col min="4608" max="4608" width="11.7109375" style="1" customWidth="1"/>
    <col min="4609" max="4610" width="6.140625" style="1" customWidth="1"/>
    <col min="4611" max="4611" width="12.85546875" style="1" customWidth="1"/>
    <col min="4612" max="4612" width="12.7109375" style="1" customWidth="1"/>
    <col min="4613" max="4613" width="5.5703125" style="1" customWidth="1"/>
    <col min="4614" max="4614" width="12.140625" style="1"/>
    <col min="4615" max="4615" width="12.7109375" style="1" customWidth="1"/>
    <col min="4616" max="4860" width="12.140625" style="1"/>
    <col min="4861" max="4861" width="4.140625" style="1" customWidth="1"/>
    <col min="4862" max="4862" width="47.7109375" style="1" customWidth="1"/>
    <col min="4863" max="4863" width="10" style="1" customWidth="1"/>
    <col min="4864" max="4864" width="11.7109375" style="1" customWidth="1"/>
    <col min="4865" max="4866" width="6.140625" style="1" customWidth="1"/>
    <col min="4867" max="4867" width="12.85546875" style="1" customWidth="1"/>
    <col min="4868" max="4868" width="12.7109375" style="1" customWidth="1"/>
    <col min="4869" max="4869" width="5.5703125" style="1" customWidth="1"/>
    <col min="4870" max="4870" width="12.140625" style="1"/>
    <col min="4871" max="4871" width="12.7109375" style="1" customWidth="1"/>
    <col min="4872" max="5116" width="12.140625" style="1"/>
    <col min="5117" max="5117" width="4.140625" style="1" customWidth="1"/>
    <col min="5118" max="5118" width="47.7109375" style="1" customWidth="1"/>
    <col min="5119" max="5119" width="10" style="1" customWidth="1"/>
    <col min="5120" max="5120" width="11.7109375" style="1" customWidth="1"/>
    <col min="5121" max="5122" width="6.140625" style="1" customWidth="1"/>
    <col min="5123" max="5123" width="12.85546875" style="1" customWidth="1"/>
    <col min="5124" max="5124" width="12.7109375" style="1" customWidth="1"/>
    <col min="5125" max="5125" width="5.5703125" style="1" customWidth="1"/>
    <col min="5126" max="5126" width="12.140625" style="1"/>
    <col min="5127" max="5127" width="12.7109375" style="1" customWidth="1"/>
    <col min="5128" max="5372" width="12.140625" style="1"/>
    <col min="5373" max="5373" width="4.140625" style="1" customWidth="1"/>
    <col min="5374" max="5374" width="47.7109375" style="1" customWidth="1"/>
    <col min="5375" max="5375" width="10" style="1" customWidth="1"/>
    <col min="5376" max="5376" width="11.7109375" style="1" customWidth="1"/>
    <col min="5377" max="5378" width="6.140625" style="1" customWidth="1"/>
    <col min="5379" max="5379" width="12.85546875" style="1" customWidth="1"/>
    <col min="5380" max="5380" width="12.7109375" style="1" customWidth="1"/>
    <col min="5381" max="5381" width="5.5703125" style="1" customWidth="1"/>
    <col min="5382" max="5382" width="12.140625" style="1"/>
    <col min="5383" max="5383" width="12.7109375" style="1" customWidth="1"/>
    <col min="5384" max="5628" width="12.140625" style="1"/>
    <col min="5629" max="5629" width="4.140625" style="1" customWidth="1"/>
    <col min="5630" max="5630" width="47.7109375" style="1" customWidth="1"/>
    <col min="5631" max="5631" width="10" style="1" customWidth="1"/>
    <col min="5632" max="5632" width="11.7109375" style="1" customWidth="1"/>
    <col min="5633" max="5634" width="6.140625" style="1" customWidth="1"/>
    <col min="5635" max="5635" width="12.85546875" style="1" customWidth="1"/>
    <col min="5636" max="5636" width="12.7109375" style="1" customWidth="1"/>
    <col min="5637" max="5637" width="5.5703125" style="1" customWidth="1"/>
    <col min="5638" max="5638" width="12.140625" style="1"/>
    <col min="5639" max="5639" width="12.7109375" style="1" customWidth="1"/>
    <col min="5640" max="5884" width="12.140625" style="1"/>
    <col min="5885" max="5885" width="4.140625" style="1" customWidth="1"/>
    <col min="5886" max="5886" width="47.7109375" style="1" customWidth="1"/>
    <col min="5887" max="5887" width="10" style="1" customWidth="1"/>
    <col min="5888" max="5888" width="11.7109375" style="1" customWidth="1"/>
    <col min="5889" max="5890" width="6.140625" style="1" customWidth="1"/>
    <col min="5891" max="5891" width="12.85546875" style="1" customWidth="1"/>
    <col min="5892" max="5892" width="12.7109375" style="1" customWidth="1"/>
    <col min="5893" max="5893" width="5.5703125" style="1" customWidth="1"/>
    <col min="5894" max="5894" width="12.140625" style="1"/>
    <col min="5895" max="5895" width="12.7109375" style="1" customWidth="1"/>
    <col min="5896" max="6140" width="12.140625" style="1"/>
    <col min="6141" max="6141" width="4.140625" style="1" customWidth="1"/>
    <col min="6142" max="6142" width="47.7109375" style="1" customWidth="1"/>
    <col min="6143" max="6143" width="10" style="1" customWidth="1"/>
    <col min="6144" max="6144" width="11.7109375" style="1" customWidth="1"/>
    <col min="6145" max="6146" width="6.140625" style="1" customWidth="1"/>
    <col min="6147" max="6147" width="12.85546875" style="1" customWidth="1"/>
    <col min="6148" max="6148" width="12.7109375" style="1" customWidth="1"/>
    <col min="6149" max="6149" width="5.5703125" style="1" customWidth="1"/>
    <col min="6150" max="6150" width="12.140625" style="1"/>
    <col min="6151" max="6151" width="12.7109375" style="1" customWidth="1"/>
    <col min="6152" max="6396" width="12.140625" style="1"/>
    <col min="6397" max="6397" width="4.140625" style="1" customWidth="1"/>
    <col min="6398" max="6398" width="47.7109375" style="1" customWidth="1"/>
    <col min="6399" max="6399" width="10" style="1" customWidth="1"/>
    <col min="6400" max="6400" width="11.7109375" style="1" customWidth="1"/>
    <col min="6401" max="6402" width="6.140625" style="1" customWidth="1"/>
    <col min="6403" max="6403" width="12.85546875" style="1" customWidth="1"/>
    <col min="6404" max="6404" width="12.7109375" style="1" customWidth="1"/>
    <col min="6405" max="6405" width="5.5703125" style="1" customWidth="1"/>
    <col min="6406" max="6406" width="12.140625" style="1"/>
    <col min="6407" max="6407" width="12.7109375" style="1" customWidth="1"/>
    <col min="6408" max="6652" width="12.140625" style="1"/>
    <col min="6653" max="6653" width="4.140625" style="1" customWidth="1"/>
    <col min="6654" max="6654" width="47.7109375" style="1" customWidth="1"/>
    <col min="6655" max="6655" width="10" style="1" customWidth="1"/>
    <col min="6656" max="6656" width="11.7109375" style="1" customWidth="1"/>
    <col min="6657" max="6658" width="6.140625" style="1" customWidth="1"/>
    <col min="6659" max="6659" width="12.85546875" style="1" customWidth="1"/>
    <col min="6660" max="6660" width="12.7109375" style="1" customWidth="1"/>
    <col min="6661" max="6661" width="5.5703125" style="1" customWidth="1"/>
    <col min="6662" max="6662" width="12.140625" style="1"/>
    <col min="6663" max="6663" width="12.7109375" style="1" customWidth="1"/>
    <col min="6664" max="6908" width="12.140625" style="1"/>
    <col min="6909" max="6909" width="4.140625" style="1" customWidth="1"/>
    <col min="6910" max="6910" width="47.7109375" style="1" customWidth="1"/>
    <col min="6911" max="6911" width="10" style="1" customWidth="1"/>
    <col min="6912" max="6912" width="11.7109375" style="1" customWidth="1"/>
    <col min="6913" max="6914" width="6.140625" style="1" customWidth="1"/>
    <col min="6915" max="6915" width="12.85546875" style="1" customWidth="1"/>
    <col min="6916" max="6916" width="12.7109375" style="1" customWidth="1"/>
    <col min="6917" max="6917" width="5.5703125" style="1" customWidth="1"/>
    <col min="6918" max="6918" width="12.140625" style="1"/>
    <col min="6919" max="6919" width="12.7109375" style="1" customWidth="1"/>
    <col min="6920" max="7164" width="12.140625" style="1"/>
    <col min="7165" max="7165" width="4.140625" style="1" customWidth="1"/>
    <col min="7166" max="7166" width="47.7109375" style="1" customWidth="1"/>
    <col min="7167" max="7167" width="10" style="1" customWidth="1"/>
    <col min="7168" max="7168" width="11.7109375" style="1" customWidth="1"/>
    <col min="7169" max="7170" width="6.140625" style="1" customWidth="1"/>
    <col min="7171" max="7171" width="12.85546875" style="1" customWidth="1"/>
    <col min="7172" max="7172" width="12.7109375" style="1" customWidth="1"/>
    <col min="7173" max="7173" width="5.5703125" style="1" customWidth="1"/>
    <col min="7174" max="7174" width="12.140625" style="1"/>
    <col min="7175" max="7175" width="12.7109375" style="1" customWidth="1"/>
    <col min="7176" max="7420" width="12.140625" style="1"/>
    <col min="7421" max="7421" width="4.140625" style="1" customWidth="1"/>
    <col min="7422" max="7422" width="47.7109375" style="1" customWidth="1"/>
    <col min="7423" max="7423" width="10" style="1" customWidth="1"/>
    <col min="7424" max="7424" width="11.7109375" style="1" customWidth="1"/>
    <col min="7425" max="7426" width="6.140625" style="1" customWidth="1"/>
    <col min="7427" max="7427" width="12.85546875" style="1" customWidth="1"/>
    <col min="7428" max="7428" width="12.7109375" style="1" customWidth="1"/>
    <col min="7429" max="7429" width="5.5703125" style="1" customWidth="1"/>
    <col min="7430" max="7430" width="12.140625" style="1"/>
    <col min="7431" max="7431" width="12.7109375" style="1" customWidth="1"/>
    <col min="7432" max="7676" width="12.140625" style="1"/>
    <col min="7677" max="7677" width="4.140625" style="1" customWidth="1"/>
    <col min="7678" max="7678" width="47.7109375" style="1" customWidth="1"/>
    <col min="7679" max="7679" width="10" style="1" customWidth="1"/>
    <col min="7680" max="7680" width="11.7109375" style="1" customWidth="1"/>
    <col min="7681" max="7682" width="6.140625" style="1" customWidth="1"/>
    <col min="7683" max="7683" width="12.85546875" style="1" customWidth="1"/>
    <col min="7684" max="7684" width="12.7109375" style="1" customWidth="1"/>
    <col min="7685" max="7685" width="5.5703125" style="1" customWidth="1"/>
    <col min="7686" max="7686" width="12.140625" style="1"/>
    <col min="7687" max="7687" width="12.7109375" style="1" customWidth="1"/>
    <col min="7688" max="7932" width="12.140625" style="1"/>
    <col min="7933" max="7933" width="4.140625" style="1" customWidth="1"/>
    <col min="7934" max="7934" width="47.7109375" style="1" customWidth="1"/>
    <col min="7935" max="7935" width="10" style="1" customWidth="1"/>
    <col min="7936" max="7936" width="11.7109375" style="1" customWidth="1"/>
    <col min="7937" max="7938" width="6.140625" style="1" customWidth="1"/>
    <col min="7939" max="7939" width="12.85546875" style="1" customWidth="1"/>
    <col min="7940" max="7940" width="12.7109375" style="1" customWidth="1"/>
    <col min="7941" max="7941" width="5.5703125" style="1" customWidth="1"/>
    <col min="7942" max="7942" width="12.140625" style="1"/>
    <col min="7943" max="7943" width="12.7109375" style="1" customWidth="1"/>
    <col min="7944" max="8188" width="12.140625" style="1"/>
    <col min="8189" max="8189" width="4.140625" style="1" customWidth="1"/>
    <col min="8190" max="8190" width="47.7109375" style="1" customWidth="1"/>
    <col min="8191" max="8191" width="10" style="1" customWidth="1"/>
    <col min="8192" max="8192" width="11.7109375" style="1" customWidth="1"/>
    <col min="8193" max="8194" width="6.140625" style="1" customWidth="1"/>
    <col min="8195" max="8195" width="12.85546875" style="1" customWidth="1"/>
    <col min="8196" max="8196" width="12.7109375" style="1" customWidth="1"/>
    <col min="8197" max="8197" width="5.5703125" style="1" customWidth="1"/>
    <col min="8198" max="8198" width="12.140625" style="1"/>
    <col min="8199" max="8199" width="12.7109375" style="1" customWidth="1"/>
    <col min="8200" max="8444" width="12.140625" style="1"/>
    <col min="8445" max="8445" width="4.140625" style="1" customWidth="1"/>
    <col min="8446" max="8446" width="47.7109375" style="1" customWidth="1"/>
    <col min="8447" max="8447" width="10" style="1" customWidth="1"/>
    <col min="8448" max="8448" width="11.7109375" style="1" customWidth="1"/>
    <col min="8449" max="8450" width="6.140625" style="1" customWidth="1"/>
    <col min="8451" max="8451" width="12.85546875" style="1" customWidth="1"/>
    <col min="8452" max="8452" width="12.7109375" style="1" customWidth="1"/>
    <col min="8453" max="8453" width="5.5703125" style="1" customWidth="1"/>
    <col min="8454" max="8454" width="12.140625" style="1"/>
    <col min="8455" max="8455" width="12.7109375" style="1" customWidth="1"/>
    <col min="8456" max="8700" width="12.140625" style="1"/>
    <col min="8701" max="8701" width="4.140625" style="1" customWidth="1"/>
    <col min="8702" max="8702" width="47.7109375" style="1" customWidth="1"/>
    <col min="8703" max="8703" width="10" style="1" customWidth="1"/>
    <col min="8704" max="8704" width="11.7109375" style="1" customWidth="1"/>
    <col min="8705" max="8706" width="6.140625" style="1" customWidth="1"/>
    <col min="8707" max="8707" width="12.85546875" style="1" customWidth="1"/>
    <col min="8708" max="8708" width="12.7109375" style="1" customWidth="1"/>
    <col min="8709" max="8709" width="5.5703125" style="1" customWidth="1"/>
    <col min="8710" max="8710" width="12.140625" style="1"/>
    <col min="8711" max="8711" width="12.7109375" style="1" customWidth="1"/>
    <col min="8712" max="8956" width="12.140625" style="1"/>
    <col min="8957" max="8957" width="4.140625" style="1" customWidth="1"/>
    <col min="8958" max="8958" width="47.7109375" style="1" customWidth="1"/>
    <col min="8959" max="8959" width="10" style="1" customWidth="1"/>
    <col min="8960" max="8960" width="11.7109375" style="1" customWidth="1"/>
    <col min="8961" max="8962" width="6.140625" style="1" customWidth="1"/>
    <col min="8963" max="8963" width="12.85546875" style="1" customWidth="1"/>
    <col min="8964" max="8964" width="12.7109375" style="1" customWidth="1"/>
    <col min="8965" max="8965" width="5.5703125" style="1" customWidth="1"/>
    <col min="8966" max="8966" width="12.140625" style="1"/>
    <col min="8967" max="8967" width="12.7109375" style="1" customWidth="1"/>
    <col min="8968" max="9212" width="12.140625" style="1"/>
    <col min="9213" max="9213" width="4.140625" style="1" customWidth="1"/>
    <col min="9214" max="9214" width="47.7109375" style="1" customWidth="1"/>
    <col min="9215" max="9215" width="10" style="1" customWidth="1"/>
    <col min="9216" max="9216" width="11.7109375" style="1" customWidth="1"/>
    <col min="9217" max="9218" width="6.140625" style="1" customWidth="1"/>
    <col min="9219" max="9219" width="12.85546875" style="1" customWidth="1"/>
    <col min="9220" max="9220" width="12.7109375" style="1" customWidth="1"/>
    <col min="9221" max="9221" width="5.5703125" style="1" customWidth="1"/>
    <col min="9222" max="9222" width="12.140625" style="1"/>
    <col min="9223" max="9223" width="12.7109375" style="1" customWidth="1"/>
    <col min="9224" max="9468" width="12.140625" style="1"/>
    <col min="9469" max="9469" width="4.140625" style="1" customWidth="1"/>
    <col min="9470" max="9470" width="47.7109375" style="1" customWidth="1"/>
    <col min="9471" max="9471" width="10" style="1" customWidth="1"/>
    <col min="9472" max="9472" width="11.7109375" style="1" customWidth="1"/>
    <col min="9473" max="9474" width="6.140625" style="1" customWidth="1"/>
    <col min="9475" max="9475" width="12.85546875" style="1" customWidth="1"/>
    <col min="9476" max="9476" width="12.7109375" style="1" customWidth="1"/>
    <col min="9477" max="9477" width="5.5703125" style="1" customWidth="1"/>
    <col min="9478" max="9478" width="12.140625" style="1"/>
    <col min="9479" max="9479" width="12.7109375" style="1" customWidth="1"/>
    <col min="9480" max="9724" width="12.140625" style="1"/>
    <col min="9725" max="9725" width="4.140625" style="1" customWidth="1"/>
    <col min="9726" max="9726" width="47.7109375" style="1" customWidth="1"/>
    <col min="9727" max="9727" width="10" style="1" customWidth="1"/>
    <col min="9728" max="9728" width="11.7109375" style="1" customWidth="1"/>
    <col min="9729" max="9730" width="6.140625" style="1" customWidth="1"/>
    <col min="9731" max="9731" width="12.85546875" style="1" customWidth="1"/>
    <col min="9732" max="9732" width="12.7109375" style="1" customWidth="1"/>
    <col min="9733" max="9733" width="5.5703125" style="1" customWidth="1"/>
    <col min="9734" max="9734" width="12.140625" style="1"/>
    <col min="9735" max="9735" width="12.7109375" style="1" customWidth="1"/>
    <col min="9736" max="9980" width="12.140625" style="1"/>
    <col min="9981" max="9981" width="4.140625" style="1" customWidth="1"/>
    <col min="9982" max="9982" width="47.7109375" style="1" customWidth="1"/>
    <col min="9983" max="9983" width="10" style="1" customWidth="1"/>
    <col min="9984" max="9984" width="11.7109375" style="1" customWidth="1"/>
    <col min="9985" max="9986" width="6.140625" style="1" customWidth="1"/>
    <col min="9987" max="9987" width="12.85546875" style="1" customWidth="1"/>
    <col min="9988" max="9988" width="12.7109375" style="1" customWidth="1"/>
    <col min="9989" max="9989" width="5.5703125" style="1" customWidth="1"/>
    <col min="9990" max="9990" width="12.140625" style="1"/>
    <col min="9991" max="9991" width="12.7109375" style="1" customWidth="1"/>
    <col min="9992" max="10236" width="12.140625" style="1"/>
    <col min="10237" max="10237" width="4.140625" style="1" customWidth="1"/>
    <col min="10238" max="10238" width="47.7109375" style="1" customWidth="1"/>
    <col min="10239" max="10239" width="10" style="1" customWidth="1"/>
    <col min="10240" max="10240" width="11.7109375" style="1" customWidth="1"/>
    <col min="10241" max="10242" width="6.140625" style="1" customWidth="1"/>
    <col min="10243" max="10243" width="12.85546875" style="1" customWidth="1"/>
    <col min="10244" max="10244" width="12.7109375" style="1" customWidth="1"/>
    <col min="10245" max="10245" width="5.5703125" style="1" customWidth="1"/>
    <col min="10246" max="10246" width="12.140625" style="1"/>
    <col min="10247" max="10247" width="12.7109375" style="1" customWidth="1"/>
    <col min="10248" max="10492" width="12.140625" style="1"/>
    <col min="10493" max="10493" width="4.140625" style="1" customWidth="1"/>
    <col min="10494" max="10494" width="47.7109375" style="1" customWidth="1"/>
    <col min="10495" max="10495" width="10" style="1" customWidth="1"/>
    <col min="10496" max="10496" width="11.7109375" style="1" customWidth="1"/>
    <col min="10497" max="10498" width="6.140625" style="1" customWidth="1"/>
    <col min="10499" max="10499" width="12.85546875" style="1" customWidth="1"/>
    <col min="10500" max="10500" width="12.7109375" style="1" customWidth="1"/>
    <col min="10501" max="10501" width="5.5703125" style="1" customWidth="1"/>
    <col min="10502" max="10502" width="12.140625" style="1"/>
    <col min="10503" max="10503" width="12.7109375" style="1" customWidth="1"/>
    <col min="10504" max="10748" width="12.140625" style="1"/>
    <col min="10749" max="10749" width="4.140625" style="1" customWidth="1"/>
    <col min="10750" max="10750" width="47.7109375" style="1" customWidth="1"/>
    <col min="10751" max="10751" width="10" style="1" customWidth="1"/>
    <col min="10752" max="10752" width="11.7109375" style="1" customWidth="1"/>
    <col min="10753" max="10754" width="6.140625" style="1" customWidth="1"/>
    <col min="10755" max="10755" width="12.85546875" style="1" customWidth="1"/>
    <col min="10756" max="10756" width="12.7109375" style="1" customWidth="1"/>
    <col min="10757" max="10757" width="5.5703125" style="1" customWidth="1"/>
    <col min="10758" max="10758" width="12.140625" style="1"/>
    <col min="10759" max="10759" width="12.7109375" style="1" customWidth="1"/>
    <col min="10760" max="11004" width="12.140625" style="1"/>
    <col min="11005" max="11005" width="4.140625" style="1" customWidth="1"/>
    <col min="11006" max="11006" width="47.7109375" style="1" customWidth="1"/>
    <col min="11007" max="11007" width="10" style="1" customWidth="1"/>
    <col min="11008" max="11008" width="11.7109375" style="1" customWidth="1"/>
    <col min="11009" max="11010" width="6.140625" style="1" customWidth="1"/>
    <col min="11011" max="11011" width="12.85546875" style="1" customWidth="1"/>
    <col min="11012" max="11012" width="12.7109375" style="1" customWidth="1"/>
    <col min="11013" max="11013" width="5.5703125" style="1" customWidth="1"/>
    <col min="11014" max="11014" width="12.140625" style="1"/>
    <col min="11015" max="11015" width="12.7109375" style="1" customWidth="1"/>
    <col min="11016" max="11260" width="12.140625" style="1"/>
    <col min="11261" max="11261" width="4.140625" style="1" customWidth="1"/>
    <col min="11262" max="11262" width="47.7109375" style="1" customWidth="1"/>
    <col min="11263" max="11263" width="10" style="1" customWidth="1"/>
    <col min="11264" max="11264" width="11.7109375" style="1" customWidth="1"/>
    <col min="11265" max="11266" width="6.140625" style="1" customWidth="1"/>
    <col min="11267" max="11267" width="12.85546875" style="1" customWidth="1"/>
    <col min="11268" max="11268" width="12.7109375" style="1" customWidth="1"/>
    <col min="11269" max="11269" width="5.5703125" style="1" customWidth="1"/>
    <col min="11270" max="11270" width="12.140625" style="1"/>
    <col min="11271" max="11271" width="12.7109375" style="1" customWidth="1"/>
    <col min="11272" max="11516" width="12.140625" style="1"/>
    <col min="11517" max="11517" width="4.140625" style="1" customWidth="1"/>
    <col min="11518" max="11518" width="47.7109375" style="1" customWidth="1"/>
    <col min="11519" max="11519" width="10" style="1" customWidth="1"/>
    <col min="11520" max="11520" width="11.7109375" style="1" customWidth="1"/>
    <col min="11521" max="11522" width="6.140625" style="1" customWidth="1"/>
    <col min="11523" max="11523" width="12.85546875" style="1" customWidth="1"/>
    <col min="11524" max="11524" width="12.7109375" style="1" customWidth="1"/>
    <col min="11525" max="11525" width="5.5703125" style="1" customWidth="1"/>
    <col min="11526" max="11526" width="12.140625" style="1"/>
    <col min="11527" max="11527" width="12.7109375" style="1" customWidth="1"/>
    <col min="11528" max="11772" width="12.140625" style="1"/>
    <col min="11773" max="11773" width="4.140625" style="1" customWidth="1"/>
    <col min="11774" max="11774" width="47.7109375" style="1" customWidth="1"/>
    <col min="11775" max="11775" width="10" style="1" customWidth="1"/>
    <col min="11776" max="11776" width="11.7109375" style="1" customWidth="1"/>
    <col min="11777" max="11778" width="6.140625" style="1" customWidth="1"/>
    <col min="11779" max="11779" width="12.85546875" style="1" customWidth="1"/>
    <col min="11780" max="11780" width="12.7109375" style="1" customWidth="1"/>
    <col min="11781" max="11781" width="5.5703125" style="1" customWidth="1"/>
    <col min="11782" max="11782" width="12.140625" style="1"/>
    <col min="11783" max="11783" width="12.7109375" style="1" customWidth="1"/>
    <col min="11784" max="12028" width="12.140625" style="1"/>
    <col min="12029" max="12029" width="4.140625" style="1" customWidth="1"/>
    <col min="12030" max="12030" width="47.7109375" style="1" customWidth="1"/>
    <col min="12031" max="12031" width="10" style="1" customWidth="1"/>
    <col min="12032" max="12032" width="11.7109375" style="1" customWidth="1"/>
    <col min="12033" max="12034" width="6.140625" style="1" customWidth="1"/>
    <col min="12035" max="12035" width="12.85546875" style="1" customWidth="1"/>
    <col min="12036" max="12036" width="12.7109375" style="1" customWidth="1"/>
    <col min="12037" max="12037" width="5.5703125" style="1" customWidth="1"/>
    <col min="12038" max="12038" width="12.140625" style="1"/>
    <col min="12039" max="12039" width="12.7109375" style="1" customWidth="1"/>
    <col min="12040" max="12284" width="12.140625" style="1"/>
    <col min="12285" max="12285" width="4.140625" style="1" customWidth="1"/>
    <col min="12286" max="12286" width="47.7109375" style="1" customWidth="1"/>
    <col min="12287" max="12287" width="10" style="1" customWidth="1"/>
    <col min="12288" max="12288" width="11.7109375" style="1" customWidth="1"/>
    <col min="12289" max="12290" width="6.140625" style="1" customWidth="1"/>
    <col min="12291" max="12291" width="12.85546875" style="1" customWidth="1"/>
    <col min="12292" max="12292" width="12.7109375" style="1" customWidth="1"/>
    <col min="12293" max="12293" width="5.5703125" style="1" customWidth="1"/>
    <col min="12294" max="12294" width="12.140625" style="1"/>
    <col min="12295" max="12295" width="12.7109375" style="1" customWidth="1"/>
    <col min="12296" max="12540" width="12.140625" style="1"/>
    <col min="12541" max="12541" width="4.140625" style="1" customWidth="1"/>
    <col min="12542" max="12542" width="47.7109375" style="1" customWidth="1"/>
    <col min="12543" max="12543" width="10" style="1" customWidth="1"/>
    <col min="12544" max="12544" width="11.7109375" style="1" customWidth="1"/>
    <col min="12545" max="12546" width="6.140625" style="1" customWidth="1"/>
    <col min="12547" max="12547" width="12.85546875" style="1" customWidth="1"/>
    <col min="12548" max="12548" width="12.7109375" style="1" customWidth="1"/>
    <col min="12549" max="12549" width="5.5703125" style="1" customWidth="1"/>
    <col min="12550" max="12550" width="12.140625" style="1"/>
    <col min="12551" max="12551" width="12.7109375" style="1" customWidth="1"/>
    <col min="12552" max="12796" width="12.140625" style="1"/>
    <col min="12797" max="12797" width="4.140625" style="1" customWidth="1"/>
    <col min="12798" max="12798" width="47.7109375" style="1" customWidth="1"/>
    <col min="12799" max="12799" width="10" style="1" customWidth="1"/>
    <col min="12800" max="12800" width="11.7109375" style="1" customWidth="1"/>
    <col min="12801" max="12802" width="6.140625" style="1" customWidth="1"/>
    <col min="12803" max="12803" width="12.85546875" style="1" customWidth="1"/>
    <col min="12804" max="12804" width="12.7109375" style="1" customWidth="1"/>
    <col min="12805" max="12805" width="5.5703125" style="1" customWidth="1"/>
    <col min="12806" max="12806" width="12.140625" style="1"/>
    <col min="12807" max="12807" width="12.7109375" style="1" customWidth="1"/>
    <col min="12808" max="13052" width="12.140625" style="1"/>
    <col min="13053" max="13053" width="4.140625" style="1" customWidth="1"/>
    <col min="13054" max="13054" width="47.7109375" style="1" customWidth="1"/>
    <col min="13055" max="13055" width="10" style="1" customWidth="1"/>
    <col min="13056" max="13056" width="11.7109375" style="1" customWidth="1"/>
    <col min="13057" max="13058" width="6.140625" style="1" customWidth="1"/>
    <col min="13059" max="13059" width="12.85546875" style="1" customWidth="1"/>
    <col min="13060" max="13060" width="12.7109375" style="1" customWidth="1"/>
    <col min="13061" max="13061" width="5.5703125" style="1" customWidth="1"/>
    <col min="13062" max="13062" width="12.140625" style="1"/>
    <col min="13063" max="13063" width="12.7109375" style="1" customWidth="1"/>
    <col min="13064" max="13308" width="12.140625" style="1"/>
    <col min="13309" max="13309" width="4.140625" style="1" customWidth="1"/>
    <col min="13310" max="13310" width="47.7109375" style="1" customWidth="1"/>
    <col min="13311" max="13311" width="10" style="1" customWidth="1"/>
    <col min="13312" max="13312" width="11.7109375" style="1" customWidth="1"/>
    <col min="13313" max="13314" width="6.140625" style="1" customWidth="1"/>
    <col min="13315" max="13315" width="12.85546875" style="1" customWidth="1"/>
    <col min="13316" max="13316" width="12.7109375" style="1" customWidth="1"/>
    <col min="13317" max="13317" width="5.5703125" style="1" customWidth="1"/>
    <col min="13318" max="13318" width="12.140625" style="1"/>
    <col min="13319" max="13319" width="12.7109375" style="1" customWidth="1"/>
    <col min="13320" max="13564" width="12.140625" style="1"/>
    <col min="13565" max="13565" width="4.140625" style="1" customWidth="1"/>
    <col min="13566" max="13566" width="47.7109375" style="1" customWidth="1"/>
    <col min="13567" max="13567" width="10" style="1" customWidth="1"/>
    <col min="13568" max="13568" width="11.7109375" style="1" customWidth="1"/>
    <col min="13569" max="13570" width="6.140625" style="1" customWidth="1"/>
    <col min="13571" max="13571" width="12.85546875" style="1" customWidth="1"/>
    <col min="13572" max="13572" width="12.7109375" style="1" customWidth="1"/>
    <col min="13573" max="13573" width="5.5703125" style="1" customWidth="1"/>
    <col min="13574" max="13574" width="12.140625" style="1"/>
    <col min="13575" max="13575" width="12.7109375" style="1" customWidth="1"/>
    <col min="13576" max="13820" width="12.140625" style="1"/>
    <col min="13821" max="13821" width="4.140625" style="1" customWidth="1"/>
    <col min="13822" max="13822" width="47.7109375" style="1" customWidth="1"/>
    <col min="13823" max="13823" width="10" style="1" customWidth="1"/>
    <col min="13824" max="13824" width="11.7109375" style="1" customWidth="1"/>
    <col min="13825" max="13826" width="6.140625" style="1" customWidth="1"/>
    <col min="13827" max="13827" width="12.85546875" style="1" customWidth="1"/>
    <col min="13828" max="13828" width="12.7109375" style="1" customWidth="1"/>
    <col min="13829" max="13829" width="5.5703125" style="1" customWidth="1"/>
    <col min="13830" max="13830" width="12.140625" style="1"/>
    <col min="13831" max="13831" width="12.7109375" style="1" customWidth="1"/>
    <col min="13832" max="14076" width="12.140625" style="1"/>
    <col min="14077" max="14077" width="4.140625" style="1" customWidth="1"/>
    <col min="14078" max="14078" width="47.7109375" style="1" customWidth="1"/>
    <col min="14079" max="14079" width="10" style="1" customWidth="1"/>
    <col min="14080" max="14080" width="11.7109375" style="1" customWidth="1"/>
    <col min="14081" max="14082" width="6.140625" style="1" customWidth="1"/>
    <col min="14083" max="14083" width="12.85546875" style="1" customWidth="1"/>
    <col min="14084" max="14084" width="12.7109375" style="1" customWidth="1"/>
    <col min="14085" max="14085" width="5.5703125" style="1" customWidth="1"/>
    <col min="14086" max="14086" width="12.140625" style="1"/>
    <col min="14087" max="14087" width="12.7109375" style="1" customWidth="1"/>
    <col min="14088" max="14332" width="12.140625" style="1"/>
    <col min="14333" max="14333" width="4.140625" style="1" customWidth="1"/>
    <col min="14334" max="14334" width="47.7109375" style="1" customWidth="1"/>
    <col min="14335" max="14335" width="10" style="1" customWidth="1"/>
    <col min="14336" max="14336" width="11.7109375" style="1" customWidth="1"/>
    <col min="14337" max="14338" width="6.140625" style="1" customWidth="1"/>
    <col min="14339" max="14339" width="12.85546875" style="1" customWidth="1"/>
    <col min="14340" max="14340" width="12.7109375" style="1" customWidth="1"/>
    <col min="14341" max="14341" width="5.5703125" style="1" customWidth="1"/>
    <col min="14342" max="14342" width="12.140625" style="1"/>
    <col min="14343" max="14343" width="12.7109375" style="1" customWidth="1"/>
    <col min="14344" max="14588" width="12.140625" style="1"/>
    <col min="14589" max="14589" width="4.140625" style="1" customWidth="1"/>
    <col min="14590" max="14590" width="47.7109375" style="1" customWidth="1"/>
    <col min="14591" max="14591" width="10" style="1" customWidth="1"/>
    <col min="14592" max="14592" width="11.7109375" style="1" customWidth="1"/>
    <col min="14593" max="14594" width="6.140625" style="1" customWidth="1"/>
    <col min="14595" max="14595" width="12.85546875" style="1" customWidth="1"/>
    <col min="14596" max="14596" width="12.7109375" style="1" customWidth="1"/>
    <col min="14597" max="14597" width="5.5703125" style="1" customWidth="1"/>
    <col min="14598" max="14598" width="12.140625" style="1"/>
    <col min="14599" max="14599" width="12.7109375" style="1" customWidth="1"/>
    <col min="14600" max="14844" width="12.140625" style="1"/>
    <col min="14845" max="14845" width="4.140625" style="1" customWidth="1"/>
    <col min="14846" max="14846" width="47.7109375" style="1" customWidth="1"/>
    <col min="14847" max="14847" width="10" style="1" customWidth="1"/>
    <col min="14848" max="14848" width="11.7109375" style="1" customWidth="1"/>
    <col min="14849" max="14850" width="6.140625" style="1" customWidth="1"/>
    <col min="14851" max="14851" width="12.85546875" style="1" customWidth="1"/>
    <col min="14852" max="14852" width="12.7109375" style="1" customWidth="1"/>
    <col min="14853" max="14853" width="5.5703125" style="1" customWidth="1"/>
    <col min="14854" max="14854" width="12.140625" style="1"/>
    <col min="14855" max="14855" width="12.7109375" style="1" customWidth="1"/>
    <col min="14856" max="15100" width="12.140625" style="1"/>
    <col min="15101" max="15101" width="4.140625" style="1" customWidth="1"/>
    <col min="15102" max="15102" width="47.7109375" style="1" customWidth="1"/>
    <col min="15103" max="15103" width="10" style="1" customWidth="1"/>
    <col min="15104" max="15104" width="11.7109375" style="1" customWidth="1"/>
    <col min="15105" max="15106" width="6.140625" style="1" customWidth="1"/>
    <col min="15107" max="15107" width="12.85546875" style="1" customWidth="1"/>
    <col min="15108" max="15108" width="12.7109375" style="1" customWidth="1"/>
    <col min="15109" max="15109" width="5.5703125" style="1" customWidth="1"/>
    <col min="15110" max="15110" width="12.140625" style="1"/>
    <col min="15111" max="15111" width="12.7109375" style="1" customWidth="1"/>
    <col min="15112" max="15356" width="12.140625" style="1"/>
    <col min="15357" max="15357" width="4.140625" style="1" customWidth="1"/>
    <col min="15358" max="15358" width="47.7109375" style="1" customWidth="1"/>
    <col min="15359" max="15359" width="10" style="1" customWidth="1"/>
    <col min="15360" max="15360" width="11.7109375" style="1" customWidth="1"/>
    <col min="15361" max="15362" width="6.140625" style="1" customWidth="1"/>
    <col min="15363" max="15363" width="12.85546875" style="1" customWidth="1"/>
    <col min="15364" max="15364" width="12.7109375" style="1" customWidth="1"/>
    <col min="15365" max="15365" width="5.5703125" style="1" customWidth="1"/>
    <col min="15366" max="15366" width="12.140625" style="1"/>
    <col min="15367" max="15367" width="12.7109375" style="1" customWidth="1"/>
    <col min="15368" max="15612" width="12.140625" style="1"/>
    <col min="15613" max="15613" width="4.140625" style="1" customWidth="1"/>
    <col min="15614" max="15614" width="47.7109375" style="1" customWidth="1"/>
    <col min="15615" max="15615" width="10" style="1" customWidth="1"/>
    <col min="15616" max="15616" width="11.7109375" style="1" customWidth="1"/>
    <col min="15617" max="15618" width="6.140625" style="1" customWidth="1"/>
    <col min="15619" max="15619" width="12.85546875" style="1" customWidth="1"/>
    <col min="15620" max="15620" width="12.7109375" style="1" customWidth="1"/>
    <col min="15621" max="15621" width="5.5703125" style="1" customWidth="1"/>
    <col min="15622" max="15622" width="12.140625" style="1"/>
    <col min="15623" max="15623" width="12.7109375" style="1" customWidth="1"/>
    <col min="15624" max="15868" width="12.140625" style="1"/>
    <col min="15869" max="15869" width="4.140625" style="1" customWidth="1"/>
    <col min="15870" max="15870" width="47.7109375" style="1" customWidth="1"/>
    <col min="15871" max="15871" width="10" style="1" customWidth="1"/>
    <col min="15872" max="15872" width="11.7109375" style="1" customWidth="1"/>
    <col min="15873" max="15874" width="6.140625" style="1" customWidth="1"/>
    <col min="15875" max="15875" width="12.85546875" style="1" customWidth="1"/>
    <col min="15876" max="15876" width="12.7109375" style="1" customWidth="1"/>
    <col min="15877" max="15877" width="5.5703125" style="1" customWidth="1"/>
    <col min="15878" max="15878" width="12.140625" style="1"/>
    <col min="15879" max="15879" width="12.7109375" style="1" customWidth="1"/>
    <col min="15880" max="16124" width="12.140625" style="1"/>
    <col min="16125" max="16125" width="4.140625" style="1" customWidth="1"/>
    <col min="16126" max="16126" width="47.7109375" style="1" customWidth="1"/>
    <col min="16127" max="16127" width="10" style="1" customWidth="1"/>
    <col min="16128" max="16128" width="11.7109375" style="1" customWidth="1"/>
    <col min="16129" max="16130" width="6.140625" style="1" customWidth="1"/>
    <col min="16131" max="16131" width="12.85546875" style="1" customWidth="1"/>
    <col min="16132" max="16132" width="12.7109375" style="1" customWidth="1"/>
    <col min="16133" max="16133" width="5.5703125" style="1" customWidth="1"/>
    <col min="16134" max="16134" width="12.140625" style="1"/>
    <col min="16135" max="16135" width="12.7109375" style="1" customWidth="1"/>
    <col min="16136" max="16384" width="12.140625" style="1"/>
  </cols>
  <sheetData>
    <row r="1" spans="1:24" x14ac:dyDescent="0.2">
      <c r="A1" s="3"/>
      <c r="B1" s="3"/>
      <c r="C1" s="3"/>
      <c r="D1" s="3"/>
      <c r="E1" s="3"/>
      <c r="F1" s="3"/>
      <c r="G1" s="3"/>
      <c r="H1" s="3"/>
      <c r="I1" s="3"/>
    </row>
    <row r="2" spans="1:24" x14ac:dyDescent="0.2">
      <c r="A2" s="4"/>
      <c r="B2" s="3" t="s">
        <v>0</v>
      </c>
      <c r="C2" s="5"/>
      <c r="D2" s="5"/>
      <c r="E2" s="3"/>
      <c r="F2" s="5"/>
      <c r="G2" s="3"/>
      <c r="H2" s="5"/>
      <c r="I2" s="5" t="s">
        <v>1</v>
      </c>
    </row>
    <row r="3" spans="1:24" s="8" customFormat="1" x14ac:dyDescent="0.2">
      <c r="A3" s="4"/>
      <c r="B3" s="6" t="s">
        <v>2</v>
      </c>
      <c r="C3" s="7"/>
      <c r="D3" s="7"/>
      <c r="E3" s="6"/>
      <c r="F3" s="5"/>
      <c r="G3" s="6"/>
      <c r="H3" s="5"/>
    </row>
    <row r="4" spans="1:24" x14ac:dyDescent="0.2">
      <c r="A4" s="4"/>
      <c r="B4" s="3"/>
      <c r="C4" s="5"/>
      <c r="D4" s="5"/>
      <c r="E4" s="3"/>
      <c r="F4" s="5"/>
      <c r="G4" s="5"/>
      <c r="H4" s="5"/>
      <c r="I4" s="5"/>
    </row>
    <row r="5" spans="1:24" x14ac:dyDescent="0.2">
      <c r="A5" s="4"/>
      <c r="B5" s="3"/>
      <c r="C5" s="5"/>
      <c r="D5" s="5"/>
      <c r="E5" s="3"/>
      <c r="F5" s="5"/>
      <c r="G5" s="5"/>
      <c r="H5" s="5"/>
      <c r="I5" s="5"/>
    </row>
    <row r="6" spans="1:24" ht="12.75" customHeight="1" x14ac:dyDescent="0.2">
      <c r="A6" s="53" t="s">
        <v>3</v>
      </c>
      <c r="B6" s="53"/>
      <c r="C6" s="53"/>
      <c r="D6" s="53"/>
      <c r="E6" s="53"/>
      <c r="F6" s="53"/>
      <c r="G6" s="53"/>
      <c r="H6" s="53"/>
      <c r="I6" s="53"/>
    </row>
    <row r="7" spans="1:24" x14ac:dyDescent="0.2">
      <c r="A7" s="2"/>
      <c r="B7" s="9"/>
      <c r="C7" s="9"/>
      <c r="D7" s="9"/>
      <c r="E7" s="9"/>
      <c r="F7" s="9"/>
      <c r="G7" s="9"/>
      <c r="H7" s="9"/>
      <c r="I7" s="9"/>
    </row>
    <row r="8" spans="1:24" ht="108" x14ac:dyDescent="0.25">
      <c r="A8" s="10" t="s">
        <v>4</v>
      </c>
      <c r="B8" s="10" t="s">
        <v>5</v>
      </c>
      <c r="C8" s="11" t="s">
        <v>6</v>
      </c>
      <c r="D8" s="11" t="s">
        <v>7</v>
      </c>
      <c r="E8" s="11" t="s">
        <v>8</v>
      </c>
      <c r="F8" s="12" t="s">
        <v>9</v>
      </c>
      <c r="G8" s="11" t="s">
        <v>10</v>
      </c>
      <c r="H8" s="12" t="s">
        <v>11</v>
      </c>
      <c r="I8" s="12" t="s">
        <v>12</v>
      </c>
      <c r="J8" s="13" t="s">
        <v>13</v>
      </c>
      <c r="K8" s="13" t="s">
        <v>14</v>
      </c>
      <c r="L8" s="14" t="s">
        <v>15</v>
      </c>
      <c r="M8" s="15" t="s">
        <v>16</v>
      </c>
      <c r="N8" s="16" t="s">
        <v>17</v>
      </c>
      <c r="O8" s="17" t="s">
        <v>18</v>
      </c>
      <c r="P8" s="16" t="s">
        <v>19</v>
      </c>
      <c r="Q8" s="17" t="s">
        <v>20</v>
      </c>
      <c r="R8" s="18" t="s">
        <v>21</v>
      </c>
      <c r="S8" s="19" t="s">
        <v>22</v>
      </c>
      <c r="T8" s="20" t="s">
        <v>23</v>
      </c>
      <c r="U8" s="21" t="s">
        <v>24</v>
      </c>
      <c r="V8" s="22" t="s">
        <v>25</v>
      </c>
      <c r="W8" s="23" t="s">
        <v>26</v>
      </c>
      <c r="X8" s="23" t="s">
        <v>27</v>
      </c>
    </row>
    <row r="9" spans="1:24" ht="12.75" customHeight="1" x14ac:dyDescent="0.25">
      <c r="A9" s="10"/>
      <c r="B9" s="10"/>
      <c r="C9" s="11"/>
      <c r="D9" s="11"/>
      <c r="E9" s="11"/>
      <c r="F9" s="12" t="s">
        <v>28</v>
      </c>
      <c r="G9" s="12" t="s">
        <v>29</v>
      </c>
      <c r="H9" s="12" t="s">
        <v>30</v>
      </c>
      <c r="I9" s="12" t="s">
        <v>31</v>
      </c>
      <c r="J9" s="12"/>
      <c r="K9" s="12"/>
      <c r="L9" s="24"/>
      <c r="M9" s="24"/>
      <c r="N9" s="54" t="s">
        <v>32</v>
      </c>
      <c r="O9" s="54"/>
      <c r="P9" s="54" t="s">
        <v>33</v>
      </c>
      <c r="Q9" s="54"/>
      <c r="R9" s="54" t="s">
        <v>34</v>
      </c>
      <c r="S9" s="54"/>
      <c r="T9" s="25" t="s">
        <v>35</v>
      </c>
      <c r="U9" s="25" t="s">
        <v>36</v>
      </c>
      <c r="V9" s="26" t="s">
        <v>37</v>
      </c>
      <c r="W9" s="23" t="s">
        <v>37</v>
      </c>
      <c r="X9" s="23" t="s">
        <v>37</v>
      </c>
    </row>
    <row r="10" spans="1:24" ht="33" customHeight="1" x14ac:dyDescent="0.25">
      <c r="A10" s="27">
        <v>1</v>
      </c>
      <c r="B10" s="22" t="s">
        <v>38</v>
      </c>
      <c r="C10" s="28" t="s">
        <v>39</v>
      </c>
      <c r="D10" s="29" t="s">
        <v>50</v>
      </c>
      <c r="E10" s="27" t="s">
        <v>40</v>
      </c>
      <c r="F10" s="30">
        <v>18320000</v>
      </c>
      <c r="G10" s="29">
        <v>2900</v>
      </c>
      <c r="H10" s="27">
        <v>24</v>
      </c>
      <c r="I10" s="31">
        <v>17544</v>
      </c>
      <c r="J10" s="32"/>
      <c r="K10" s="33">
        <v>1</v>
      </c>
      <c r="L10" s="32"/>
      <c r="M10" s="34">
        <f>F10*K10</f>
        <v>18320000</v>
      </c>
      <c r="N10" s="32"/>
      <c r="O10" s="35"/>
      <c r="P10" s="32"/>
      <c r="Q10" s="32"/>
      <c r="R10" s="32"/>
      <c r="S10" s="35"/>
      <c r="T10" s="36"/>
      <c r="U10" s="36"/>
      <c r="V10" s="27"/>
      <c r="W10" s="37">
        <f>ROUND(((L10*N10+M10*O10))/100+H10*(R10+S10)+(T10*F10)/100+H10*U10,2)</f>
        <v>0</v>
      </c>
      <c r="X10" s="37">
        <f>ROUND(W10*1.23,2)</f>
        <v>0</v>
      </c>
    </row>
    <row r="11" spans="1:24" ht="33" customHeight="1" x14ac:dyDescent="0.2">
      <c r="A11" s="38">
        <v>2</v>
      </c>
      <c r="B11" s="22" t="s">
        <v>41</v>
      </c>
      <c r="C11" s="28" t="s">
        <v>42</v>
      </c>
      <c r="D11" s="27" t="s">
        <v>51</v>
      </c>
      <c r="E11" s="27" t="s">
        <v>43</v>
      </c>
      <c r="F11" s="30">
        <v>1030000</v>
      </c>
      <c r="G11" s="29">
        <v>500</v>
      </c>
      <c r="H11" s="27">
        <v>24</v>
      </c>
      <c r="I11" s="27">
        <v>17544</v>
      </c>
      <c r="J11" s="32"/>
      <c r="K11" s="33">
        <v>1</v>
      </c>
      <c r="L11" s="32"/>
      <c r="M11" s="34">
        <f>F11*K11</f>
        <v>1030000</v>
      </c>
      <c r="N11" s="32"/>
      <c r="O11" s="35"/>
      <c r="P11" s="32"/>
      <c r="Q11" s="32"/>
      <c r="R11" s="32"/>
      <c r="S11" s="35"/>
      <c r="T11" s="36"/>
      <c r="U11" s="36"/>
      <c r="V11" s="39"/>
      <c r="W11" s="37">
        <f>ROUND(((L11*N11+M11*O11))/100+H11*(R11+S11)+(T11*F11)/100+H11*U11,2)</f>
        <v>0</v>
      </c>
      <c r="X11" s="37">
        <f>ROUND(W11*1.23,2)</f>
        <v>0</v>
      </c>
    </row>
    <row r="12" spans="1:24" ht="33" customHeight="1" x14ac:dyDescent="0.2">
      <c r="A12" s="38">
        <v>3</v>
      </c>
      <c r="B12" s="40" t="s">
        <v>44</v>
      </c>
      <c r="C12" s="28" t="s">
        <v>45</v>
      </c>
      <c r="D12" s="27" t="s">
        <v>51</v>
      </c>
      <c r="E12" s="27" t="s">
        <v>43</v>
      </c>
      <c r="F12" s="30">
        <v>322000</v>
      </c>
      <c r="G12" s="41">
        <v>121</v>
      </c>
      <c r="H12" s="27">
        <v>24</v>
      </c>
      <c r="I12" s="27">
        <v>17544</v>
      </c>
      <c r="J12" s="32"/>
      <c r="K12" s="33">
        <v>1</v>
      </c>
      <c r="L12" s="32"/>
      <c r="M12" s="34">
        <f>F12*K12</f>
        <v>322000</v>
      </c>
      <c r="N12" s="32"/>
      <c r="O12" s="35"/>
      <c r="P12" s="32"/>
      <c r="Q12" s="32"/>
      <c r="R12" s="32"/>
      <c r="S12" s="35"/>
      <c r="T12" s="36"/>
      <c r="U12" s="36"/>
      <c r="V12" s="39"/>
      <c r="W12" s="37">
        <f>ROUND(((L12*N12+M12*O12))/100+H12*(R12+S12)+(T12*F12)/100+H12*U12,2)</f>
        <v>0</v>
      </c>
      <c r="X12" s="37">
        <f>ROUND(W12*1.23,2)</f>
        <v>0</v>
      </c>
    </row>
    <row r="13" spans="1:24" ht="19.5" customHeight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3"/>
      <c r="N13" s="44"/>
      <c r="O13" s="44"/>
      <c r="P13" s="44"/>
      <c r="Q13" s="44"/>
      <c r="R13" s="42"/>
      <c r="S13" s="42"/>
      <c r="T13" s="42"/>
      <c r="U13" s="42"/>
      <c r="V13" s="45" t="s">
        <v>46</v>
      </c>
      <c r="W13" s="37">
        <f>SUM(W10:W12)</f>
        <v>0</v>
      </c>
      <c r="X13" s="37">
        <f>ROUND(W13*1.23,2)</f>
        <v>0</v>
      </c>
    </row>
    <row r="15" spans="1:24" x14ac:dyDescent="0.25">
      <c r="F15" s="46"/>
      <c r="I15" s="46"/>
    </row>
    <row r="16" spans="1:24" x14ac:dyDescent="0.25">
      <c r="A16" s="48"/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48"/>
      <c r="B17" s="48"/>
      <c r="C17" s="48"/>
      <c r="D17" s="48"/>
      <c r="E17" s="48"/>
      <c r="F17" s="48"/>
      <c r="G17" s="48"/>
      <c r="H17" s="48"/>
      <c r="I17" s="48"/>
    </row>
    <row r="18" spans="1:9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3.5" x14ac:dyDescent="0.25">
      <c r="B19" s="47" t="s">
        <v>47</v>
      </c>
    </row>
    <row r="20" spans="1:9" ht="15" customHeight="1" x14ac:dyDescent="0.25">
      <c r="B20" s="50" t="s">
        <v>48</v>
      </c>
      <c r="C20" s="50"/>
      <c r="D20" s="50"/>
      <c r="E20" s="50"/>
      <c r="F20" s="50"/>
    </row>
    <row r="21" spans="1:9" ht="13.5" customHeight="1" x14ac:dyDescent="0.25">
      <c r="B21" s="50"/>
      <c r="C21" s="50"/>
      <c r="D21" s="50"/>
      <c r="E21" s="50"/>
      <c r="F21" s="50"/>
    </row>
    <row r="22" spans="1:9" ht="13.5" customHeight="1" x14ac:dyDescent="0.25">
      <c r="B22" s="50"/>
      <c r="C22" s="50"/>
      <c r="D22" s="50"/>
      <c r="E22" s="50"/>
      <c r="F22" s="50"/>
    </row>
    <row r="23" spans="1:9" ht="12.75" customHeight="1" x14ac:dyDescent="0.25">
      <c r="B23" s="50"/>
      <c r="C23" s="50"/>
      <c r="D23" s="50"/>
      <c r="E23" s="50"/>
      <c r="F23" s="50"/>
    </row>
    <row r="24" spans="1:9" ht="15.75" x14ac:dyDescent="0.25">
      <c r="B24" s="51"/>
      <c r="C24" s="51"/>
      <c r="D24" s="51"/>
      <c r="E24" s="51"/>
      <c r="F24" s="51"/>
      <c r="G24" s="51"/>
      <c r="H24" s="51"/>
      <c r="I24" s="51"/>
    </row>
    <row r="25" spans="1:9" ht="15.75" customHeight="1" x14ac:dyDescent="0.25">
      <c r="B25" s="52" t="s">
        <v>49</v>
      </c>
      <c r="C25" s="52"/>
      <c r="D25" s="52"/>
      <c r="E25" s="52"/>
      <c r="F25" s="52"/>
    </row>
    <row r="26" spans="1:9" ht="15.75" customHeight="1" x14ac:dyDescent="0.25">
      <c r="B26" s="52"/>
      <c r="C26" s="52"/>
      <c r="D26" s="52"/>
      <c r="E26" s="52"/>
      <c r="F26" s="52"/>
    </row>
  </sheetData>
  <mergeCells count="10">
    <mergeCell ref="A6:I6"/>
    <mergeCell ref="N9:O9"/>
    <mergeCell ref="P9:Q9"/>
    <mergeCell ref="R9:S9"/>
    <mergeCell ref="A16:I16"/>
    <mergeCell ref="A17:I17"/>
    <mergeCell ref="A18:I18"/>
    <mergeCell ref="B20:F23"/>
    <mergeCell ref="B24:I24"/>
    <mergeCell ref="B25:F26"/>
  </mergeCells>
  <pageMargins left="0.42013888888888901" right="0.7" top="0.75" bottom="0.75" header="0.511811023622047" footer="0.511811023622047"/>
  <pageSetup paperSize="9" scale="68" fitToWidth="0" orientation="landscape" horizontalDpi="300" verticalDpi="300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Komora Romana</dc:creator>
  <dc:description/>
  <cp:lastModifiedBy>Przemysław Bogdanowicz</cp:lastModifiedBy>
  <cp:revision>1</cp:revision>
  <cp:lastPrinted>2023-02-01T11:25:35Z</cp:lastPrinted>
  <dcterms:created xsi:type="dcterms:W3CDTF">2021-11-19T20:51:52Z</dcterms:created>
  <dcterms:modified xsi:type="dcterms:W3CDTF">2023-11-02T12:28:47Z</dcterms:modified>
  <dc:language>pl-PL</dc:language>
</cp:coreProperties>
</file>