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345"/>
  </bookViews>
  <sheets>
    <sheet name="część 1" sheetId="1" r:id="rId1"/>
    <sheet name="część 2" sheetId="4" r:id="rId2"/>
  </sheets>
  <definedNames>
    <definedName name="_xlnm.Print_Area" localSheetId="1">'część 2'!$A$1:$L$18</definedName>
  </definedNames>
  <calcPr calcId="145621"/>
</workbook>
</file>

<file path=xl/calcChain.xml><?xml version="1.0" encoding="utf-8"?>
<calcChain xmlns="http://schemas.openxmlformats.org/spreadsheetml/2006/main">
  <c r="K14" i="4" l="1"/>
  <c r="K13" i="4"/>
  <c r="K12" i="4"/>
  <c r="K11" i="4"/>
  <c r="K10" i="4"/>
  <c r="K9" i="4"/>
  <c r="K8" i="4"/>
  <c r="K7" i="4"/>
  <c r="K6" i="4"/>
  <c r="K5" i="4"/>
  <c r="K18" i="1"/>
  <c r="K6" i="1"/>
  <c r="K7" i="1"/>
  <c r="K8" i="1"/>
  <c r="K9" i="1"/>
  <c r="K10" i="1"/>
  <c r="K11" i="1"/>
  <c r="K12" i="1"/>
  <c r="K13" i="1"/>
  <c r="K14" i="1"/>
  <c r="K15" i="1"/>
  <c r="K16" i="1"/>
  <c r="K17" i="1"/>
  <c r="K5" i="1"/>
  <c r="K15" i="4" l="1"/>
</calcChain>
</file>

<file path=xl/sharedStrings.xml><?xml version="1.0" encoding="utf-8"?>
<sst xmlns="http://schemas.openxmlformats.org/spreadsheetml/2006/main" count="89" uniqueCount="49">
  <si>
    <t>KOSZTORYS OFERTOWY</t>
  </si>
  <si>
    <t>LP.</t>
  </si>
  <si>
    <t>J.M.</t>
  </si>
  <si>
    <t>ILOŚĆ</t>
  </si>
  <si>
    <t>CENA JEDNOSTKOWA</t>
  </si>
  <si>
    <t>WARTOŚĆ ZŁ BRUTTO</t>
  </si>
  <si>
    <t>PODSTAWA KALKULACJI/ NAZWA POZYCJI</t>
  </si>
  <si>
    <t>WARTOŚĆ KOSZTORYSOWA ROBÓT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</si>
  <si>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</si>
  <si>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</si>
  <si>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</si>
  <si>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</si>
  <si>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</si>
  <si>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</si>
  <si>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</si>
  <si>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</si>
  <si>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</si>
  <si>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</si>
  <si>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</si>
  <si>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</si>
  <si>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</si>
  <si>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m</t>
  </si>
  <si>
    <t>mb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</si>
  <si>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</si>
  <si>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</si>
  <si>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t>szt.</t>
  </si>
  <si>
    <t xml:space="preserve">Ręczne usuwania nanosu mineralnego o głębokości do 1,5 m i szerokości dna 1,2-1,5 m, przy grubości warstwy namułu 0,40 m wraz z utylizacją.
</t>
  </si>
  <si>
    <t>Wykopy liniowe pod fundament gr. nawilgotniony - gr kat. IV.</t>
  </si>
  <si>
    <t xml:space="preserve">Grodze ziemne o wysokości do 1,5 m z umocnieniem stopy 
skarpy darniną na płasko
</t>
  </si>
  <si>
    <t>Wykonanie ścian oporowych z kamienia łupanego/łamanego 50% - 50% udział kamienia łupanego do kamienia łamanego.</t>
  </si>
  <si>
    <t>Uzupełnienie muru okładzinowego z kamienia ciężkiego.</t>
  </si>
  <si>
    <t>Skucie starych spoin.</t>
  </si>
  <si>
    <t>Wykonanie spoinowania uprzednio przygotowaną zaprawą cementową murów.</t>
  </si>
  <si>
    <t>Utwardzenie nawierzchni klińcem bazaltowym 4/31,5 mm.</t>
  </si>
  <si>
    <t>Zakup i montaż barier.</t>
  </si>
  <si>
    <t xml:space="preserve">Oczyszczenie istniejących murów wodą za pomocą 
hydrooczyszczarki.
</t>
  </si>
  <si>
    <t xml:space="preserve">Oczyszczenie istniejących murów wodą za pomocą hydrooczyszczarki.
</t>
  </si>
  <si>
    <t xml:space="preserve">Wykonanie narzutu kamiennego luzem z brzegu, z wyładunkiem ręcznym przy narzucie: nadwodnym z kamienia ciężkiego lub średniego.
</t>
  </si>
  <si>
    <t xml:space="preserve">Wykonanie budowli betonowych lub żelbetowych wraz z ustawieniem i rozebraniem deskowań, powleczeniem deskowań środkami przeciw przyczepności betonu oraz ułoże-niem masy betonowej. Budowle o objętości 1,1-10,0 m3 z ele-mentów betonowych.
</t>
  </si>
  <si>
    <t xml:space="preserve">Mechaniczna rozbiórka konstrukcji betonowych o grubości: powyżej 20 cm.
</t>
  </si>
  <si>
    <t>Ścinanie piłą mechaniczną drzew o średnicy: 16-25 cm.</t>
  </si>
  <si>
    <t>Mechaniczne karczowanie pni 16-25.</t>
  </si>
  <si>
    <t>Mechaniczne karczowanie pni o średnicy: 46-55 cm.</t>
  </si>
  <si>
    <t>Mechaniczne karczowanie pni o średnicy: 56-65 cm.</t>
  </si>
  <si>
    <t>Usuwanie odsypisk wraz z rozplantowaniem urobku na brzegu.</t>
  </si>
  <si>
    <t>Ścinanie piłą mechaniczną drzew o średnicy: 10-15 cm.</t>
  </si>
  <si>
    <t>załącznik nr 1.1</t>
  </si>
  <si>
    <t>Zakrest robót dla części 2</t>
  </si>
  <si>
    <t>Zakres robót dla części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</si>
</sst>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0" fillId="0" borderId="1" xfId="0" applyNumberFormat="1" applyBorder="1"/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9"/>
  <sheetViews>
    <sheetView tabSelected="1" workbookViewId="0">
      <selection activeCell="B3" sqref="B3:K3"/>
    </sheetView>
  </sheetViews>
  <sheetFormatPr defaultRowHeight="15" x14ac:dyDescent="0.25"/>
  <cols>
    <col min="2" max="2" width="4.28515625" customWidth="1"/>
    <col min="7" max="7" width="30.5703125" customWidth="1"/>
    <col min="8" max="8" width="4.85546875" customWidth="1"/>
    <col min="10" max="10" width="19.85546875" customWidth="1"/>
    <col min="11" max="11" width="22.28515625" customWidth="1"/>
  </cols>
  <sheetData>
    <row r="1" spans="2:11" x14ac:dyDescent="0.25">
      <c r="K1" t="s">
        <v>46</v>
      </c>
    </row>
    <row r="2" spans="2:11" x14ac:dyDescent="0.25">
      <c r="B2" s="8" t="s">
        <v>0</v>
      </c>
      <c r="C2" s="9"/>
      <c r="D2" s="9"/>
      <c r="E2" s="9"/>
      <c r="F2" s="9"/>
      <c r="G2" s="9"/>
      <c r="H2" s="9"/>
      <c r="I2" s="9"/>
      <c r="J2" s="9"/>
      <c r="K2" s="10"/>
    </row>
    <row r="3" spans="2:11" x14ac:dyDescent="0.25">
      <c r="B3" s="24" t="s">
        <v>48</v>
      </c>
      <c r="C3" s="25"/>
      <c r="D3" s="25"/>
      <c r="E3" s="25"/>
      <c r="F3" s="25"/>
      <c r="G3" s="25"/>
      <c r="H3" s="25"/>
      <c r="I3" s="25"/>
      <c r="J3" s="25"/>
      <c r="K3" s="26"/>
    </row>
    <row r="4" spans="2:11" ht="19.5" customHeight="1" x14ac:dyDescent="0.25">
      <c r="B4" s="2" t="s">
        <v>1</v>
      </c>
      <c r="C4" s="11" t="s">
        <v>6</v>
      </c>
      <c r="D4" s="11"/>
      <c r="E4" s="11"/>
      <c r="F4" s="11"/>
      <c r="G4" s="11"/>
      <c r="H4" s="2" t="s">
        <v>2</v>
      </c>
      <c r="I4" s="2" t="s">
        <v>3</v>
      </c>
      <c r="J4" s="3" t="s">
        <v>4</v>
      </c>
      <c r="K4" s="4" t="s">
        <v>5</v>
      </c>
    </row>
    <row r="5" spans="2:11" ht="36" customHeight="1" x14ac:dyDescent="0.25">
      <c r="B5" s="2" t="s">
        <v>8</v>
      </c>
      <c r="C5" s="12" t="s">
        <v>26</v>
      </c>
      <c r="D5" s="13"/>
      <c r="E5" s="13"/>
      <c r="F5" s="13"/>
      <c r="G5" s="14"/>
      <c r="H5" s="1" t="s">
        <v>21</v>
      </c>
      <c r="I5" s="6">
        <v>6</v>
      </c>
      <c r="J5" s="6"/>
      <c r="K5" s="6">
        <f>I5*J5</f>
        <v>0</v>
      </c>
    </row>
    <row r="6" spans="2:11" ht="21" customHeight="1" x14ac:dyDescent="0.25">
      <c r="B6" s="2" t="s">
        <v>9</v>
      </c>
      <c r="C6" s="12" t="s">
        <v>39</v>
      </c>
      <c r="D6" s="15"/>
      <c r="E6" s="15"/>
      <c r="F6" s="15"/>
      <c r="G6" s="16"/>
      <c r="H6" s="5" t="s">
        <v>23</v>
      </c>
      <c r="I6" s="6">
        <v>1</v>
      </c>
      <c r="J6" s="6"/>
      <c r="K6" s="6">
        <f t="shared" ref="K6:K17" si="0">I6*J6</f>
        <v>0</v>
      </c>
    </row>
    <row r="7" spans="2:11" ht="20.25" customHeight="1" x14ac:dyDescent="0.25">
      <c r="B7" s="2" t="s">
        <v>10</v>
      </c>
      <c r="C7" s="17" t="s">
        <v>27</v>
      </c>
      <c r="D7" s="15"/>
      <c r="E7" s="15"/>
      <c r="F7" s="15"/>
      <c r="G7" s="16"/>
      <c r="H7" s="5" t="s">
        <v>23</v>
      </c>
      <c r="I7" s="6">
        <v>4</v>
      </c>
      <c r="J7" s="6"/>
      <c r="K7" s="6">
        <f t="shared" si="0"/>
        <v>0</v>
      </c>
    </row>
    <row r="8" spans="2:11" ht="18" x14ac:dyDescent="0.25">
      <c r="B8" s="2" t="s">
        <v>11</v>
      </c>
      <c r="C8" s="12" t="s">
        <v>28</v>
      </c>
      <c r="D8" s="15"/>
      <c r="E8" s="15"/>
      <c r="F8" s="15"/>
      <c r="G8" s="16"/>
      <c r="H8" s="5" t="s">
        <v>23</v>
      </c>
      <c r="I8" s="6">
        <v>1.5</v>
      </c>
      <c r="J8" s="6"/>
      <c r="K8" s="6">
        <f t="shared" si="0"/>
        <v>0</v>
      </c>
    </row>
    <row r="9" spans="2:11" ht="60" customHeight="1" x14ac:dyDescent="0.25">
      <c r="B9" s="2" t="s">
        <v>12</v>
      </c>
      <c r="C9" s="12" t="s">
        <v>38</v>
      </c>
      <c r="D9" s="15"/>
      <c r="E9" s="15"/>
      <c r="F9" s="15"/>
      <c r="G9" s="16"/>
      <c r="H9" s="5" t="s">
        <v>23</v>
      </c>
      <c r="I9" s="6">
        <v>1.62</v>
      </c>
      <c r="J9" s="6"/>
      <c r="K9" s="6">
        <f t="shared" si="0"/>
        <v>0</v>
      </c>
    </row>
    <row r="10" spans="2:11" ht="30.75" customHeight="1" x14ac:dyDescent="0.25">
      <c r="B10" s="2" t="s">
        <v>13</v>
      </c>
      <c r="C10" s="12" t="s">
        <v>29</v>
      </c>
      <c r="D10" s="13"/>
      <c r="E10" s="13"/>
      <c r="F10" s="13"/>
      <c r="G10" s="14"/>
      <c r="H10" s="5" t="s">
        <v>23</v>
      </c>
      <c r="I10" s="6">
        <v>5</v>
      </c>
      <c r="J10" s="6"/>
      <c r="K10" s="6">
        <f t="shared" si="0"/>
        <v>0</v>
      </c>
    </row>
    <row r="11" spans="2:11" ht="19.5" customHeight="1" x14ac:dyDescent="0.25">
      <c r="B11" s="2" t="s">
        <v>14</v>
      </c>
      <c r="C11" s="17" t="s">
        <v>30</v>
      </c>
      <c r="D11" s="15"/>
      <c r="E11" s="15"/>
      <c r="F11" s="15"/>
      <c r="G11" s="16"/>
      <c r="H11" s="5" t="s">
        <v>23</v>
      </c>
      <c r="I11" s="6">
        <v>2</v>
      </c>
      <c r="J11" s="6"/>
      <c r="K11" s="6">
        <f t="shared" si="0"/>
        <v>0</v>
      </c>
    </row>
    <row r="12" spans="2:11" ht="18" x14ac:dyDescent="0.25">
      <c r="B12" s="2" t="s">
        <v>15</v>
      </c>
      <c r="C12" s="17" t="s">
        <v>31</v>
      </c>
      <c r="D12" s="15"/>
      <c r="E12" s="15"/>
      <c r="F12" s="15"/>
      <c r="G12" s="16"/>
      <c r="H12" s="5" t="s">
        <v>24</v>
      </c>
      <c r="I12" s="6">
        <v>55</v>
      </c>
      <c r="J12" s="6"/>
      <c r="K12" s="6">
        <f t="shared" si="0"/>
        <v>0</v>
      </c>
    </row>
    <row r="13" spans="2:11" ht="30.75" customHeight="1" x14ac:dyDescent="0.25">
      <c r="B13" s="2" t="s">
        <v>16</v>
      </c>
      <c r="C13" s="12" t="s">
        <v>32</v>
      </c>
      <c r="D13" s="13"/>
      <c r="E13" s="13"/>
      <c r="F13" s="13"/>
      <c r="G13" s="14"/>
      <c r="H13" s="5" t="s">
        <v>24</v>
      </c>
      <c r="I13" s="6">
        <v>50</v>
      </c>
      <c r="J13" s="6"/>
      <c r="K13" s="6">
        <f t="shared" si="0"/>
        <v>0</v>
      </c>
    </row>
    <row r="14" spans="2:11" ht="18.75" customHeight="1" x14ac:dyDescent="0.25">
      <c r="B14" s="2" t="s">
        <v>17</v>
      </c>
      <c r="C14" s="17" t="s">
        <v>33</v>
      </c>
      <c r="D14" s="15"/>
      <c r="E14" s="15"/>
      <c r="F14" s="15"/>
      <c r="G14" s="16"/>
      <c r="H14" s="5" t="s">
        <v>23</v>
      </c>
      <c r="I14" s="6">
        <v>14.4</v>
      </c>
      <c r="J14" s="6"/>
      <c r="K14" s="6">
        <f t="shared" si="0"/>
        <v>0</v>
      </c>
    </row>
    <row r="15" spans="2:11" ht="18.75" customHeight="1" x14ac:dyDescent="0.25">
      <c r="B15" s="2" t="s">
        <v>18</v>
      </c>
      <c r="C15" s="17" t="s">
        <v>34</v>
      </c>
      <c r="D15" s="15"/>
      <c r="E15" s="15"/>
      <c r="F15" s="15"/>
      <c r="G15" s="16"/>
      <c r="H15" s="1" t="s">
        <v>22</v>
      </c>
      <c r="I15" s="6">
        <v>12</v>
      </c>
      <c r="J15" s="6"/>
      <c r="K15" s="6">
        <f t="shared" si="0"/>
        <v>0</v>
      </c>
    </row>
    <row r="16" spans="2:11" ht="33.75" customHeight="1" x14ac:dyDescent="0.25">
      <c r="B16" s="2" t="s">
        <v>19</v>
      </c>
      <c r="C16" s="12" t="s">
        <v>37</v>
      </c>
      <c r="D16" s="15"/>
      <c r="E16" s="15"/>
      <c r="F16" s="15"/>
      <c r="G16" s="16"/>
      <c r="H16" s="5" t="s">
        <v>23</v>
      </c>
      <c r="I16" s="6">
        <v>16</v>
      </c>
      <c r="J16" s="6"/>
      <c r="K16" s="6">
        <f t="shared" si="0"/>
        <v>0</v>
      </c>
    </row>
    <row r="17" spans="2:11" ht="25.5" customHeight="1" x14ac:dyDescent="0.25">
      <c r="B17" s="2" t="s">
        <v>20</v>
      </c>
      <c r="C17" s="12" t="s">
        <v>36</v>
      </c>
      <c r="D17" s="15"/>
      <c r="E17" s="15"/>
      <c r="F17" s="15"/>
      <c r="G17" s="16"/>
      <c r="H17" s="5" t="s">
        <v>24</v>
      </c>
      <c r="I17" s="6">
        <v>125</v>
      </c>
      <c r="J17" s="6"/>
      <c r="K17" s="6">
        <f t="shared" si="0"/>
        <v>0</v>
      </c>
    </row>
    <row r="18" spans="2:11" x14ac:dyDescent="0.25">
      <c r="B18" s="18" t="s">
        <v>7</v>
      </c>
      <c r="C18" s="19"/>
      <c r="D18" s="19"/>
      <c r="E18" s="19"/>
      <c r="F18" s="19"/>
      <c r="G18" s="19"/>
      <c r="H18" s="19"/>
      <c r="I18" s="19"/>
      <c r="J18" s="19"/>
      <c r="K18" s="22">
        <f>SUM(K5:K17)</f>
        <v>0</v>
      </c>
    </row>
    <row r="19" spans="2:11" x14ac:dyDescent="0.25">
      <c r="B19" s="20"/>
      <c r="C19" s="21"/>
      <c r="D19" s="21"/>
      <c r="E19" s="21"/>
      <c r="F19" s="21"/>
      <c r="G19" s="21"/>
      <c r="H19" s="21"/>
      <c r="I19" s="21"/>
      <c r="J19" s="21"/>
      <c r="K19" s="23"/>
    </row>
  </sheetData>
  <mergeCells count="18">
    <mergeCell ref="B18:J19"/>
    <mergeCell ref="K18:K19"/>
    <mergeCell ref="B3:K3"/>
    <mergeCell ref="C15:G15"/>
    <mergeCell ref="C16:G16"/>
    <mergeCell ref="C17:G17"/>
    <mergeCell ref="C9:G9"/>
    <mergeCell ref="C10:G10"/>
    <mergeCell ref="C11:G11"/>
    <mergeCell ref="C12:G12"/>
    <mergeCell ref="C13:G13"/>
    <mergeCell ref="C14:G14"/>
    <mergeCell ref="C8:G8"/>
    <mergeCell ref="B2:K2"/>
    <mergeCell ref="C4:G4"/>
    <mergeCell ref="C5:G5"/>
    <mergeCell ref="C6:G6"/>
    <mergeCell ref="C7:G7"/>
  </mergeCells>
  <pageMargins left="0.7" right="0.7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6"/>
  <sheetViews>
    <sheetView zoomScaleNormal="100" workbookViewId="0">
      <selection activeCell="B3" sqref="B3:K3"/>
    </sheetView>
  </sheetViews>
  <sheetFormatPr defaultRowHeight="15" x14ac:dyDescent="0.25"/>
  <cols>
    <col min="2" max="2" width="5.28515625" customWidth="1"/>
    <col min="7" max="7" width="20.28515625" customWidth="1"/>
    <col min="10" max="10" width="22.28515625" customWidth="1"/>
    <col min="11" max="11" width="23.140625" customWidth="1"/>
  </cols>
  <sheetData>
    <row r="1" spans="2:11" x14ac:dyDescent="0.25">
      <c r="K1" t="s">
        <v>46</v>
      </c>
    </row>
    <row r="2" spans="2:11" x14ac:dyDescent="0.25">
      <c r="B2" s="8" t="s">
        <v>0</v>
      </c>
      <c r="C2" s="9"/>
      <c r="D2" s="9"/>
      <c r="E2" s="9"/>
      <c r="F2" s="9"/>
      <c r="G2" s="9"/>
      <c r="H2" s="9"/>
      <c r="I2" s="9"/>
      <c r="J2" s="9"/>
      <c r="K2" s="10"/>
    </row>
    <row r="3" spans="2:11" x14ac:dyDescent="0.25">
      <c r="B3" s="24" t="s">
        <v>47</v>
      </c>
      <c r="C3" s="25"/>
      <c r="D3" s="25"/>
      <c r="E3" s="25"/>
      <c r="F3" s="25"/>
      <c r="G3" s="25"/>
      <c r="H3" s="25"/>
      <c r="I3" s="25"/>
      <c r="J3" s="25"/>
      <c r="K3" s="26"/>
    </row>
    <row r="4" spans="2:11" ht="22.5" customHeight="1" x14ac:dyDescent="0.25">
      <c r="B4" s="2" t="s">
        <v>1</v>
      </c>
      <c r="C4" s="11" t="s">
        <v>6</v>
      </c>
      <c r="D4" s="11"/>
      <c r="E4" s="11"/>
      <c r="F4" s="11"/>
      <c r="G4" s="11"/>
      <c r="H4" s="2" t="s">
        <v>2</v>
      </c>
      <c r="I4" s="2" t="s">
        <v>3</v>
      </c>
      <c r="J4" s="3" t="s">
        <v>4</v>
      </c>
      <c r="K4" s="4" t="s">
        <v>5</v>
      </c>
    </row>
    <row r="5" spans="2:11" ht="20.25" customHeight="1" x14ac:dyDescent="0.25">
      <c r="B5" s="2" t="s">
        <v>8</v>
      </c>
      <c r="C5" s="30" t="s">
        <v>40</v>
      </c>
      <c r="D5" s="30"/>
      <c r="E5" s="30"/>
      <c r="F5" s="30"/>
      <c r="G5" s="30"/>
      <c r="H5" s="1" t="s">
        <v>25</v>
      </c>
      <c r="I5" s="6">
        <v>16</v>
      </c>
      <c r="J5" s="6"/>
      <c r="K5" s="6">
        <f>I5*J5</f>
        <v>0</v>
      </c>
    </row>
    <row r="6" spans="2:11" ht="15.75" x14ac:dyDescent="0.25">
      <c r="B6" s="2" t="s">
        <v>9</v>
      </c>
      <c r="C6" s="30" t="s">
        <v>41</v>
      </c>
      <c r="D6" s="30"/>
      <c r="E6" s="30"/>
      <c r="F6" s="30"/>
      <c r="G6" s="30"/>
      <c r="H6" s="5" t="s">
        <v>25</v>
      </c>
      <c r="I6" s="6">
        <v>21</v>
      </c>
      <c r="J6" s="6"/>
      <c r="K6" s="6">
        <f t="shared" ref="K6:K14" si="0">I6*J6</f>
        <v>0</v>
      </c>
    </row>
    <row r="7" spans="2:11" ht="15.75" x14ac:dyDescent="0.25">
      <c r="B7" s="2" t="s">
        <v>10</v>
      </c>
      <c r="C7" s="27" t="s">
        <v>42</v>
      </c>
      <c r="D7" s="28"/>
      <c r="E7" s="28"/>
      <c r="F7" s="28"/>
      <c r="G7" s="29"/>
      <c r="H7" s="5" t="s">
        <v>25</v>
      </c>
      <c r="I7" s="6">
        <v>1</v>
      </c>
      <c r="J7" s="6"/>
      <c r="K7" s="6">
        <f t="shared" si="0"/>
        <v>0</v>
      </c>
    </row>
    <row r="8" spans="2:11" ht="15.75" x14ac:dyDescent="0.25">
      <c r="B8" s="2" t="s">
        <v>11</v>
      </c>
      <c r="C8" s="30" t="s">
        <v>43</v>
      </c>
      <c r="D8" s="30"/>
      <c r="E8" s="30"/>
      <c r="F8" s="30"/>
      <c r="G8" s="30"/>
      <c r="H8" s="5" t="s">
        <v>25</v>
      </c>
      <c r="I8" s="6">
        <v>1</v>
      </c>
      <c r="J8" s="6"/>
      <c r="K8" s="6">
        <f t="shared" si="0"/>
        <v>0</v>
      </c>
    </row>
    <row r="9" spans="2:11" ht="17.25" customHeight="1" x14ac:dyDescent="0.25">
      <c r="B9" s="2" t="s">
        <v>12</v>
      </c>
      <c r="C9" s="30" t="s">
        <v>44</v>
      </c>
      <c r="D9" s="30"/>
      <c r="E9" s="30"/>
      <c r="F9" s="30"/>
      <c r="G9" s="30"/>
      <c r="H9" s="5" t="s">
        <v>23</v>
      </c>
      <c r="I9" s="6">
        <v>31.2</v>
      </c>
      <c r="J9" s="6"/>
      <c r="K9" s="6">
        <f t="shared" si="0"/>
        <v>0</v>
      </c>
    </row>
    <row r="10" spans="2:11" ht="18" x14ac:dyDescent="0.25">
      <c r="B10" s="2" t="s">
        <v>13</v>
      </c>
      <c r="C10" s="12" t="s">
        <v>30</v>
      </c>
      <c r="D10" s="13"/>
      <c r="E10" s="13"/>
      <c r="F10" s="13"/>
      <c r="G10" s="14"/>
      <c r="H10" s="5" t="s">
        <v>23</v>
      </c>
      <c r="I10" s="6">
        <v>1.5</v>
      </c>
      <c r="J10" s="6"/>
      <c r="K10" s="6">
        <f t="shared" si="0"/>
        <v>0</v>
      </c>
    </row>
    <row r="11" spans="2:11" ht="33.75" customHeight="1" x14ac:dyDescent="0.25">
      <c r="B11" s="2" t="s">
        <v>14</v>
      </c>
      <c r="C11" s="12" t="s">
        <v>32</v>
      </c>
      <c r="D11" s="13"/>
      <c r="E11" s="13"/>
      <c r="F11" s="13"/>
      <c r="G11" s="14"/>
      <c r="H11" s="5" t="s">
        <v>24</v>
      </c>
      <c r="I11" s="6">
        <v>115</v>
      </c>
      <c r="J11" s="6"/>
      <c r="K11" s="6">
        <f t="shared" si="0"/>
        <v>0</v>
      </c>
    </row>
    <row r="12" spans="2:11" ht="47.25" customHeight="1" x14ac:dyDescent="0.25">
      <c r="B12" s="2" t="s">
        <v>15</v>
      </c>
      <c r="C12" s="12" t="s">
        <v>37</v>
      </c>
      <c r="D12" s="13"/>
      <c r="E12" s="13"/>
      <c r="F12" s="13"/>
      <c r="G12" s="14"/>
      <c r="H12" s="7" t="s">
        <v>23</v>
      </c>
      <c r="I12" s="6">
        <v>3.2</v>
      </c>
      <c r="J12" s="6"/>
      <c r="K12" s="6">
        <f t="shared" si="0"/>
        <v>0</v>
      </c>
    </row>
    <row r="13" spans="2:11" ht="18.75" customHeight="1" x14ac:dyDescent="0.25">
      <c r="B13" s="2" t="s">
        <v>16</v>
      </c>
      <c r="C13" s="12" t="s">
        <v>45</v>
      </c>
      <c r="D13" s="13"/>
      <c r="E13" s="13"/>
      <c r="F13" s="13"/>
      <c r="G13" s="14"/>
      <c r="H13" s="5" t="s">
        <v>25</v>
      </c>
      <c r="I13" s="6">
        <v>5</v>
      </c>
      <c r="J13" s="6"/>
      <c r="K13" s="6">
        <f t="shared" si="0"/>
        <v>0</v>
      </c>
    </row>
    <row r="14" spans="2:11" ht="36.75" customHeight="1" x14ac:dyDescent="0.25">
      <c r="B14" s="2" t="s">
        <v>17</v>
      </c>
      <c r="C14" s="12" t="s">
        <v>35</v>
      </c>
      <c r="D14" s="13"/>
      <c r="E14" s="13"/>
      <c r="F14" s="13"/>
      <c r="G14" s="14"/>
      <c r="H14" s="5" t="s">
        <v>24</v>
      </c>
      <c r="I14" s="6">
        <v>138</v>
      </c>
      <c r="J14" s="6"/>
      <c r="K14" s="6">
        <f t="shared" si="0"/>
        <v>0</v>
      </c>
    </row>
    <row r="15" spans="2:11" x14ac:dyDescent="0.25">
      <c r="B15" s="18" t="s">
        <v>7</v>
      </c>
      <c r="C15" s="19"/>
      <c r="D15" s="19"/>
      <c r="E15" s="19"/>
      <c r="F15" s="19"/>
      <c r="G15" s="19"/>
      <c r="H15" s="19"/>
      <c r="I15" s="19"/>
      <c r="J15" s="19"/>
      <c r="K15" s="22">
        <f>SUM(K5:K14)</f>
        <v>0</v>
      </c>
    </row>
    <row r="16" spans="2:11" x14ac:dyDescent="0.25">
      <c r="B16" s="20"/>
      <c r="C16" s="21"/>
      <c r="D16" s="21"/>
      <c r="E16" s="21"/>
      <c r="F16" s="21"/>
      <c r="G16" s="21"/>
      <c r="H16" s="21"/>
      <c r="I16" s="21"/>
      <c r="J16" s="21"/>
      <c r="K16" s="23"/>
    </row>
  </sheetData>
  <mergeCells count="15">
    <mergeCell ref="C14:G14"/>
    <mergeCell ref="B15:J16"/>
    <mergeCell ref="K15:K16"/>
    <mergeCell ref="C8:G8"/>
    <mergeCell ref="C9:G9"/>
    <mergeCell ref="C10:G10"/>
    <mergeCell ref="C11:G11"/>
    <mergeCell ref="C12:G12"/>
    <mergeCell ref="C13:G13"/>
    <mergeCell ref="C7:G7"/>
    <mergeCell ref="B2:K2"/>
    <mergeCell ref="B3:K3"/>
    <mergeCell ref="C4:G4"/>
    <mergeCell ref="C5:G5"/>
    <mergeCell ref="C6:G6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część 1</vt:lpstr>
      <vt:lpstr>część 2</vt:lpstr>
      <vt:lpstr>'część 2'!Obszar_wydruku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Halina Maciejewska-Malawska</dc:creator>
  <cp:lastModifiedBy>Halina Maciejewska-Malawska</cp:lastModifiedBy>
  <cp:lastPrinted>2023-02-09T10:13:33Z</cp:lastPrinted>
  <dcterms:created xsi:type="dcterms:W3CDTF">2023-01-23T12:40:19Z</dcterms:created>
  <dcterms:modified xsi:type="dcterms:W3CDTF">2023-02-09T10:14:54Z</dcterms:modified>
</cp:coreProperties>
</file>