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prawa_7_2022\"/>
    </mc:Choice>
  </mc:AlternateContent>
  <bookViews>
    <workbookView xWindow="0" yWindow="0" windowWidth="28800" windowHeight="12300"/>
  </bookViews>
  <sheets>
    <sheet name="Arkusz1" sheetId="1" r:id="rId1"/>
  </sheets>
  <definedNames>
    <definedName name="_xlnm.Print_Area" localSheetId="0">Arkusz1!$A$1:$P$229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2" i="1" l="1"/>
  <c r="H188" i="1"/>
  <c r="H175" i="1"/>
  <c r="H89" i="1"/>
  <c r="H82" i="1"/>
  <c r="H41" i="1"/>
</calcChain>
</file>

<file path=xl/sharedStrings.xml><?xml version="1.0" encoding="utf-8"?>
<sst xmlns="http://schemas.openxmlformats.org/spreadsheetml/2006/main" count="722" uniqueCount="119">
  <si>
    <t>L.p</t>
  </si>
  <si>
    <t>Opis przedmiotu zamówienia</t>
  </si>
  <si>
    <t>J.m.</t>
  </si>
  <si>
    <t>Ilość</t>
  </si>
  <si>
    <t>Nazwa produktu</t>
  </si>
  <si>
    <t>Nazwa producenta</t>
  </si>
  <si>
    <t>Cena jedn. 
netto**</t>
  </si>
  <si>
    <t>Wartość netto**</t>
  </si>
  <si>
    <t>VAT</t>
  </si>
  <si>
    <t>%</t>
  </si>
  <si>
    <t>Wartość podatku VAT**</t>
  </si>
  <si>
    <t>Wartość brutto**</t>
  </si>
  <si>
    <t>Uwagi</t>
  </si>
  <si>
    <t>op.</t>
  </si>
  <si>
    <t>1). Wymagania warunków przechowywania oferowanego asortymentu - według zaleceń producenta.</t>
  </si>
  <si>
    <t>2) Dostarczany produkt oznakowany zgodnie z decyzją nr 3/MON Ministra Obrony Narodowej z dnia 03.01.2014 r. w sprawie wytycznych określających wymagania w zakresie znakowania kodem kreskowym wyrobów dostarczanych do resortu obrony narodowej – Dz. Urz. MON z 07.01.2014, poz. 11.</t>
  </si>
  <si>
    <t>3) Dodatkowe wymagania dotyczące produktu leczniczego:
Wykonawca oświadcza, że przed dostarczeniem towaru do magazynu Zamawiającego, dokona weryfikacji zabezpieczeń i wycofania niepowtarzalnego identyfikatora produktu leczniczego (ATD) ze wszystkich produktów leczniczych, zgodnie z Art. 23 rozporządzenia Parlamentu Europejskiego i Rady (przepisy uwzględniające szczególne cechy łańcuchów dystrybucji w państwach członkowskich - dopuszczające możliwość wymagania od dostawcy weryfikacji zabezpieczeń i wycofania niepowtarzalnego identyfikatora produktu leczniczego w przypadku, kiedy odbiorcą są m.in. siły zbrojne).</t>
  </si>
  <si>
    <t>UWAGI:</t>
  </si>
  <si>
    <t xml:space="preserve">*)      Pełna nazwa produktu tożsama z nazwą widniejącą na fakturze VAT wystawionej przez Wykonawcę oraz faktyczną nazwą widniejącą na opakowaniu.
**)    Wartość w zaokrągleniu do dwóch miejsc po przecinku. 
</t>
  </si>
  <si>
    <t>Opatrunek hemostatyczny</t>
  </si>
  <si>
    <t>Opaska zaciskowa (staza taktyczna)</t>
  </si>
  <si>
    <t>Przylepiec bez opatrunku</t>
  </si>
  <si>
    <t>Lubrykant w żelu</t>
  </si>
  <si>
    <t>Nożyczki ratownicze</t>
  </si>
  <si>
    <r>
      <rPr>
        <b/>
        <sz val="9"/>
        <rFont val="Arial"/>
        <family val="2"/>
        <charset val="238"/>
      </rPr>
      <t>Zadanie nr 1</t>
    </r>
    <r>
      <rPr>
        <sz val="9"/>
        <rFont val="Arial"/>
        <family val="2"/>
        <charset val="238"/>
      </rPr>
      <t xml:space="preserve">
Odświeżenie zestawów medycznych - Walizka reanimacyjna kpl. 1</t>
    </r>
  </si>
  <si>
    <r>
      <rPr>
        <b/>
        <sz val="9"/>
        <rFont val="Arial"/>
        <family val="2"/>
        <charset val="238"/>
      </rPr>
      <t>Zadanie nr 2</t>
    </r>
    <r>
      <rPr>
        <sz val="9"/>
        <rFont val="Arial"/>
        <family val="2"/>
        <charset val="238"/>
      </rPr>
      <t xml:space="preserve">
Odświeżenie zestawów medycznych - Plecak Ratownika Medycznego kpl. 1</t>
    </r>
  </si>
  <si>
    <r>
      <rPr>
        <b/>
        <sz val="9"/>
        <rFont val="Arial"/>
        <family val="2"/>
        <charset val="238"/>
      </rPr>
      <t>Zadanie nr 3</t>
    </r>
    <r>
      <rPr>
        <sz val="9"/>
        <rFont val="Arial"/>
        <family val="2"/>
        <charset val="238"/>
      </rPr>
      <t xml:space="preserve">
Odświeżenie zestawów medycznych - Torba Lekarza kpl. 1</t>
    </r>
  </si>
  <si>
    <r>
      <rPr>
        <b/>
        <sz val="9"/>
        <rFont val="Arial"/>
        <family val="2"/>
        <charset val="238"/>
      </rPr>
      <t>Zadanie nr 4</t>
    </r>
    <r>
      <rPr>
        <sz val="9"/>
        <rFont val="Arial"/>
        <family val="2"/>
        <charset val="238"/>
      </rPr>
      <t xml:space="preserve">
Odświeżenie zestawów medycznych - Plecak Ratownika Sanitariusza kpl. 1</t>
    </r>
  </si>
  <si>
    <r>
      <rPr>
        <b/>
        <sz val="9"/>
        <rFont val="Arial"/>
        <family val="2"/>
        <charset val="238"/>
      </rPr>
      <t>Zadanie nr 5</t>
    </r>
    <r>
      <rPr>
        <sz val="9"/>
        <rFont val="Arial"/>
        <family val="2"/>
        <charset val="238"/>
      </rPr>
      <t xml:space="preserve">
Odświeżenie zestawów medycznych - Plecak Ewakuacji Medycznej kpl. 1</t>
    </r>
  </si>
  <si>
    <t>Zadanie 
6</t>
  </si>
  <si>
    <t>Zadanie
7</t>
  </si>
  <si>
    <t>Zadanie
 8</t>
  </si>
  <si>
    <t>Zadanie nr 1
Odświeżenie zestawów medycznych - Walizka reanimacyjna kpl. 1</t>
  </si>
  <si>
    <t>Zadanie nr 2
Odświeżenie zestawów medycznych - Plecak Ratownika Medycznego kpl. 1</t>
  </si>
  <si>
    <t>Zadanie nr 3
Odświeżenie zestawów medycznych - Torba Lekarza kpl. 1</t>
  </si>
  <si>
    <t>ZADANIE NR 4 
Odświeżenie zestawów medycznych - Plecak Ratownika Sanitariusza kpl.</t>
  </si>
  <si>
    <t>kpl.</t>
  </si>
  <si>
    <t>szt.</t>
  </si>
  <si>
    <t>ZADANIE NR 5      
Odświeżenie zestawów medycznych - Plecak Ewakuacji Medycznej kpl. 1</t>
  </si>
  <si>
    <t>Opatrunek brzuszny</t>
  </si>
  <si>
    <t>Opaska elastyczna 1</t>
  </si>
  <si>
    <t>Opaska opatrunkowa</t>
  </si>
  <si>
    <t>Gaza opatrunkowa jałowa 0,25 m2</t>
  </si>
  <si>
    <t>Plaster z opatrunkiem</t>
  </si>
  <si>
    <t>Siatka opatrunkowa na głowę nr 6</t>
  </si>
  <si>
    <t xml:space="preserve">Rurka nosowo-gardłowa 7,5 mm </t>
  </si>
  <si>
    <t>Rurka intubacyjna 7,5</t>
  </si>
  <si>
    <t>Prowadnica do rurki intubacyjnej</t>
  </si>
  <si>
    <t>Taśma mocująca rurkę krtaniową</t>
  </si>
  <si>
    <t>Igła do odbarczenia odmy prężnej</t>
  </si>
  <si>
    <t xml:space="preserve">Opatrunek hydrożelowy mały o powierzchni 400 cm2 </t>
  </si>
  <si>
    <t>Hydrożel w butelce min 100-150 ml</t>
  </si>
  <si>
    <t>Chusta trójkątna</t>
  </si>
  <si>
    <t xml:space="preserve">Kołnierz ortopedyczny jednorazowy </t>
  </si>
  <si>
    <t>Strzykawka typu LUER 5 ml</t>
  </si>
  <si>
    <t>Igły typu LUER 1,2</t>
  </si>
  <si>
    <t>Gaziki do dezynfekcji miejsca wkłucia</t>
  </si>
  <si>
    <t>Okleina do wenflonów</t>
  </si>
  <si>
    <t>Zestaw do ciśnieniowego podawania płynów</t>
  </si>
  <si>
    <t>Zestaw do przetaczania płynów infuzyjnych z pojemników miękkich</t>
  </si>
  <si>
    <t>Koc izotermiczny jednorazowy</t>
  </si>
  <si>
    <t>Ciśnieniomierz</t>
  </si>
  <si>
    <t>kpl</t>
  </si>
  <si>
    <t>Płyn do dezynfekcji rąk 250 ml</t>
  </si>
  <si>
    <t xml:space="preserve">Gaza wypełniająca </t>
  </si>
  <si>
    <t>Opatrunek oczny</t>
  </si>
  <si>
    <t>Opaska elastyczna 2</t>
  </si>
  <si>
    <t>Gaza opatrunkowa jałowa 1 m2</t>
  </si>
  <si>
    <t>Kompres gazowy jałowy 10 cm x 10 cm x 3 szt</t>
  </si>
  <si>
    <t>Rurka nosowo-gardłowa 7 mm</t>
  </si>
  <si>
    <t xml:space="preserve">Rurka intubacyjna 7 </t>
  </si>
  <si>
    <t>Rurka intubacyjna 8</t>
  </si>
  <si>
    <t>Strzykawka do rurki intubacyjnej</t>
  </si>
  <si>
    <t>Stabilizator do rurki intubacyjnej</t>
  </si>
  <si>
    <t>Rurka krtaniowa typu LT-D, rozmiar 3</t>
  </si>
  <si>
    <t>Rurka krtaniowa typu LT-D, rozmiar 4</t>
  </si>
  <si>
    <t>Rurka krtaniowa typu LT-D, rozmiar 5</t>
  </si>
  <si>
    <t>Strzykawka do rurki krtaniowej</t>
  </si>
  <si>
    <t>Ssak ręczny typu gruszka</t>
  </si>
  <si>
    <t>Worek samorozprężalny typu składanego</t>
  </si>
  <si>
    <t>Zestaw do konikopunkcji ratowniczej</t>
  </si>
  <si>
    <t>Opatrunek hydrożelowy 28-40x40-60 cm</t>
  </si>
  <si>
    <t xml:space="preserve">Kołnierz ortopedyczny wielorazowy </t>
  </si>
  <si>
    <t>Szyna aluminiowa w miękkiej osłonie do unieruchomienia złamań, wersja militarna</t>
  </si>
  <si>
    <t>Strzykawka typu LUER 10 ml</t>
  </si>
  <si>
    <t>Strzykawka typu LUER 2 ml</t>
  </si>
  <si>
    <t>Strzykawka typu LUER 20 ml</t>
  </si>
  <si>
    <t>Igły typu LUER 0,8</t>
  </si>
  <si>
    <t>Staza elastyczna do wkłucia z metalową klamrą</t>
  </si>
  <si>
    <t xml:space="preserve">Kaniula (wenflon) 14 G </t>
  </si>
  <si>
    <t>Kaniula (wenflon) 16 G</t>
  </si>
  <si>
    <t xml:space="preserve">Kaniula (wenflon) 18 G </t>
  </si>
  <si>
    <t>Stetoskop</t>
  </si>
  <si>
    <t>Pulsoksymetr</t>
  </si>
  <si>
    <t>Koc izotermiczny jednorazowy trójwarstwowy</t>
  </si>
  <si>
    <t xml:space="preserve">Rękawice ratownicze </t>
  </si>
  <si>
    <t xml:space="preserve">Blok notes wodoodporny </t>
  </si>
  <si>
    <t>Marker permanentny</t>
  </si>
  <si>
    <t>Sygnalizator świetlny zielony</t>
  </si>
  <si>
    <t>Sygnalizator świetlny żółty</t>
  </si>
  <si>
    <t>Sygnalizator świetlny czerwony</t>
  </si>
  <si>
    <t>Zestaw zabiegowy mały</t>
  </si>
  <si>
    <t>Zestaw do ewakuacji</t>
  </si>
  <si>
    <t xml:space="preserve">Materiał informacyjny w formie zeszytu w formacie A5 lub A6 </t>
  </si>
  <si>
    <t>Karta do segregacji medycznej</t>
  </si>
  <si>
    <t>par.</t>
  </si>
  <si>
    <t>Latarka</t>
  </si>
  <si>
    <t>para</t>
  </si>
  <si>
    <t>Gaza wypełniająca zrolowana</t>
  </si>
  <si>
    <t xml:space="preserve">Opaska elastyczna </t>
  </si>
  <si>
    <t>Maska twarzowa</t>
  </si>
  <si>
    <t xml:space="preserve">Oferowany termin ważności liczony na dzień 15.05.2022 r. </t>
  </si>
  <si>
    <t>Zgodnie z OPZ</t>
  </si>
  <si>
    <t>Wymagania + termin ważności</t>
  </si>
  <si>
    <t>Zestaw dojścia doszpikowego</t>
  </si>
  <si>
    <t>Opatrunek indywidualny</t>
  </si>
  <si>
    <t>Opatrunek na rany penetracyjne klatki piersiowej</t>
  </si>
  <si>
    <t>4) Wymagania w zakresie terminu ważności:
a) Okres ważności w dniu składania ofert nie może być krótszy niż 80% całkowitego okresu ważności określonego przez producenta. 
b) W przypadku okresu ważności określonego w szczegółowym opisie (załącznik nr 1-6) - okres ważności nie może być krótszy niż 80% podanego okresu.
c) W przypadku braku określenia w szczegółowym opisie wymaganego okresu ważności - całkowity okres ważności określony przez producenta nie może być krótszy niż 24 miesiące. 
d) Termin gwarancji (w zakresie zadań, których dotyczy) - min. 24 miesiące.
Sposób przeliczania 80% całkowitego okresu ważności wyrażonego w miesiącach "z zaokrągleniem w dół", np.:
-dla 24 miesięcznego całkowitego okresu ważności 80% stanowi 19,2 miesiąca,  co Zamawiający zaokrągli do 19 miesięcy;
-dla 36 miesięcznego całkowitego okresu ważności 80% stanowi 28,8 miesiąca, co Zamawiający zaokrągli do 28 miesięcy;
-dla 48 miesięcznego całkowitego okresu ważności 80% stanowi 38,4 miesiąca, co Zamawiający zaokrągli do 38 miesięcy;
-dla 60 miesięcznego całkowitego okresu ważności 80% stanowi 48,00 miesiąca, co Zamawiający zaokrągli do 48 miesięcy, itd.</t>
  </si>
  <si>
    <r>
      <rPr>
        <b/>
        <sz val="9"/>
        <rFont val="Arial"/>
        <family val="2"/>
        <charset val="238"/>
      </rPr>
      <t>Załącznik nr 5 do SWZ po modyfikacji</t>
    </r>
    <r>
      <rPr>
        <sz val="9"/>
        <rFont val="Arial"/>
        <family val="2"/>
        <charset val="238"/>
      </rPr>
      <t xml:space="preserve">
Szczegółowy opis przedmiotu zamówienia/ Formularz cenowy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</si>
</sst>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z_ł_-;\-* #,##0.00\ _z_ł_-;_-* &quot;-&quot;??\ _z_ł_-;_-@_-"/>
    <numFmt numFmtId="165" formatCode="#,##0.00\ &quot;zł&quot;"/>
    <numFmt numFmtId="166" formatCode="#,##0.00\ _z_ł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u/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4" fontId="2" fillId="2" borderId="2" xfId="0" applyNumberFormat="1" applyFont="1" applyFill="1" applyBorder="1" applyAlignment="1">
      <alignment horizontal="center" vertical="center" wrapText="1"/>
    </xf>
    <xf numFmtId="165" fontId="2" fillId="0" borderId="2" xfId="2" applyNumberFormat="1" applyFont="1" applyFill="1" applyBorder="1" applyAlignment="1">
      <alignment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165" fontId="2" fillId="0" borderId="5" xfId="2" applyNumberFormat="1" applyFont="1" applyFill="1" applyBorder="1" applyAlignment="1">
      <alignment vertical="center" wrapText="1"/>
    </xf>
    <xf numFmtId="165" fontId="2" fillId="0" borderId="8" xfId="2" applyNumberFormat="1" applyFont="1" applyFill="1" applyBorder="1" applyAlignment="1">
      <alignment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 wrapText="1"/>
    </xf>
    <xf numFmtId="165" fontId="2" fillId="0" borderId="11" xfId="2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164" fontId="2" fillId="0" borderId="2" xfId="2" applyFont="1" applyFill="1" applyBorder="1" applyAlignment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4" fontId="2" fillId="0" borderId="8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166" fontId="2" fillId="0" borderId="8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4" fillId="0" borderId="0" xfId="0" applyFont="1"/>
    <xf numFmtId="0" fontId="5" fillId="4" borderId="16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2" fillId="4" borderId="15" xfId="0" applyFont="1" applyFill="1" applyBorder="1" applyAlignment="1">
      <alignment vertical="center" wrapText="1"/>
    </xf>
    <xf numFmtId="0" fontId="5" fillId="5" borderId="15" xfId="0" applyFont="1" applyFill="1" applyBorder="1" applyAlignment="1">
      <alignment vertical="center" wrapText="1"/>
    </xf>
    <xf numFmtId="3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/>
    </xf>
    <xf numFmtId="166" fontId="2" fillId="0" borderId="5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/>
    <xf numFmtId="164" fontId="2" fillId="0" borderId="8" xfId="2" applyFont="1" applyFill="1" applyBorder="1" applyAlignment="1">
      <alignment horizontal="center" vertical="center" wrapText="1"/>
    </xf>
    <xf numFmtId="164" fontId="2" fillId="0" borderId="11" xfId="2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164" fontId="2" fillId="0" borderId="2" xfId="2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2" fillId="0" borderId="3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 vertical="top" textRotation="90" wrapText="1"/>
    </xf>
    <xf numFmtId="0" fontId="4" fillId="0" borderId="1" xfId="0" applyFont="1" applyBorder="1" applyAlignment="1">
      <alignment horizontal="center" vertical="top" textRotation="90"/>
    </xf>
    <xf numFmtId="0" fontId="4" fillId="0" borderId="7" xfId="0" applyFont="1" applyBorder="1" applyAlignment="1">
      <alignment horizontal="center" vertical="top" textRotation="90"/>
    </xf>
  </cellXfs>
  <cellStyles count="3">
    <cellStyle name="Dziesiętny 2" xfId="2"/>
    <cellStyle name="Normalny" xfId="0" builtinId="0"/>
    <cellStyle name="Normalny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222</xdr:row>
      <xdr:rowOff>0</xdr:rowOff>
    </xdr:from>
    <xdr:ext cx="184731" cy="264560"/>
    <xdr:sp macro="" textlink="">
      <xdr:nvSpPr>
        <xdr:cNvPr id="118" name="pole tekstowe 117"/>
        <xdr:cNvSpPr txBox="1"/>
      </xdr:nvSpPr>
      <xdr:spPr>
        <a:xfrm>
          <a:off x="22860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222</xdr:row>
      <xdr:rowOff>0</xdr:rowOff>
    </xdr:from>
    <xdr:ext cx="184731" cy="264560"/>
    <xdr:sp macro="" textlink="">
      <xdr:nvSpPr>
        <xdr:cNvPr id="119" name="pole tekstowe 118"/>
        <xdr:cNvSpPr txBox="1"/>
      </xdr:nvSpPr>
      <xdr:spPr>
        <a:xfrm>
          <a:off x="22860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222</xdr:row>
      <xdr:rowOff>0</xdr:rowOff>
    </xdr:from>
    <xdr:ext cx="184731" cy="264560"/>
    <xdr:sp macro="" textlink="">
      <xdr:nvSpPr>
        <xdr:cNvPr id="120" name="pole tekstowe 119"/>
        <xdr:cNvSpPr txBox="1"/>
      </xdr:nvSpPr>
      <xdr:spPr>
        <a:xfrm>
          <a:off x="22860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222</xdr:row>
      <xdr:rowOff>0</xdr:rowOff>
    </xdr:from>
    <xdr:ext cx="184731" cy="264560"/>
    <xdr:sp macro="" textlink="">
      <xdr:nvSpPr>
        <xdr:cNvPr id="121" name="pole tekstowe 120"/>
        <xdr:cNvSpPr txBox="1"/>
      </xdr:nvSpPr>
      <xdr:spPr>
        <a:xfrm>
          <a:off x="22860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222</xdr:row>
      <xdr:rowOff>0</xdr:rowOff>
    </xdr:from>
    <xdr:ext cx="184731" cy="264560"/>
    <xdr:sp macro="" textlink="">
      <xdr:nvSpPr>
        <xdr:cNvPr id="122" name="pole tekstowe 121"/>
        <xdr:cNvSpPr txBox="1"/>
      </xdr:nvSpPr>
      <xdr:spPr>
        <a:xfrm>
          <a:off x="22860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222</xdr:row>
      <xdr:rowOff>0</xdr:rowOff>
    </xdr:from>
    <xdr:ext cx="184731" cy="264560"/>
    <xdr:sp macro="" textlink="">
      <xdr:nvSpPr>
        <xdr:cNvPr id="123" name="pole tekstowe 122"/>
        <xdr:cNvSpPr txBox="1"/>
      </xdr:nvSpPr>
      <xdr:spPr>
        <a:xfrm>
          <a:off x="22860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222</xdr:row>
      <xdr:rowOff>0</xdr:rowOff>
    </xdr:from>
    <xdr:ext cx="184731" cy="264560"/>
    <xdr:sp macro="" textlink="">
      <xdr:nvSpPr>
        <xdr:cNvPr id="124" name="pole tekstowe 59"/>
        <xdr:cNvSpPr txBox="1"/>
      </xdr:nvSpPr>
      <xdr:spPr>
        <a:xfrm>
          <a:off x="22860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222</xdr:row>
      <xdr:rowOff>0</xdr:rowOff>
    </xdr:from>
    <xdr:ext cx="184731" cy="264560"/>
    <xdr:sp macro="" textlink="">
      <xdr:nvSpPr>
        <xdr:cNvPr id="125" name="pole tekstowe 60"/>
        <xdr:cNvSpPr txBox="1"/>
      </xdr:nvSpPr>
      <xdr:spPr>
        <a:xfrm>
          <a:off x="22860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222</xdr:row>
      <xdr:rowOff>0</xdr:rowOff>
    </xdr:from>
    <xdr:ext cx="184731" cy="264560"/>
    <xdr:sp macro="" textlink="">
      <xdr:nvSpPr>
        <xdr:cNvPr id="126" name="pole tekstowe 61"/>
        <xdr:cNvSpPr txBox="1"/>
      </xdr:nvSpPr>
      <xdr:spPr>
        <a:xfrm>
          <a:off x="22860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222</xdr:row>
      <xdr:rowOff>0</xdr:rowOff>
    </xdr:from>
    <xdr:ext cx="184731" cy="264560"/>
    <xdr:sp macro="" textlink="">
      <xdr:nvSpPr>
        <xdr:cNvPr id="127" name="pole tekstowe 62"/>
        <xdr:cNvSpPr txBox="1"/>
      </xdr:nvSpPr>
      <xdr:spPr>
        <a:xfrm>
          <a:off x="22860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222</xdr:row>
      <xdr:rowOff>0</xdr:rowOff>
    </xdr:from>
    <xdr:ext cx="184731" cy="264560"/>
    <xdr:sp macro="" textlink="">
      <xdr:nvSpPr>
        <xdr:cNvPr id="128" name="pole tekstowe 63"/>
        <xdr:cNvSpPr txBox="1"/>
      </xdr:nvSpPr>
      <xdr:spPr>
        <a:xfrm>
          <a:off x="22860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222</xdr:row>
      <xdr:rowOff>0</xdr:rowOff>
    </xdr:from>
    <xdr:ext cx="184731" cy="264560"/>
    <xdr:sp macro="" textlink="">
      <xdr:nvSpPr>
        <xdr:cNvPr id="129" name="pole tekstowe 64"/>
        <xdr:cNvSpPr txBox="1"/>
      </xdr:nvSpPr>
      <xdr:spPr>
        <a:xfrm>
          <a:off x="22860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130" name="pole tekstowe 50"/>
        <xdr:cNvSpPr txBox="1"/>
      </xdr:nvSpPr>
      <xdr:spPr>
        <a:xfrm>
          <a:off x="2286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131" name="pole tekstowe 51"/>
        <xdr:cNvSpPr txBox="1"/>
      </xdr:nvSpPr>
      <xdr:spPr>
        <a:xfrm>
          <a:off x="2286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3721100</xdr:colOff>
      <xdr:row>222</xdr:row>
      <xdr:rowOff>0</xdr:rowOff>
    </xdr:from>
    <xdr:ext cx="184731" cy="264560"/>
    <xdr:sp macro="" textlink="">
      <xdr:nvSpPr>
        <xdr:cNvPr id="132" name="pole tekstowe 131"/>
        <xdr:cNvSpPr txBox="1"/>
      </xdr:nvSpPr>
      <xdr:spPr>
        <a:xfrm>
          <a:off x="92075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3730625</xdr:colOff>
      <xdr:row>222</xdr:row>
      <xdr:rowOff>0</xdr:rowOff>
    </xdr:from>
    <xdr:ext cx="184731" cy="264560"/>
    <xdr:sp macro="" textlink="">
      <xdr:nvSpPr>
        <xdr:cNvPr id="133" name="pole tekstowe 132"/>
        <xdr:cNvSpPr txBox="1"/>
      </xdr:nvSpPr>
      <xdr:spPr>
        <a:xfrm>
          <a:off x="92075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3730625</xdr:colOff>
      <xdr:row>222</xdr:row>
      <xdr:rowOff>0</xdr:rowOff>
    </xdr:from>
    <xdr:ext cx="184731" cy="264560"/>
    <xdr:sp macro="" textlink="">
      <xdr:nvSpPr>
        <xdr:cNvPr id="134" name="pole tekstowe 133"/>
        <xdr:cNvSpPr txBox="1"/>
      </xdr:nvSpPr>
      <xdr:spPr>
        <a:xfrm>
          <a:off x="92075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222</xdr:row>
      <xdr:rowOff>0</xdr:rowOff>
    </xdr:from>
    <xdr:ext cx="184731" cy="264560"/>
    <xdr:sp macro="" textlink="">
      <xdr:nvSpPr>
        <xdr:cNvPr id="135" name="pole tekstowe 134"/>
        <xdr:cNvSpPr txBox="1"/>
      </xdr:nvSpPr>
      <xdr:spPr>
        <a:xfrm>
          <a:off x="92075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222</xdr:row>
      <xdr:rowOff>0</xdr:rowOff>
    </xdr:from>
    <xdr:ext cx="184731" cy="264560"/>
    <xdr:sp macro="" textlink="">
      <xdr:nvSpPr>
        <xdr:cNvPr id="136" name="pole tekstowe 135"/>
        <xdr:cNvSpPr txBox="1"/>
      </xdr:nvSpPr>
      <xdr:spPr>
        <a:xfrm>
          <a:off x="92075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222</xdr:row>
      <xdr:rowOff>0</xdr:rowOff>
    </xdr:from>
    <xdr:ext cx="184731" cy="264560"/>
    <xdr:sp macro="" textlink="">
      <xdr:nvSpPr>
        <xdr:cNvPr id="137" name="pole tekstowe 136"/>
        <xdr:cNvSpPr txBox="1"/>
      </xdr:nvSpPr>
      <xdr:spPr>
        <a:xfrm>
          <a:off x="92075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3721100</xdr:colOff>
      <xdr:row>222</xdr:row>
      <xdr:rowOff>0</xdr:rowOff>
    </xdr:from>
    <xdr:ext cx="184731" cy="264560"/>
    <xdr:sp macro="" textlink="">
      <xdr:nvSpPr>
        <xdr:cNvPr id="138" name="pole tekstowe 59"/>
        <xdr:cNvSpPr txBox="1"/>
      </xdr:nvSpPr>
      <xdr:spPr>
        <a:xfrm>
          <a:off x="92075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3730625</xdr:colOff>
      <xdr:row>222</xdr:row>
      <xdr:rowOff>0</xdr:rowOff>
    </xdr:from>
    <xdr:ext cx="184731" cy="264560"/>
    <xdr:sp macro="" textlink="">
      <xdr:nvSpPr>
        <xdr:cNvPr id="139" name="pole tekstowe 60"/>
        <xdr:cNvSpPr txBox="1"/>
      </xdr:nvSpPr>
      <xdr:spPr>
        <a:xfrm>
          <a:off x="92075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3730625</xdr:colOff>
      <xdr:row>222</xdr:row>
      <xdr:rowOff>0</xdr:rowOff>
    </xdr:from>
    <xdr:ext cx="184731" cy="264560"/>
    <xdr:sp macro="" textlink="">
      <xdr:nvSpPr>
        <xdr:cNvPr id="140" name="pole tekstowe 61"/>
        <xdr:cNvSpPr txBox="1"/>
      </xdr:nvSpPr>
      <xdr:spPr>
        <a:xfrm>
          <a:off x="92075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3730625</xdr:colOff>
      <xdr:row>222</xdr:row>
      <xdr:rowOff>0</xdr:rowOff>
    </xdr:from>
    <xdr:ext cx="184731" cy="264560"/>
    <xdr:sp macro="" textlink="">
      <xdr:nvSpPr>
        <xdr:cNvPr id="141" name="pole tekstowe 62"/>
        <xdr:cNvSpPr txBox="1"/>
      </xdr:nvSpPr>
      <xdr:spPr>
        <a:xfrm>
          <a:off x="92075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3730625</xdr:colOff>
      <xdr:row>222</xdr:row>
      <xdr:rowOff>0</xdr:rowOff>
    </xdr:from>
    <xdr:ext cx="184731" cy="264560"/>
    <xdr:sp macro="" textlink="">
      <xdr:nvSpPr>
        <xdr:cNvPr id="142" name="pole tekstowe 63"/>
        <xdr:cNvSpPr txBox="1"/>
      </xdr:nvSpPr>
      <xdr:spPr>
        <a:xfrm>
          <a:off x="92075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3721100</xdr:colOff>
      <xdr:row>222</xdr:row>
      <xdr:rowOff>0</xdr:rowOff>
    </xdr:from>
    <xdr:ext cx="184731" cy="264560"/>
    <xdr:sp macro="" textlink="">
      <xdr:nvSpPr>
        <xdr:cNvPr id="143" name="pole tekstowe 64"/>
        <xdr:cNvSpPr txBox="1"/>
      </xdr:nvSpPr>
      <xdr:spPr>
        <a:xfrm>
          <a:off x="92075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1</xdr:row>
      <xdr:rowOff>0</xdr:rowOff>
    </xdr:from>
    <xdr:ext cx="184731" cy="264560"/>
    <xdr:sp macro="" textlink="">
      <xdr:nvSpPr>
        <xdr:cNvPr id="144" name="pole tekstowe 50"/>
        <xdr:cNvSpPr txBox="1"/>
      </xdr:nvSpPr>
      <xdr:spPr>
        <a:xfrm>
          <a:off x="92075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1235075</xdr:colOff>
      <xdr:row>1</xdr:row>
      <xdr:rowOff>0</xdr:rowOff>
    </xdr:from>
    <xdr:ext cx="184731" cy="264560"/>
    <xdr:sp macro="" textlink="">
      <xdr:nvSpPr>
        <xdr:cNvPr id="145" name="pole tekstowe 51"/>
        <xdr:cNvSpPr txBox="1"/>
      </xdr:nvSpPr>
      <xdr:spPr>
        <a:xfrm>
          <a:off x="92075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</xdr:row>
      <xdr:rowOff>320675</xdr:rowOff>
    </xdr:from>
    <xdr:ext cx="184731" cy="274009"/>
    <xdr:sp macro="" textlink="">
      <xdr:nvSpPr>
        <xdr:cNvPr id="146" name="pole tekstowe 3"/>
        <xdr:cNvSpPr txBox="1"/>
      </xdr:nvSpPr>
      <xdr:spPr>
        <a:xfrm>
          <a:off x="1238250" y="520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</xdr:row>
      <xdr:rowOff>320675</xdr:rowOff>
    </xdr:from>
    <xdr:ext cx="184731" cy="274009"/>
    <xdr:sp macro="" textlink="">
      <xdr:nvSpPr>
        <xdr:cNvPr id="147" name="pole tekstowe 3"/>
        <xdr:cNvSpPr txBox="1"/>
      </xdr:nvSpPr>
      <xdr:spPr>
        <a:xfrm>
          <a:off x="1238250" y="520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</xdr:row>
      <xdr:rowOff>320675</xdr:rowOff>
    </xdr:from>
    <xdr:ext cx="184731" cy="274009"/>
    <xdr:sp macro="" textlink="">
      <xdr:nvSpPr>
        <xdr:cNvPr id="148" name="pole tekstowe 3"/>
        <xdr:cNvSpPr txBox="1"/>
      </xdr:nvSpPr>
      <xdr:spPr>
        <a:xfrm>
          <a:off x="1238250" y="520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</xdr:row>
      <xdr:rowOff>320675</xdr:rowOff>
    </xdr:from>
    <xdr:ext cx="184731" cy="274009"/>
    <xdr:sp macro="" textlink="">
      <xdr:nvSpPr>
        <xdr:cNvPr id="149" name="pole tekstowe 3"/>
        <xdr:cNvSpPr txBox="1"/>
      </xdr:nvSpPr>
      <xdr:spPr>
        <a:xfrm>
          <a:off x="1238250" y="520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</xdr:row>
      <xdr:rowOff>320675</xdr:rowOff>
    </xdr:from>
    <xdr:ext cx="184731" cy="274009"/>
    <xdr:sp macro="" textlink="">
      <xdr:nvSpPr>
        <xdr:cNvPr id="150" name="pole tekstowe 3"/>
        <xdr:cNvSpPr txBox="1"/>
      </xdr:nvSpPr>
      <xdr:spPr>
        <a:xfrm>
          <a:off x="1238250" y="520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6</xdr:col>
      <xdr:colOff>390524</xdr:colOff>
      <xdr:row>0</xdr:row>
      <xdr:rowOff>333376</xdr:rowOff>
    </xdr:from>
    <xdr:ext cx="238125" cy="1834092"/>
    <xdr:sp macro="" textlink="">
      <xdr:nvSpPr>
        <xdr:cNvPr id="151" name="pole tekstowe 3"/>
        <xdr:cNvSpPr txBox="1"/>
      </xdr:nvSpPr>
      <xdr:spPr>
        <a:xfrm>
          <a:off x="4133849" y="333376"/>
          <a:ext cx="238125" cy="18340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</xdr:row>
      <xdr:rowOff>320675</xdr:rowOff>
    </xdr:from>
    <xdr:ext cx="184731" cy="274009"/>
    <xdr:sp macro="" textlink="">
      <xdr:nvSpPr>
        <xdr:cNvPr id="152" name="pole tekstowe 3"/>
        <xdr:cNvSpPr txBox="1"/>
      </xdr:nvSpPr>
      <xdr:spPr>
        <a:xfrm>
          <a:off x="1238250" y="520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</xdr:row>
      <xdr:rowOff>320675</xdr:rowOff>
    </xdr:from>
    <xdr:ext cx="184731" cy="274009"/>
    <xdr:sp macro="" textlink="">
      <xdr:nvSpPr>
        <xdr:cNvPr id="153" name="pole tekstowe 3"/>
        <xdr:cNvSpPr txBox="1"/>
      </xdr:nvSpPr>
      <xdr:spPr>
        <a:xfrm>
          <a:off x="1238250" y="520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</xdr:row>
      <xdr:rowOff>320675</xdr:rowOff>
    </xdr:from>
    <xdr:ext cx="184731" cy="274009"/>
    <xdr:sp macro="" textlink="">
      <xdr:nvSpPr>
        <xdr:cNvPr id="154" name="pole tekstowe 3"/>
        <xdr:cNvSpPr txBox="1"/>
      </xdr:nvSpPr>
      <xdr:spPr>
        <a:xfrm>
          <a:off x="1238250" y="520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</xdr:row>
      <xdr:rowOff>320675</xdr:rowOff>
    </xdr:from>
    <xdr:ext cx="184731" cy="274009"/>
    <xdr:sp macro="" textlink="">
      <xdr:nvSpPr>
        <xdr:cNvPr id="155" name="pole tekstowe 3"/>
        <xdr:cNvSpPr txBox="1"/>
      </xdr:nvSpPr>
      <xdr:spPr>
        <a:xfrm>
          <a:off x="1238250" y="520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</xdr:row>
      <xdr:rowOff>320675</xdr:rowOff>
    </xdr:from>
    <xdr:ext cx="184731" cy="274009"/>
    <xdr:sp macro="" textlink="">
      <xdr:nvSpPr>
        <xdr:cNvPr id="156" name="pole tekstowe 3"/>
        <xdr:cNvSpPr txBox="1"/>
      </xdr:nvSpPr>
      <xdr:spPr>
        <a:xfrm>
          <a:off x="1238250" y="5207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184731" cy="264560"/>
    <xdr:sp macro="" textlink="">
      <xdr:nvSpPr>
        <xdr:cNvPr id="157" name="pole tekstowe 50"/>
        <xdr:cNvSpPr txBox="1"/>
      </xdr:nvSpPr>
      <xdr:spPr>
        <a:xfrm>
          <a:off x="228600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1</xdr:row>
      <xdr:rowOff>0</xdr:rowOff>
    </xdr:from>
    <xdr:ext cx="184731" cy="264560"/>
    <xdr:sp macro="" textlink="">
      <xdr:nvSpPr>
        <xdr:cNvPr id="159" name="pole tekstowe 50"/>
        <xdr:cNvSpPr txBox="1"/>
      </xdr:nvSpPr>
      <xdr:spPr>
        <a:xfrm>
          <a:off x="920750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1</xdr:row>
      <xdr:rowOff>0</xdr:rowOff>
    </xdr:from>
    <xdr:ext cx="184731" cy="264560"/>
    <xdr:sp macro="" textlink="">
      <xdr:nvSpPr>
        <xdr:cNvPr id="160" name="pole tekstowe 51"/>
        <xdr:cNvSpPr txBox="1"/>
      </xdr:nvSpPr>
      <xdr:spPr>
        <a:xfrm>
          <a:off x="920750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222</xdr:row>
      <xdr:rowOff>0</xdr:rowOff>
    </xdr:from>
    <xdr:ext cx="184731" cy="264560"/>
    <xdr:sp macro="" textlink="">
      <xdr:nvSpPr>
        <xdr:cNvPr id="161" name="pole tekstowe 50"/>
        <xdr:cNvSpPr txBox="1"/>
      </xdr:nvSpPr>
      <xdr:spPr>
        <a:xfrm>
          <a:off x="228600" y="32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222</xdr:row>
      <xdr:rowOff>0</xdr:rowOff>
    </xdr:from>
    <xdr:ext cx="184731" cy="264560"/>
    <xdr:sp macro="" textlink="">
      <xdr:nvSpPr>
        <xdr:cNvPr id="162" name="pole tekstowe 51"/>
        <xdr:cNvSpPr txBox="1"/>
      </xdr:nvSpPr>
      <xdr:spPr>
        <a:xfrm>
          <a:off x="228600" y="32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222</xdr:row>
      <xdr:rowOff>0</xdr:rowOff>
    </xdr:from>
    <xdr:ext cx="184731" cy="264560"/>
    <xdr:sp macro="" textlink="">
      <xdr:nvSpPr>
        <xdr:cNvPr id="163" name="pole tekstowe 50"/>
        <xdr:cNvSpPr txBox="1"/>
      </xdr:nvSpPr>
      <xdr:spPr>
        <a:xfrm>
          <a:off x="920750" y="32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222</xdr:row>
      <xdr:rowOff>0</xdr:rowOff>
    </xdr:from>
    <xdr:ext cx="184731" cy="264560"/>
    <xdr:sp macro="" textlink="">
      <xdr:nvSpPr>
        <xdr:cNvPr id="164" name="pole tekstowe 51"/>
        <xdr:cNvSpPr txBox="1"/>
      </xdr:nvSpPr>
      <xdr:spPr>
        <a:xfrm>
          <a:off x="920750" y="32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222</xdr:row>
      <xdr:rowOff>0</xdr:rowOff>
    </xdr:from>
    <xdr:ext cx="184731" cy="264560"/>
    <xdr:sp macro="" textlink="">
      <xdr:nvSpPr>
        <xdr:cNvPr id="165" name="pole tekstowe 50"/>
        <xdr:cNvSpPr txBox="1"/>
      </xdr:nvSpPr>
      <xdr:spPr>
        <a:xfrm>
          <a:off x="228600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222</xdr:row>
      <xdr:rowOff>0</xdr:rowOff>
    </xdr:from>
    <xdr:ext cx="184731" cy="264560"/>
    <xdr:sp macro="" textlink="">
      <xdr:nvSpPr>
        <xdr:cNvPr id="166" name="pole tekstowe 51"/>
        <xdr:cNvSpPr txBox="1"/>
      </xdr:nvSpPr>
      <xdr:spPr>
        <a:xfrm>
          <a:off x="228600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222</xdr:row>
      <xdr:rowOff>0</xdr:rowOff>
    </xdr:from>
    <xdr:ext cx="184731" cy="264560"/>
    <xdr:sp macro="" textlink="">
      <xdr:nvSpPr>
        <xdr:cNvPr id="167" name="pole tekstowe 166"/>
        <xdr:cNvSpPr txBox="1"/>
      </xdr:nvSpPr>
      <xdr:spPr>
        <a:xfrm>
          <a:off x="920750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222</xdr:row>
      <xdr:rowOff>0</xdr:rowOff>
    </xdr:from>
    <xdr:ext cx="184731" cy="264560"/>
    <xdr:sp macro="" textlink="">
      <xdr:nvSpPr>
        <xdr:cNvPr id="168" name="pole tekstowe 167"/>
        <xdr:cNvSpPr txBox="1"/>
      </xdr:nvSpPr>
      <xdr:spPr>
        <a:xfrm>
          <a:off x="920750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222</xdr:row>
      <xdr:rowOff>0</xdr:rowOff>
    </xdr:from>
    <xdr:ext cx="184731" cy="264560"/>
    <xdr:sp macro="" textlink="">
      <xdr:nvSpPr>
        <xdr:cNvPr id="169" name="pole tekstowe 50"/>
        <xdr:cNvSpPr txBox="1"/>
      </xdr:nvSpPr>
      <xdr:spPr>
        <a:xfrm>
          <a:off x="22860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222</xdr:row>
      <xdr:rowOff>0</xdr:rowOff>
    </xdr:from>
    <xdr:ext cx="184731" cy="264560"/>
    <xdr:sp macro="" textlink="">
      <xdr:nvSpPr>
        <xdr:cNvPr id="170" name="pole tekstowe 51"/>
        <xdr:cNvSpPr txBox="1"/>
      </xdr:nvSpPr>
      <xdr:spPr>
        <a:xfrm>
          <a:off x="22860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222</xdr:row>
      <xdr:rowOff>0</xdr:rowOff>
    </xdr:from>
    <xdr:ext cx="184731" cy="264560"/>
    <xdr:sp macro="" textlink="">
      <xdr:nvSpPr>
        <xdr:cNvPr id="171" name="pole tekstowe 50"/>
        <xdr:cNvSpPr txBox="1"/>
      </xdr:nvSpPr>
      <xdr:spPr>
        <a:xfrm>
          <a:off x="92075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222</xdr:row>
      <xdr:rowOff>0</xdr:rowOff>
    </xdr:from>
    <xdr:ext cx="184731" cy="264560"/>
    <xdr:sp macro="" textlink="">
      <xdr:nvSpPr>
        <xdr:cNvPr id="172" name="pole tekstowe 51"/>
        <xdr:cNvSpPr txBox="1"/>
      </xdr:nvSpPr>
      <xdr:spPr>
        <a:xfrm>
          <a:off x="92075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222</xdr:row>
      <xdr:rowOff>0</xdr:rowOff>
    </xdr:from>
    <xdr:ext cx="184731" cy="264560"/>
    <xdr:sp macro="" textlink="">
      <xdr:nvSpPr>
        <xdr:cNvPr id="173" name="pole tekstowe 50"/>
        <xdr:cNvSpPr txBox="1"/>
      </xdr:nvSpPr>
      <xdr:spPr>
        <a:xfrm>
          <a:off x="22860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222</xdr:row>
      <xdr:rowOff>0</xdr:rowOff>
    </xdr:from>
    <xdr:ext cx="184731" cy="264560"/>
    <xdr:sp macro="" textlink="">
      <xdr:nvSpPr>
        <xdr:cNvPr id="174" name="pole tekstowe 51"/>
        <xdr:cNvSpPr txBox="1"/>
      </xdr:nvSpPr>
      <xdr:spPr>
        <a:xfrm>
          <a:off x="22860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222</xdr:row>
      <xdr:rowOff>0</xdr:rowOff>
    </xdr:from>
    <xdr:ext cx="184731" cy="264560"/>
    <xdr:sp macro="" textlink="">
      <xdr:nvSpPr>
        <xdr:cNvPr id="175" name="pole tekstowe 50"/>
        <xdr:cNvSpPr txBox="1"/>
      </xdr:nvSpPr>
      <xdr:spPr>
        <a:xfrm>
          <a:off x="92075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222</xdr:row>
      <xdr:rowOff>0</xdr:rowOff>
    </xdr:from>
    <xdr:ext cx="184731" cy="264560"/>
    <xdr:sp macro="" textlink="">
      <xdr:nvSpPr>
        <xdr:cNvPr id="176" name="pole tekstowe 51"/>
        <xdr:cNvSpPr txBox="1"/>
      </xdr:nvSpPr>
      <xdr:spPr>
        <a:xfrm>
          <a:off x="92075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222</xdr:row>
      <xdr:rowOff>0</xdr:rowOff>
    </xdr:from>
    <xdr:ext cx="184731" cy="264560"/>
    <xdr:sp macro="" textlink="">
      <xdr:nvSpPr>
        <xdr:cNvPr id="177" name="pole tekstowe 50"/>
        <xdr:cNvSpPr txBox="1"/>
      </xdr:nvSpPr>
      <xdr:spPr>
        <a:xfrm>
          <a:off x="22860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222</xdr:row>
      <xdr:rowOff>0</xdr:rowOff>
    </xdr:from>
    <xdr:ext cx="184731" cy="264560"/>
    <xdr:sp macro="" textlink="">
      <xdr:nvSpPr>
        <xdr:cNvPr id="178" name="pole tekstowe 51"/>
        <xdr:cNvSpPr txBox="1"/>
      </xdr:nvSpPr>
      <xdr:spPr>
        <a:xfrm>
          <a:off x="22860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222</xdr:row>
      <xdr:rowOff>0</xdr:rowOff>
    </xdr:from>
    <xdr:ext cx="184731" cy="264560"/>
    <xdr:sp macro="" textlink="">
      <xdr:nvSpPr>
        <xdr:cNvPr id="179" name="pole tekstowe 50"/>
        <xdr:cNvSpPr txBox="1"/>
      </xdr:nvSpPr>
      <xdr:spPr>
        <a:xfrm>
          <a:off x="92075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222</xdr:row>
      <xdr:rowOff>0</xdr:rowOff>
    </xdr:from>
    <xdr:ext cx="184731" cy="264560"/>
    <xdr:sp macro="" textlink="">
      <xdr:nvSpPr>
        <xdr:cNvPr id="180" name="pole tekstowe 51"/>
        <xdr:cNvSpPr txBox="1"/>
      </xdr:nvSpPr>
      <xdr:spPr>
        <a:xfrm>
          <a:off x="92075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222</xdr:row>
      <xdr:rowOff>0</xdr:rowOff>
    </xdr:from>
    <xdr:ext cx="184731" cy="264560"/>
    <xdr:sp macro="" textlink="">
      <xdr:nvSpPr>
        <xdr:cNvPr id="181" name="pole tekstowe 50"/>
        <xdr:cNvSpPr txBox="1"/>
      </xdr:nvSpPr>
      <xdr:spPr>
        <a:xfrm>
          <a:off x="22860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222</xdr:row>
      <xdr:rowOff>0</xdr:rowOff>
    </xdr:from>
    <xdr:ext cx="184731" cy="264560"/>
    <xdr:sp macro="" textlink="">
      <xdr:nvSpPr>
        <xdr:cNvPr id="182" name="pole tekstowe 51"/>
        <xdr:cNvSpPr txBox="1"/>
      </xdr:nvSpPr>
      <xdr:spPr>
        <a:xfrm>
          <a:off x="22860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222</xdr:row>
      <xdr:rowOff>0</xdr:rowOff>
    </xdr:from>
    <xdr:ext cx="184731" cy="264560"/>
    <xdr:sp macro="" textlink="">
      <xdr:nvSpPr>
        <xdr:cNvPr id="183" name="pole tekstowe 50"/>
        <xdr:cNvSpPr txBox="1"/>
      </xdr:nvSpPr>
      <xdr:spPr>
        <a:xfrm>
          <a:off x="92075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1</xdr:row>
      <xdr:rowOff>0</xdr:rowOff>
    </xdr:from>
    <xdr:ext cx="184731" cy="264560"/>
    <xdr:sp macro="" textlink="">
      <xdr:nvSpPr>
        <xdr:cNvPr id="184" name="pole tekstowe 50"/>
        <xdr:cNvSpPr txBox="1"/>
      </xdr:nvSpPr>
      <xdr:spPr>
        <a:xfrm>
          <a:off x="92075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1235075</xdr:colOff>
      <xdr:row>1</xdr:row>
      <xdr:rowOff>0</xdr:rowOff>
    </xdr:from>
    <xdr:ext cx="184731" cy="264560"/>
    <xdr:sp macro="" textlink="">
      <xdr:nvSpPr>
        <xdr:cNvPr id="185" name="pole tekstowe 51"/>
        <xdr:cNvSpPr txBox="1"/>
      </xdr:nvSpPr>
      <xdr:spPr>
        <a:xfrm>
          <a:off x="920750" y="1685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1</xdr:row>
      <xdr:rowOff>0</xdr:rowOff>
    </xdr:from>
    <xdr:ext cx="184731" cy="264560"/>
    <xdr:sp macro="" textlink="">
      <xdr:nvSpPr>
        <xdr:cNvPr id="186" name="pole tekstowe 50"/>
        <xdr:cNvSpPr txBox="1"/>
      </xdr:nvSpPr>
      <xdr:spPr>
        <a:xfrm>
          <a:off x="920750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1235075</xdr:colOff>
      <xdr:row>1</xdr:row>
      <xdr:rowOff>0</xdr:rowOff>
    </xdr:from>
    <xdr:ext cx="184731" cy="264560"/>
    <xdr:sp macro="" textlink="">
      <xdr:nvSpPr>
        <xdr:cNvPr id="187" name="pole tekstowe 51"/>
        <xdr:cNvSpPr txBox="1"/>
      </xdr:nvSpPr>
      <xdr:spPr>
        <a:xfrm>
          <a:off x="920750" y="220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222</xdr:row>
      <xdr:rowOff>0</xdr:rowOff>
    </xdr:from>
    <xdr:ext cx="184731" cy="264560"/>
    <xdr:sp macro="" textlink="">
      <xdr:nvSpPr>
        <xdr:cNvPr id="188" name="pole tekstowe 50"/>
        <xdr:cNvSpPr txBox="1"/>
      </xdr:nvSpPr>
      <xdr:spPr>
        <a:xfrm>
          <a:off x="920750" y="2714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1035050</xdr:colOff>
      <xdr:row>222</xdr:row>
      <xdr:rowOff>0</xdr:rowOff>
    </xdr:from>
    <xdr:ext cx="365125" cy="504825"/>
    <xdr:sp macro="" textlink="">
      <xdr:nvSpPr>
        <xdr:cNvPr id="189" name="pole tekstowe 51"/>
        <xdr:cNvSpPr txBox="1"/>
      </xdr:nvSpPr>
      <xdr:spPr>
        <a:xfrm>
          <a:off x="920750" y="2714624"/>
          <a:ext cx="365125" cy="5048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222</xdr:row>
      <xdr:rowOff>0</xdr:rowOff>
    </xdr:from>
    <xdr:ext cx="184731" cy="264560"/>
    <xdr:sp macro="" textlink="">
      <xdr:nvSpPr>
        <xdr:cNvPr id="190" name="pole tekstowe 50"/>
        <xdr:cNvSpPr txBox="1"/>
      </xdr:nvSpPr>
      <xdr:spPr>
        <a:xfrm>
          <a:off x="920750" y="32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1235075</xdr:colOff>
      <xdr:row>222</xdr:row>
      <xdr:rowOff>0</xdr:rowOff>
    </xdr:from>
    <xdr:ext cx="184731" cy="264560"/>
    <xdr:sp macro="" textlink="">
      <xdr:nvSpPr>
        <xdr:cNvPr id="191" name="pole tekstowe 51"/>
        <xdr:cNvSpPr txBox="1"/>
      </xdr:nvSpPr>
      <xdr:spPr>
        <a:xfrm>
          <a:off x="920750" y="321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222</xdr:row>
      <xdr:rowOff>0</xdr:rowOff>
    </xdr:from>
    <xdr:ext cx="184731" cy="264560"/>
    <xdr:sp macro="" textlink="">
      <xdr:nvSpPr>
        <xdr:cNvPr id="192" name="pole tekstowe 50"/>
        <xdr:cNvSpPr txBox="1"/>
      </xdr:nvSpPr>
      <xdr:spPr>
        <a:xfrm>
          <a:off x="920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1235075</xdr:colOff>
      <xdr:row>222</xdr:row>
      <xdr:rowOff>0</xdr:rowOff>
    </xdr:from>
    <xdr:ext cx="184731" cy="264560"/>
    <xdr:sp macro="" textlink="">
      <xdr:nvSpPr>
        <xdr:cNvPr id="193" name="pole tekstowe 51"/>
        <xdr:cNvSpPr txBox="1"/>
      </xdr:nvSpPr>
      <xdr:spPr>
        <a:xfrm>
          <a:off x="920750" y="386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222</xdr:row>
      <xdr:rowOff>0</xdr:rowOff>
    </xdr:from>
    <xdr:ext cx="184731" cy="264560"/>
    <xdr:sp macro="" textlink="">
      <xdr:nvSpPr>
        <xdr:cNvPr id="194" name="pole tekstowe 50"/>
        <xdr:cNvSpPr txBox="1"/>
      </xdr:nvSpPr>
      <xdr:spPr>
        <a:xfrm>
          <a:off x="920750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1235075</xdr:colOff>
      <xdr:row>222</xdr:row>
      <xdr:rowOff>0</xdr:rowOff>
    </xdr:from>
    <xdr:ext cx="184731" cy="264560"/>
    <xdr:sp macro="" textlink="">
      <xdr:nvSpPr>
        <xdr:cNvPr id="195" name="pole tekstowe 51"/>
        <xdr:cNvSpPr txBox="1"/>
      </xdr:nvSpPr>
      <xdr:spPr>
        <a:xfrm>
          <a:off x="920750" y="440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222</xdr:row>
      <xdr:rowOff>0</xdr:rowOff>
    </xdr:from>
    <xdr:ext cx="184731" cy="264560"/>
    <xdr:sp macro="" textlink="">
      <xdr:nvSpPr>
        <xdr:cNvPr id="196" name="pole tekstowe 50"/>
        <xdr:cNvSpPr txBox="1"/>
      </xdr:nvSpPr>
      <xdr:spPr>
        <a:xfrm>
          <a:off x="920750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1235075</xdr:colOff>
      <xdr:row>222</xdr:row>
      <xdr:rowOff>0</xdr:rowOff>
    </xdr:from>
    <xdr:ext cx="184731" cy="264560"/>
    <xdr:sp macro="" textlink="">
      <xdr:nvSpPr>
        <xdr:cNvPr id="197" name="pole tekstowe 51"/>
        <xdr:cNvSpPr txBox="1"/>
      </xdr:nvSpPr>
      <xdr:spPr>
        <a:xfrm>
          <a:off x="920750" y="4933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222</xdr:row>
      <xdr:rowOff>0</xdr:rowOff>
    </xdr:from>
    <xdr:ext cx="184731" cy="264560"/>
    <xdr:sp macro="" textlink="">
      <xdr:nvSpPr>
        <xdr:cNvPr id="198" name="pole tekstowe 50"/>
        <xdr:cNvSpPr txBox="1"/>
      </xdr:nvSpPr>
      <xdr:spPr>
        <a:xfrm>
          <a:off x="92075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222</xdr:row>
      <xdr:rowOff>0</xdr:rowOff>
    </xdr:from>
    <xdr:ext cx="184731" cy="264560"/>
    <xdr:sp macro="" textlink="">
      <xdr:nvSpPr>
        <xdr:cNvPr id="199" name="pole tekstowe 51"/>
        <xdr:cNvSpPr txBox="1"/>
      </xdr:nvSpPr>
      <xdr:spPr>
        <a:xfrm>
          <a:off x="92075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222</xdr:row>
      <xdr:rowOff>0</xdr:rowOff>
    </xdr:from>
    <xdr:ext cx="184731" cy="264560"/>
    <xdr:sp macro="" textlink="">
      <xdr:nvSpPr>
        <xdr:cNvPr id="200" name="pole tekstowe 50"/>
        <xdr:cNvSpPr txBox="1"/>
      </xdr:nvSpPr>
      <xdr:spPr>
        <a:xfrm>
          <a:off x="92075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222</xdr:row>
      <xdr:rowOff>0</xdr:rowOff>
    </xdr:from>
    <xdr:ext cx="184731" cy="264560"/>
    <xdr:sp macro="" textlink="">
      <xdr:nvSpPr>
        <xdr:cNvPr id="201" name="pole tekstowe 51"/>
        <xdr:cNvSpPr txBox="1"/>
      </xdr:nvSpPr>
      <xdr:spPr>
        <a:xfrm>
          <a:off x="92075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222</xdr:row>
      <xdr:rowOff>0</xdr:rowOff>
    </xdr:from>
    <xdr:ext cx="184731" cy="264560"/>
    <xdr:sp macro="" textlink="">
      <xdr:nvSpPr>
        <xdr:cNvPr id="202" name="pole tekstowe 50"/>
        <xdr:cNvSpPr txBox="1"/>
      </xdr:nvSpPr>
      <xdr:spPr>
        <a:xfrm>
          <a:off x="92075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222</xdr:row>
      <xdr:rowOff>0</xdr:rowOff>
    </xdr:from>
    <xdr:ext cx="184731" cy="264560"/>
    <xdr:sp macro="" textlink="">
      <xdr:nvSpPr>
        <xdr:cNvPr id="203" name="pole tekstowe 51"/>
        <xdr:cNvSpPr txBox="1"/>
      </xdr:nvSpPr>
      <xdr:spPr>
        <a:xfrm>
          <a:off x="92075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222</xdr:row>
      <xdr:rowOff>0</xdr:rowOff>
    </xdr:from>
    <xdr:ext cx="184731" cy="264560"/>
    <xdr:sp macro="" textlink="">
      <xdr:nvSpPr>
        <xdr:cNvPr id="204" name="pole tekstowe 50"/>
        <xdr:cNvSpPr txBox="1"/>
      </xdr:nvSpPr>
      <xdr:spPr>
        <a:xfrm>
          <a:off x="92075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222</xdr:row>
      <xdr:rowOff>0</xdr:rowOff>
    </xdr:from>
    <xdr:ext cx="184731" cy="264560"/>
    <xdr:sp macro="" textlink="">
      <xdr:nvSpPr>
        <xdr:cNvPr id="205" name="pole tekstowe 51"/>
        <xdr:cNvSpPr txBox="1"/>
      </xdr:nvSpPr>
      <xdr:spPr>
        <a:xfrm>
          <a:off x="92075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222</xdr:row>
      <xdr:rowOff>0</xdr:rowOff>
    </xdr:from>
    <xdr:ext cx="184731" cy="264560"/>
    <xdr:sp macro="" textlink="">
      <xdr:nvSpPr>
        <xdr:cNvPr id="206" name="pole tekstowe 50"/>
        <xdr:cNvSpPr txBox="1"/>
      </xdr:nvSpPr>
      <xdr:spPr>
        <a:xfrm>
          <a:off x="92075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222</xdr:row>
      <xdr:rowOff>0</xdr:rowOff>
    </xdr:from>
    <xdr:ext cx="184731" cy="264560"/>
    <xdr:sp macro="" textlink="">
      <xdr:nvSpPr>
        <xdr:cNvPr id="207" name="pole tekstowe 51"/>
        <xdr:cNvSpPr txBox="1"/>
      </xdr:nvSpPr>
      <xdr:spPr>
        <a:xfrm>
          <a:off x="92075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222</xdr:row>
      <xdr:rowOff>0</xdr:rowOff>
    </xdr:from>
    <xdr:ext cx="184731" cy="264560"/>
    <xdr:sp macro="" textlink="">
      <xdr:nvSpPr>
        <xdr:cNvPr id="208" name="pole tekstowe 50"/>
        <xdr:cNvSpPr txBox="1"/>
      </xdr:nvSpPr>
      <xdr:spPr>
        <a:xfrm>
          <a:off x="92075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222</xdr:row>
      <xdr:rowOff>0</xdr:rowOff>
    </xdr:from>
    <xdr:ext cx="184731" cy="264560"/>
    <xdr:sp macro="" textlink="">
      <xdr:nvSpPr>
        <xdr:cNvPr id="209" name="pole tekstowe 51"/>
        <xdr:cNvSpPr txBox="1"/>
      </xdr:nvSpPr>
      <xdr:spPr>
        <a:xfrm>
          <a:off x="92075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222</xdr:row>
      <xdr:rowOff>0</xdr:rowOff>
    </xdr:from>
    <xdr:ext cx="184731" cy="264560"/>
    <xdr:sp macro="" textlink="">
      <xdr:nvSpPr>
        <xdr:cNvPr id="210" name="pole tekstowe 50"/>
        <xdr:cNvSpPr txBox="1"/>
      </xdr:nvSpPr>
      <xdr:spPr>
        <a:xfrm>
          <a:off x="92075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222</xdr:row>
      <xdr:rowOff>0</xdr:rowOff>
    </xdr:from>
    <xdr:ext cx="184731" cy="264560"/>
    <xdr:sp macro="" textlink="">
      <xdr:nvSpPr>
        <xdr:cNvPr id="211" name="pole tekstowe 51"/>
        <xdr:cNvSpPr txBox="1"/>
      </xdr:nvSpPr>
      <xdr:spPr>
        <a:xfrm>
          <a:off x="92075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222</xdr:row>
      <xdr:rowOff>0</xdr:rowOff>
    </xdr:from>
    <xdr:ext cx="184731" cy="264560"/>
    <xdr:sp macro="" textlink="">
      <xdr:nvSpPr>
        <xdr:cNvPr id="212" name="pole tekstowe 50"/>
        <xdr:cNvSpPr txBox="1"/>
      </xdr:nvSpPr>
      <xdr:spPr>
        <a:xfrm>
          <a:off x="22860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222</xdr:row>
      <xdr:rowOff>0</xdr:rowOff>
    </xdr:from>
    <xdr:ext cx="184731" cy="264560"/>
    <xdr:sp macro="" textlink="">
      <xdr:nvSpPr>
        <xdr:cNvPr id="213" name="pole tekstowe 51"/>
        <xdr:cNvSpPr txBox="1"/>
      </xdr:nvSpPr>
      <xdr:spPr>
        <a:xfrm>
          <a:off x="22860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222</xdr:row>
      <xdr:rowOff>0</xdr:rowOff>
    </xdr:from>
    <xdr:ext cx="184731" cy="264560"/>
    <xdr:sp macro="" textlink="">
      <xdr:nvSpPr>
        <xdr:cNvPr id="214" name="pole tekstowe 213"/>
        <xdr:cNvSpPr txBox="1"/>
      </xdr:nvSpPr>
      <xdr:spPr>
        <a:xfrm>
          <a:off x="92075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222</xdr:row>
      <xdr:rowOff>0</xdr:rowOff>
    </xdr:from>
    <xdr:ext cx="184731" cy="264560"/>
    <xdr:sp macro="" textlink="">
      <xdr:nvSpPr>
        <xdr:cNvPr id="215" name="pole tekstowe 214"/>
        <xdr:cNvSpPr txBox="1"/>
      </xdr:nvSpPr>
      <xdr:spPr>
        <a:xfrm>
          <a:off x="92075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222</xdr:row>
      <xdr:rowOff>0</xdr:rowOff>
    </xdr:from>
    <xdr:ext cx="184731" cy="264560"/>
    <xdr:sp macro="" textlink="">
      <xdr:nvSpPr>
        <xdr:cNvPr id="216" name="pole tekstowe 50"/>
        <xdr:cNvSpPr txBox="1"/>
      </xdr:nvSpPr>
      <xdr:spPr>
        <a:xfrm>
          <a:off x="92075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1235075</xdr:colOff>
      <xdr:row>222</xdr:row>
      <xdr:rowOff>0</xdr:rowOff>
    </xdr:from>
    <xdr:ext cx="184731" cy="264560"/>
    <xdr:sp macro="" textlink="">
      <xdr:nvSpPr>
        <xdr:cNvPr id="217" name="pole tekstowe 51"/>
        <xdr:cNvSpPr txBox="1"/>
      </xdr:nvSpPr>
      <xdr:spPr>
        <a:xfrm>
          <a:off x="92075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222</xdr:row>
      <xdr:rowOff>0</xdr:rowOff>
    </xdr:from>
    <xdr:ext cx="184731" cy="264560"/>
    <xdr:sp macro="" textlink="">
      <xdr:nvSpPr>
        <xdr:cNvPr id="218" name="pole tekstowe 50"/>
        <xdr:cNvSpPr txBox="1"/>
      </xdr:nvSpPr>
      <xdr:spPr>
        <a:xfrm>
          <a:off x="22860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222</xdr:row>
      <xdr:rowOff>0</xdr:rowOff>
    </xdr:from>
    <xdr:ext cx="184731" cy="264560"/>
    <xdr:sp macro="" textlink="">
      <xdr:nvSpPr>
        <xdr:cNvPr id="219" name="pole tekstowe 51"/>
        <xdr:cNvSpPr txBox="1"/>
      </xdr:nvSpPr>
      <xdr:spPr>
        <a:xfrm>
          <a:off x="22860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222</xdr:row>
      <xdr:rowOff>0</xdr:rowOff>
    </xdr:from>
    <xdr:ext cx="184731" cy="264560"/>
    <xdr:sp macro="" textlink="">
      <xdr:nvSpPr>
        <xdr:cNvPr id="220" name="pole tekstowe 50"/>
        <xdr:cNvSpPr txBox="1"/>
      </xdr:nvSpPr>
      <xdr:spPr>
        <a:xfrm>
          <a:off x="92075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222</xdr:row>
      <xdr:rowOff>0</xdr:rowOff>
    </xdr:from>
    <xdr:ext cx="184731" cy="264560"/>
    <xdr:sp macro="" textlink="">
      <xdr:nvSpPr>
        <xdr:cNvPr id="221" name="pole tekstowe 51"/>
        <xdr:cNvSpPr txBox="1"/>
      </xdr:nvSpPr>
      <xdr:spPr>
        <a:xfrm>
          <a:off x="92075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222</xdr:row>
      <xdr:rowOff>0</xdr:rowOff>
    </xdr:from>
    <xdr:ext cx="184731" cy="264560"/>
    <xdr:sp macro="" textlink="">
      <xdr:nvSpPr>
        <xdr:cNvPr id="222" name="pole tekstowe 50"/>
        <xdr:cNvSpPr txBox="1"/>
      </xdr:nvSpPr>
      <xdr:spPr>
        <a:xfrm>
          <a:off x="228600" y="651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222</xdr:row>
      <xdr:rowOff>0</xdr:rowOff>
    </xdr:from>
    <xdr:ext cx="184731" cy="264560"/>
    <xdr:sp macro="" textlink="">
      <xdr:nvSpPr>
        <xdr:cNvPr id="223" name="pole tekstowe 51"/>
        <xdr:cNvSpPr txBox="1"/>
      </xdr:nvSpPr>
      <xdr:spPr>
        <a:xfrm>
          <a:off x="228600" y="651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222</xdr:row>
      <xdr:rowOff>0</xdr:rowOff>
    </xdr:from>
    <xdr:ext cx="184731" cy="264560"/>
    <xdr:sp macro="" textlink="">
      <xdr:nvSpPr>
        <xdr:cNvPr id="224" name="pole tekstowe 223"/>
        <xdr:cNvSpPr txBox="1"/>
      </xdr:nvSpPr>
      <xdr:spPr>
        <a:xfrm>
          <a:off x="920750" y="651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222</xdr:row>
      <xdr:rowOff>0</xdr:rowOff>
    </xdr:from>
    <xdr:ext cx="184731" cy="264560"/>
    <xdr:sp macro="" textlink="">
      <xdr:nvSpPr>
        <xdr:cNvPr id="225" name="pole tekstowe 224"/>
        <xdr:cNvSpPr txBox="1"/>
      </xdr:nvSpPr>
      <xdr:spPr>
        <a:xfrm>
          <a:off x="920750" y="651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222</xdr:row>
      <xdr:rowOff>0</xdr:rowOff>
    </xdr:from>
    <xdr:ext cx="184731" cy="264560"/>
    <xdr:sp macro="" textlink="">
      <xdr:nvSpPr>
        <xdr:cNvPr id="226" name="pole tekstowe 50"/>
        <xdr:cNvSpPr txBox="1"/>
      </xdr:nvSpPr>
      <xdr:spPr>
        <a:xfrm>
          <a:off x="92075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1235075</xdr:colOff>
      <xdr:row>222</xdr:row>
      <xdr:rowOff>0</xdr:rowOff>
    </xdr:from>
    <xdr:ext cx="184731" cy="264560"/>
    <xdr:sp macro="" textlink="">
      <xdr:nvSpPr>
        <xdr:cNvPr id="227" name="pole tekstowe 51"/>
        <xdr:cNvSpPr txBox="1"/>
      </xdr:nvSpPr>
      <xdr:spPr>
        <a:xfrm>
          <a:off x="920750" y="546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222</xdr:row>
      <xdr:rowOff>0</xdr:rowOff>
    </xdr:from>
    <xdr:ext cx="184731" cy="264560"/>
    <xdr:sp macro="" textlink="">
      <xdr:nvSpPr>
        <xdr:cNvPr id="228" name="pole tekstowe 50"/>
        <xdr:cNvSpPr txBox="1"/>
      </xdr:nvSpPr>
      <xdr:spPr>
        <a:xfrm>
          <a:off x="920750" y="598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1235075</xdr:colOff>
      <xdr:row>222</xdr:row>
      <xdr:rowOff>0</xdr:rowOff>
    </xdr:from>
    <xdr:ext cx="184731" cy="264560"/>
    <xdr:sp macro="" textlink="">
      <xdr:nvSpPr>
        <xdr:cNvPr id="229" name="pole tekstowe 51"/>
        <xdr:cNvSpPr txBox="1"/>
      </xdr:nvSpPr>
      <xdr:spPr>
        <a:xfrm>
          <a:off x="920750" y="5981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222</xdr:row>
      <xdr:rowOff>0</xdr:rowOff>
    </xdr:from>
    <xdr:ext cx="184731" cy="264560"/>
    <xdr:sp macro="" textlink="">
      <xdr:nvSpPr>
        <xdr:cNvPr id="230" name="pole tekstowe 50"/>
        <xdr:cNvSpPr txBox="1"/>
      </xdr:nvSpPr>
      <xdr:spPr>
        <a:xfrm>
          <a:off x="920750" y="651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1235075</xdr:colOff>
      <xdr:row>222</xdr:row>
      <xdr:rowOff>0</xdr:rowOff>
    </xdr:from>
    <xdr:ext cx="184731" cy="264560"/>
    <xdr:sp macro="" textlink="">
      <xdr:nvSpPr>
        <xdr:cNvPr id="231" name="pole tekstowe 51"/>
        <xdr:cNvSpPr txBox="1"/>
      </xdr:nvSpPr>
      <xdr:spPr>
        <a:xfrm>
          <a:off x="920750" y="6515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222</xdr:row>
      <xdr:rowOff>0</xdr:rowOff>
    </xdr:from>
    <xdr:ext cx="184731" cy="264560"/>
    <xdr:sp macro="" textlink="">
      <xdr:nvSpPr>
        <xdr:cNvPr id="232" name="pole tekstowe 50"/>
        <xdr:cNvSpPr txBox="1"/>
      </xdr:nvSpPr>
      <xdr:spPr>
        <a:xfrm>
          <a:off x="920750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1235075</xdr:colOff>
      <xdr:row>222</xdr:row>
      <xdr:rowOff>0</xdr:rowOff>
    </xdr:from>
    <xdr:ext cx="184731" cy="264560"/>
    <xdr:sp macro="" textlink="">
      <xdr:nvSpPr>
        <xdr:cNvPr id="233" name="pole tekstowe 51"/>
        <xdr:cNvSpPr txBox="1"/>
      </xdr:nvSpPr>
      <xdr:spPr>
        <a:xfrm>
          <a:off x="920750" y="7048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222</xdr:row>
      <xdr:rowOff>0</xdr:rowOff>
    </xdr:from>
    <xdr:ext cx="184731" cy="264560"/>
    <xdr:sp macro="" textlink="">
      <xdr:nvSpPr>
        <xdr:cNvPr id="234" name="pole tekstowe 50"/>
        <xdr:cNvSpPr txBox="1"/>
      </xdr:nvSpPr>
      <xdr:spPr>
        <a:xfrm>
          <a:off x="1758950" y="671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1235075</xdr:colOff>
      <xdr:row>222</xdr:row>
      <xdr:rowOff>0</xdr:rowOff>
    </xdr:from>
    <xdr:ext cx="184731" cy="264560"/>
    <xdr:sp macro="" textlink="">
      <xdr:nvSpPr>
        <xdr:cNvPr id="235" name="pole tekstowe 51"/>
        <xdr:cNvSpPr txBox="1"/>
      </xdr:nvSpPr>
      <xdr:spPr>
        <a:xfrm>
          <a:off x="1758950" y="671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84731" cy="264560"/>
    <xdr:sp macro="" textlink="">
      <xdr:nvSpPr>
        <xdr:cNvPr id="158" name="pole tekstowe 50"/>
        <xdr:cNvSpPr txBox="1"/>
      </xdr:nvSpPr>
      <xdr:spPr>
        <a:xfrm>
          <a:off x="78105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84731" cy="264560"/>
    <xdr:sp macro="" textlink="">
      <xdr:nvSpPr>
        <xdr:cNvPr id="236" name="pole tekstowe 51"/>
        <xdr:cNvSpPr txBox="1"/>
      </xdr:nvSpPr>
      <xdr:spPr>
        <a:xfrm>
          <a:off x="78105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33</xdr:row>
      <xdr:rowOff>0</xdr:rowOff>
    </xdr:from>
    <xdr:ext cx="184731" cy="264560"/>
    <xdr:sp macro="" textlink="">
      <xdr:nvSpPr>
        <xdr:cNvPr id="237" name="pole tekstowe 50"/>
        <xdr:cNvSpPr txBox="1"/>
      </xdr:nvSpPr>
      <xdr:spPr>
        <a:xfrm>
          <a:off x="18923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1235075</xdr:colOff>
      <xdr:row>33</xdr:row>
      <xdr:rowOff>0</xdr:rowOff>
    </xdr:from>
    <xdr:ext cx="184731" cy="264560"/>
    <xdr:sp macro="" textlink="">
      <xdr:nvSpPr>
        <xdr:cNvPr id="238" name="pole tekstowe 51"/>
        <xdr:cNvSpPr txBox="1"/>
      </xdr:nvSpPr>
      <xdr:spPr>
        <a:xfrm>
          <a:off x="18923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184731" cy="264560"/>
    <xdr:sp macro="" textlink="">
      <xdr:nvSpPr>
        <xdr:cNvPr id="239" name="pole tekstowe 50"/>
        <xdr:cNvSpPr txBox="1"/>
      </xdr:nvSpPr>
      <xdr:spPr>
        <a:xfrm>
          <a:off x="78105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33</xdr:row>
      <xdr:rowOff>0</xdr:rowOff>
    </xdr:from>
    <xdr:ext cx="184731" cy="264560"/>
    <xdr:sp macro="" textlink="">
      <xdr:nvSpPr>
        <xdr:cNvPr id="240" name="pole tekstowe 50"/>
        <xdr:cNvSpPr txBox="1"/>
      </xdr:nvSpPr>
      <xdr:spPr>
        <a:xfrm>
          <a:off x="18923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33</xdr:row>
      <xdr:rowOff>0</xdr:rowOff>
    </xdr:from>
    <xdr:ext cx="184731" cy="264560"/>
    <xdr:sp macro="" textlink="">
      <xdr:nvSpPr>
        <xdr:cNvPr id="241" name="pole tekstowe 51"/>
        <xdr:cNvSpPr txBox="1"/>
      </xdr:nvSpPr>
      <xdr:spPr>
        <a:xfrm>
          <a:off x="18923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33</xdr:row>
      <xdr:rowOff>0</xdr:rowOff>
    </xdr:from>
    <xdr:ext cx="184731" cy="264560"/>
    <xdr:sp macro="" textlink="">
      <xdr:nvSpPr>
        <xdr:cNvPr id="242" name="pole tekstowe 50"/>
        <xdr:cNvSpPr txBox="1"/>
      </xdr:nvSpPr>
      <xdr:spPr>
        <a:xfrm>
          <a:off x="18923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1235075</xdr:colOff>
      <xdr:row>33</xdr:row>
      <xdr:rowOff>0</xdr:rowOff>
    </xdr:from>
    <xdr:ext cx="184731" cy="264560"/>
    <xdr:sp macro="" textlink="">
      <xdr:nvSpPr>
        <xdr:cNvPr id="243" name="pole tekstowe 51"/>
        <xdr:cNvSpPr txBox="1"/>
      </xdr:nvSpPr>
      <xdr:spPr>
        <a:xfrm>
          <a:off x="18923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33</xdr:row>
      <xdr:rowOff>0</xdr:rowOff>
    </xdr:from>
    <xdr:ext cx="184731" cy="264560"/>
    <xdr:sp macro="" textlink="">
      <xdr:nvSpPr>
        <xdr:cNvPr id="244" name="pole tekstowe 50"/>
        <xdr:cNvSpPr txBox="1"/>
      </xdr:nvSpPr>
      <xdr:spPr>
        <a:xfrm>
          <a:off x="18923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1235075</xdr:colOff>
      <xdr:row>33</xdr:row>
      <xdr:rowOff>0</xdr:rowOff>
    </xdr:from>
    <xdr:ext cx="184731" cy="264560"/>
    <xdr:sp macro="" textlink="">
      <xdr:nvSpPr>
        <xdr:cNvPr id="245" name="pole tekstowe 51"/>
        <xdr:cNvSpPr txBox="1"/>
      </xdr:nvSpPr>
      <xdr:spPr>
        <a:xfrm>
          <a:off x="18923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219</xdr:row>
      <xdr:rowOff>0</xdr:rowOff>
    </xdr:from>
    <xdr:ext cx="184731" cy="264560"/>
    <xdr:sp macro="" textlink="">
      <xdr:nvSpPr>
        <xdr:cNvPr id="246" name="pole tekstowe 50"/>
        <xdr:cNvSpPr txBox="1"/>
      </xdr:nvSpPr>
      <xdr:spPr>
        <a:xfrm>
          <a:off x="18923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1035050</xdr:colOff>
      <xdr:row>219</xdr:row>
      <xdr:rowOff>0</xdr:rowOff>
    </xdr:from>
    <xdr:ext cx="365125" cy="504825"/>
    <xdr:sp macro="" textlink="">
      <xdr:nvSpPr>
        <xdr:cNvPr id="247" name="pole tekstowe 51"/>
        <xdr:cNvSpPr txBox="1"/>
      </xdr:nvSpPr>
      <xdr:spPr>
        <a:xfrm>
          <a:off x="1816100" y="4381500"/>
          <a:ext cx="365125" cy="5048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220</xdr:row>
      <xdr:rowOff>0</xdr:rowOff>
    </xdr:from>
    <xdr:ext cx="184731" cy="264560"/>
    <xdr:sp macro="" textlink="">
      <xdr:nvSpPr>
        <xdr:cNvPr id="248" name="pole tekstowe 50"/>
        <xdr:cNvSpPr txBox="1"/>
      </xdr:nvSpPr>
      <xdr:spPr>
        <a:xfrm>
          <a:off x="18923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1035050</xdr:colOff>
      <xdr:row>220</xdr:row>
      <xdr:rowOff>0</xdr:rowOff>
    </xdr:from>
    <xdr:ext cx="365125" cy="504825"/>
    <xdr:sp macro="" textlink="">
      <xdr:nvSpPr>
        <xdr:cNvPr id="249" name="pole tekstowe 51"/>
        <xdr:cNvSpPr txBox="1"/>
      </xdr:nvSpPr>
      <xdr:spPr>
        <a:xfrm>
          <a:off x="1816100" y="4381500"/>
          <a:ext cx="365125" cy="5048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221</xdr:row>
      <xdr:rowOff>0</xdr:rowOff>
    </xdr:from>
    <xdr:ext cx="184731" cy="264560"/>
    <xdr:sp macro="" textlink="">
      <xdr:nvSpPr>
        <xdr:cNvPr id="250" name="pole tekstowe 50"/>
        <xdr:cNvSpPr txBox="1"/>
      </xdr:nvSpPr>
      <xdr:spPr>
        <a:xfrm>
          <a:off x="1892300" y="438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1035050</xdr:colOff>
      <xdr:row>221</xdr:row>
      <xdr:rowOff>0</xdr:rowOff>
    </xdr:from>
    <xdr:ext cx="365125" cy="504825"/>
    <xdr:sp macro="" textlink="">
      <xdr:nvSpPr>
        <xdr:cNvPr id="251" name="pole tekstowe 51"/>
        <xdr:cNvSpPr txBox="1"/>
      </xdr:nvSpPr>
      <xdr:spPr>
        <a:xfrm>
          <a:off x="1816100" y="4381500"/>
          <a:ext cx="365125" cy="5048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222</xdr:row>
      <xdr:rowOff>0</xdr:rowOff>
    </xdr:from>
    <xdr:ext cx="184731" cy="264560"/>
    <xdr:sp macro="" textlink="">
      <xdr:nvSpPr>
        <xdr:cNvPr id="252" name="pole tekstowe 50"/>
        <xdr:cNvSpPr txBox="1"/>
      </xdr:nvSpPr>
      <xdr:spPr>
        <a:xfrm>
          <a:off x="189230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1035050</xdr:colOff>
      <xdr:row>222</xdr:row>
      <xdr:rowOff>0</xdr:rowOff>
    </xdr:from>
    <xdr:ext cx="365125" cy="504825"/>
    <xdr:sp macro="" textlink="">
      <xdr:nvSpPr>
        <xdr:cNvPr id="253" name="pole tekstowe 51"/>
        <xdr:cNvSpPr txBox="1"/>
      </xdr:nvSpPr>
      <xdr:spPr>
        <a:xfrm>
          <a:off x="1816100" y="3714750"/>
          <a:ext cx="365125" cy="5048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222</xdr:row>
      <xdr:rowOff>0</xdr:rowOff>
    </xdr:from>
    <xdr:ext cx="184731" cy="264560"/>
    <xdr:sp macro="" textlink="">
      <xdr:nvSpPr>
        <xdr:cNvPr id="254" name="pole tekstowe 50"/>
        <xdr:cNvSpPr txBox="1"/>
      </xdr:nvSpPr>
      <xdr:spPr>
        <a:xfrm>
          <a:off x="18923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1035050</xdr:colOff>
      <xdr:row>222</xdr:row>
      <xdr:rowOff>0</xdr:rowOff>
    </xdr:from>
    <xdr:ext cx="365125" cy="504825"/>
    <xdr:sp macro="" textlink="">
      <xdr:nvSpPr>
        <xdr:cNvPr id="255" name="pole tekstowe 51"/>
        <xdr:cNvSpPr txBox="1"/>
      </xdr:nvSpPr>
      <xdr:spPr>
        <a:xfrm>
          <a:off x="1816100" y="5715000"/>
          <a:ext cx="365125" cy="5048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222</xdr:row>
      <xdr:rowOff>0</xdr:rowOff>
    </xdr:from>
    <xdr:ext cx="184731" cy="264560"/>
    <xdr:sp macro="" textlink="">
      <xdr:nvSpPr>
        <xdr:cNvPr id="256" name="pole tekstowe 50"/>
        <xdr:cNvSpPr txBox="1"/>
      </xdr:nvSpPr>
      <xdr:spPr>
        <a:xfrm>
          <a:off x="18923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1035050</xdr:colOff>
      <xdr:row>222</xdr:row>
      <xdr:rowOff>0</xdr:rowOff>
    </xdr:from>
    <xdr:ext cx="365125" cy="504825"/>
    <xdr:sp macro="" textlink="">
      <xdr:nvSpPr>
        <xdr:cNvPr id="257" name="pole tekstowe 51"/>
        <xdr:cNvSpPr txBox="1"/>
      </xdr:nvSpPr>
      <xdr:spPr>
        <a:xfrm>
          <a:off x="1816100" y="5715000"/>
          <a:ext cx="365125" cy="5048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222</xdr:row>
      <xdr:rowOff>0</xdr:rowOff>
    </xdr:from>
    <xdr:ext cx="184731" cy="264560"/>
    <xdr:sp macro="" textlink="">
      <xdr:nvSpPr>
        <xdr:cNvPr id="258" name="pole tekstowe 50"/>
        <xdr:cNvSpPr txBox="1"/>
      </xdr:nvSpPr>
      <xdr:spPr>
        <a:xfrm>
          <a:off x="18923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1035050</xdr:colOff>
      <xdr:row>222</xdr:row>
      <xdr:rowOff>0</xdr:rowOff>
    </xdr:from>
    <xdr:ext cx="365125" cy="504825"/>
    <xdr:sp macro="" textlink="">
      <xdr:nvSpPr>
        <xdr:cNvPr id="259" name="pole tekstowe 51"/>
        <xdr:cNvSpPr txBox="1"/>
      </xdr:nvSpPr>
      <xdr:spPr>
        <a:xfrm>
          <a:off x="1816100" y="5715000"/>
          <a:ext cx="365125" cy="5048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222</xdr:row>
      <xdr:rowOff>0</xdr:rowOff>
    </xdr:from>
    <xdr:ext cx="184731" cy="264560"/>
    <xdr:sp macro="" textlink="">
      <xdr:nvSpPr>
        <xdr:cNvPr id="260" name="pole tekstowe 50"/>
        <xdr:cNvSpPr txBox="1"/>
      </xdr:nvSpPr>
      <xdr:spPr>
        <a:xfrm>
          <a:off x="1892300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1035050</xdr:colOff>
      <xdr:row>222</xdr:row>
      <xdr:rowOff>0</xdr:rowOff>
    </xdr:from>
    <xdr:ext cx="365125" cy="504825"/>
    <xdr:sp macro="" textlink="">
      <xdr:nvSpPr>
        <xdr:cNvPr id="261" name="pole tekstowe 51"/>
        <xdr:cNvSpPr txBox="1"/>
      </xdr:nvSpPr>
      <xdr:spPr>
        <a:xfrm>
          <a:off x="1816100" y="5715000"/>
          <a:ext cx="365125" cy="5048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104</xdr:row>
      <xdr:rowOff>0</xdr:rowOff>
    </xdr:from>
    <xdr:ext cx="184731" cy="264560"/>
    <xdr:sp macro="" textlink="">
      <xdr:nvSpPr>
        <xdr:cNvPr id="262" name="pole tekstowe 50"/>
        <xdr:cNvSpPr txBox="1"/>
      </xdr:nvSpPr>
      <xdr:spPr>
        <a:xfrm>
          <a:off x="781050" y="1020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104</xdr:row>
      <xdr:rowOff>0</xdr:rowOff>
    </xdr:from>
    <xdr:ext cx="184731" cy="264560"/>
    <xdr:sp macro="" textlink="">
      <xdr:nvSpPr>
        <xdr:cNvPr id="263" name="pole tekstowe 51"/>
        <xdr:cNvSpPr txBox="1"/>
      </xdr:nvSpPr>
      <xdr:spPr>
        <a:xfrm>
          <a:off x="781050" y="1020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104</xdr:row>
      <xdr:rowOff>0</xdr:rowOff>
    </xdr:from>
    <xdr:ext cx="184731" cy="264560"/>
    <xdr:sp macro="" textlink="">
      <xdr:nvSpPr>
        <xdr:cNvPr id="264" name="pole tekstowe 50"/>
        <xdr:cNvSpPr txBox="1"/>
      </xdr:nvSpPr>
      <xdr:spPr>
        <a:xfrm>
          <a:off x="2254250" y="1020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1235075</xdr:colOff>
      <xdr:row>104</xdr:row>
      <xdr:rowOff>0</xdr:rowOff>
    </xdr:from>
    <xdr:ext cx="184731" cy="264560"/>
    <xdr:sp macro="" textlink="">
      <xdr:nvSpPr>
        <xdr:cNvPr id="265" name="pole tekstowe 51"/>
        <xdr:cNvSpPr txBox="1"/>
      </xdr:nvSpPr>
      <xdr:spPr>
        <a:xfrm>
          <a:off x="2016125" y="1020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104</xdr:row>
      <xdr:rowOff>0</xdr:rowOff>
    </xdr:from>
    <xdr:ext cx="184731" cy="264560"/>
    <xdr:sp macro="" textlink="">
      <xdr:nvSpPr>
        <xdr:cNvPr id="266" name="pole tekstowe 50"/>
        <xdr:cNvSpPr txBox="1"/>
      </xdr:nvSpPr>
      <xdr:spPr>
        <a:xfrm>
          <a:off x="781050" y="1020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104</xdr:row>
      <xdr:rowOff>0</xdr:rowOff>
    </xdr:from>
    <xdr:ext cx="184731" cy="264560"/>
    <xdr:sp macro="" textlink="">
      <xdr:nvSpPr>
        <xdr:cNvPr id="267" name="pole tekstowe 50"/>
        <xdr:cNvSpPr txBox="1"/>
      </xdr:nvSpPr>
      <xdr:spPr>
        <a:xfrm>
          <a:off x="2254250" y="1020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104</xdr:row>
      <xdr:rowOff>0</xdr:rowOff>
    </xdr:from>
    <xdr:ext cx="184731" cy="264560"/>
    <xdr:sp macro="" textlink="">
      <xdr:nvSpPr>
        <xdr:cNvPr id="268" name="pole tekstowe 51"/>
        <xdr:cNvSpPr txBox="1"/>
      </xdr:nvSpPr>
      <xdr:spPr>
        <a:xfrm>
          <a:off x="2254250" y="1020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104</xdr:row>
      <xdr:rowOff>0</xdr:rowOff>
    </xdr:from>
    <xdr:ext cx="184731" cy="264560"/>
    <xdr:sp macro="" textlink="">
      <xdr:nvSpPr>
        <xdr:cNvPr id="269" name="pole tekstowe 50"/>
        <xdr:cNvSpPr txBox="1"/>
      </xdr:nvSpPr>
      <xdr:spPr>
        <a:xfrm>
          <a:off x="2254250" y="1020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1235075</xdr:colOff>
      <xdr:row>104</xdr:row>
      <xdr:rowOff>0</xdr:rowOff>
    </xdr:from>
    <xdr:ext cx="184731" cy="264560"/>
    <xdr:sp macro="" textlink="">
      <xdr:nvSpPr>
        <xdr:cNvPr id="270" name="pole tekstowe 51"/>
        <xdr:cNvSpPr txBox="1"/>
      </xdr:nvSpPr>
      <xdr:spPr>
        <a:xfrm>
          <a:off x="2016125" y="1020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104</xdr:row>
      <xdr:rowOff>0</xdr:rowOff>
    </xdr:from>
    <xdr:ext cx="184731" cy="264560"/>
    <xdr:sp macro="" textlink="">
      <xdr:nvSpPr>
        <xdr:cNvPr id="271" name="pole tekstowe 50"/>
        <xdr:cNvSpPr txBox="1"/>
      </xdr:nvSpPr>
      <xdr:spPr>
        <a:xfrm>
          <a:off x="2254250" y="1020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1235075</xdr:colOff>
      <xdr:row>104</xdr:row>
      <xdr:rowOff>0</xdr:rowOff>
    </xdr:from>
    <xdr:ext cx="184731" cy="264560"/>
    <xdr:sp macro="" textlink="">
      <xdr:nvSpPr>
        <xdr:cNvPr id="272" name="pole tekstowe 51"/>
        <xdr:cNvSpPr txBox="1"/>
      </xdr:nvSpPr>
      <xdr:spPr>
        <a:xfrm>
          <a:off x="2016125" y="10201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169</xdr:row>
      <xdr:rowOff>0</xdr:rowOff>
    </xdr:from>
    <xdr:ext cx="184731" cy="264560"/>
    <xdr:sp macro="" textlink="">
      <xdr:nvSpPr>
        <xdr:cNvPr id="273" name="pole tekstowe 50"/>
        <xdr:cNvSpPr txBox="1"/>
      </xdr:nvSpPr>
      <xdr:spPr>
        <a:xfrm>
          <a:off x="78105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169</xdr:row>
      <xdr:rowOff>0</xdr:rowOff>
    </xdr:from>
    <xdr:ext cx="184731" cy="264560"/>
    <xdr:sp macro="" textlink="">
      <xdr:nvSpPr>
        <xdr:cNvPr id="274" name="pole tekstowe 51"/>
        <xdr:cNvSpPr txBox="1"/>
      </xdr:nvSpPr>
      <xdr:spPr>
        <a:xfrm>
          <a:off x="78105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169</xdr:row>
      <xdr:rowOff>0</xdr:rowOff>
    </xdr:from>
    <xdr:ext cx="184731" cy="264560"/>
    <xdr:sp macro="" textlink="">
      <xdr:nvSpPr>
        <xdr:cNvPr id="275" name="pole tekstowe 50"/>
        <xdr:cNvSpPr txBox="1"/>
      </xdr:nvSpPr>
      <xdr:spPr>
        <a:xfrm>
          <a:off x="225425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1235075</xdr:colOff>
      <xdr:row>169</xdr:row>
      <xdr:rowOff>0</xdr:rowOff>
    </xdr:from>
    <xdr:ext cx="184731" cy="264560"/>
    <xdr:sp macro="" textlink="">
      <xdr:nvSpPr>
        <xdr:cNvPr id="276" name="pole tekstowe 51"/>
        <xdr:cNvSpPr txBox="1"/>
      </xdr:nvSpPr>
      <xdr:spPr>
        <a:xfrm>
          <a:off x="2016125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169</xdr:row>
      <xdr:rowOff>0</xdr:rowOff>
    </xdr:from>
    <xdr:ext cx="184731" cy="264560"/>
    <xdr:sp macro="" textlink="">
      <xdr:nvSpPr>
        <xdr:cNvPr id="277" name="pole tekstowe 50"/>
        <xdr:cNvSpPr txBox="1"/>
      </xdr:nvSpPr>
      <xdr:spPr>
        <a:xfrm>
          <a:off x="78105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169</xdr:row>
      <xdr:rowOff>0</xdr:rowOff>
    </xdr:from>
    <xdr:ext cx="184731" cy="264560"/>
    <xdr:sp macro="" textlink="">
      <xdr:nvSpPr>
        <xdr:cNvPr id="278" name="pole tekstowe 50"/>
        <xdr:cNvSpPr txBox="1"/>
      </xdr:nvSpPr>
      <xdr:spPr>
        <a:xfrm>
          <a:off x="225425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169</xdr:row>
      <xdr:rowOff>0</xdr:rowOff>
    </xdr:from>
    <xdr:ext cx="184731" cy="264560"/>
    <xdr:sp macro="" textlink="">
      <xdr:nvSpPr>
        <xdr:cNvPr id="279" name="pole tekstowe 51"/>
        <xdr:cNvSpPr txBox="1"/>
      </xdr:nvSpPr>
      <xdr:spPr>
        <a:xfrm>
          <a:off x="225425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169</xdr:row>
      <xdr:rowOff>0</xdr:rowOff>
    </xdr:from>
    <xdr:ext cx="184731" cy="264560"/>
    <xdr:sp macro="" textlink="">
      <xdr:nvSpPr>
        <xdr:cNvPr id="280" name="pole tekstowe 50"/>
        <xdr:cNvSpPr txBox="1"/>
      </xdr:nvSpPr>
      <xdr:spPr>
        <a:xfrm>
          <a:off x="225425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1235075</xdr:colOff>
      <xdr:row>169</xdr:row>
      <xdr:rowOff>0</xdr:rowOff>
    </xdr:from>
    <xdr:ext cx="184731" cy="264560"/>
    <xdr:sp macro="" textlink="">
      <xdr:nvSpPr>
        <xdr:cNvPr id="281" name="pole tekstowe 51"/>
        <xdr:cNvSpPr txBox="1"/>
      </xdr:nvSpPr>
      <xdr:spPr>
        <a:xfrm>
          <a:off x="2016125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169</xdr:row>
      <xdr:rowOff>0</xdr:rowOff>
    </xdr:from>
    <xdr:ext cx="184731" cy="264560"/>
    <xdr:sp macro="" textlink="">
      <xdr:nvSpPr>
        <xdr:cNvPr id="282" name="pole tekstowe 50"/>
        <xdr:cNvSpPr txBox="1"/>
      </xdr:nvSpPr>
      <xdr:spPr>
        <a:xfrm>
          <a:off x="2254250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1235075</xdr:colOff>
      <xdr:row>169</xdr:row>
      <xdr:rowOff>0</xdr:rowOff>
    </xdr:from>
    <xdr:ext cx="184731" cy="264560"/>
    <xdr:sp macro="" textlink="">
      <xdr:nvSpPr>
        <xdr:cNvPr id="283" name="pole tekstowe 51"/>
        <xdr:cNvSpPr txBox="1"/>
      </xdr:nvSpPr>
      <xdr:spPr>
        <a:xfrm>
          <a:off x="2016125" y="30680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195</xdr:row>
      <xdr:rowOff>0</xdr:rowOff>
    </xdr:from>
    <xdr:ext cx="184731" cy="264560"/>
    <xdr:sp macro="" textlink="">
      <xdr:nvSpPr>
        <xdr:cNvPr id="284" name="pole tekstowe 50"/>
        <xdr:cNvSpPr txBox="1"/>
      </xdr:nvSpPr>
      <xdr:spPr>
        <a:xfrm>
          <a:off x="781050" y="494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195</xdr:row>
      <xdr:rowOff>0</xdr:rowOff>
    </xdr:from>
    <xdr:ext cx="184731" cy="264560"/>
    <xdr:sp macro="" textlink="">
      <xdr:nvSpPr>
        <xdr:cNvPr id="285" name="pole tekstowe 51"/>
        <xdr:cNvSpPr txBox="1"/>
      </xdr:nvSpPr>
      <xdr:spPr>
        <a:xfrm>
          <a:off x="781050" y="494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195</xdr:row>
      <xdr:rowOff>0</xdr:rowOff>
    </xdr:from>
    <xdr:ext cx="184731" cy="264560"/>
    <xdr:sp macro="" textlink="">
      <xdr:nvSpPr>
        <xdr:cNvPr id="286" name="pole tekstowe 50"/>
        <xdr:cNvSpPr txBox="1"/>
      </xdr:nvSpPr>
      <xdr:spPr>
        <a:xfrm>
          <a:off x="2254250" y="494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1235075</xdr:colOff>
      <xdr:row>195</xdr:row>
      <xdr:rowOff>0</xdr:rowOff>
    </xdr:from>
    <xdr:ext cx="184731" cy="264560"/>
    <xdr:sp macro="" textlink="">
      <xdr:nvSpPr>
        <xdr:cNvPr id="287" name="pole tekstowe 51"/>
        <xdr:cNvSpPr txBox="1"/>
      </xdr:nvSpPr>
      <xdr:spPr>
        <a:xfrm>
          <a:off x="2016125" y="494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0</xdr:colOff>
      <xdr:row>195</xdr:row>
      <xdr:rowOff>0</xdr:rowOff>
    </xdr:from>
    <xdr:ext cx="184731" cy="264560"/>
    <xdr:sp macro="" textlink="">
      <xdr:nvSpPr>
        <xdr:cNvPr id="288" name="pole tekstowe 50"/>
        <xdr:cNvSpPr txBox="1"/>
      </xdr:nvSpPr>
      <xdr:spPr>
        <a:xfrm>
          <a:off x="781050" y="494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195</xdr:row>
      <xdr:rowOff>0</xdr:rowOff>
    </xdr:from>
    <xdr:ext cx="184731" cy="264560"/>
    <xdr:sp macro="" textlink="">
      <xdr:nvSpPr>
        <xdr:cNvPr id="289" name="pole tekstowe 50"/>
        <xdr:cNvSpPr txBox="1"/>
      </xdr:nvSpPr>
      <xdr:spPr>
        <a:xfrm>
          <a:off x="2254250" y="494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195</xdr:row>
      <xdr:rowOff>0</xdr:rowOff>
    </xdr:from>
    <xdr:ext cx="184731" cy="264560"/>
    <xdr:sp macro="" textlink="">
      <xdr:nvSpPr>
        <xdr:cNvPr id="290" name="pole tekstowe 51"/>
        <xdr:cNvSpPr txBox="1"/>
      </xdr:nvSpPr>
      <xdr:spPr>
        <a:xfrm>
          <a:off x="2254250" y="494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195</xdr:row>
      <xdr:rowOff>0</xdr:rowOff>
    </xdr:from>
    <xdr:ext cx="184731" cy="264560"/>
    <xdr:sp macro="" textlink="">
      <xdr:nvSpPr>
        <xdr:cNvPr id="291" name="pole tekstowe 50"/>
        <xdr:cNvSpPr txBox="1"/>
      </xdr:nvSpPr>
      <xdr:spPr>
        <a:xfrm>
          <a:off x="2254250" y="494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1235075</xdr:colOff>
      <xdr:row>195</xdr:row>
      <xdr:rowOff>0</xdr:rowOff>
    </xdr:from>
    <xdr:ext cx="184731" cy="264560"/>
    <xdr:sp macro="" textlink="">
      <xdr:nvSpPr>
        <xdr:cNvPr id="292" name="pole tekstowe 51"/>
        <xdr:cNvSpPr txBox="1"/>
      </xdr:nvSpPr>
      <xdr:spPr>
        <a:xfrm>
          <a:off x="2016125" y="494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2873375</xdr:colOff>
      <xdr:row>195</xdr:row>
      <xdr:rowOff>0</xdr:rowOff>
    </xdr:from>
    <xdr:ext cx="184731" cy="264560"/>
    <xdr:sp macro="" textlink="">
      <xdr:nvSpPr>
        <xdr:cNvPr id="293" name="pole tekstowe 50"/>
        <xdr:cNvSpPr txBox="1"/>
      </xdr:nvSpPr>
      <xdr:spPr>
        <a:xfrm>
          <a:off x="2254250" y="494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3</xdr:col>
      <xdr:colOff>1235075</xdr:colOff>
      <xdr:row>195</xdr:row>
      <xdr:rowOff>0</xdr:rowOff>
    </xdr:from>
    <xdr:ext cx="184731" cy="264560"/>
    <xdr:sp macro="" textlink="">
      <xdr:nvSpPr>
        <xdr:cNvPr id="294" name="pole tekstowe 51"/>
        <xdr:cNvSpPr txBox="1"/>
      </xdr:nvSpPr>
      <xdr:spPr>
        <a:xfrm>
          <a:off x="2016125" y="4944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34</xdr:row>
      <xdr:rowOff>320675</xdr:rowOff>
    </xdr:from>
    <xdr:ext cx="184731" cy="274009"/>
    <xdr:sp macro="" textlink="">
      <xdr:nvSpPr>
        <xdr:cNvPr id="295" name="pole tekstowe 3"/>
        <xdr:cNvSpPr txBox="1"/>
      </xdr:nvSpPr>
      <xdr:spPr>
        <a:xfrm>
          <a:off x="4495800" y="1111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34</xdr:row>
      <xdr:rowOff>320675</xdr:rowOff>
    </xdr:from>
    <xdr:ext cx="184731" cy="274009"/>
    <xdr:sp macro="" textlink="">
      <xdr:nvSpPr>
        <xdr:cNvPr id="296" name="pole tekstowe 3"/>
        <xdr:cNvSpPr txBox="1"/>
      </xdr:nvSpPr>
      <xdr:spPr>
        <a:xfrm>
          <a:off x="4495800" y="1111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34</xdr:row>
      <xdr:rowOff>320675</xdr:rowOff>
    </xdr:from>
    <xdr:ext cx="184731" cy="274009"/>
    <xdr:sp macro="" textlink="">
      <xdr:nvSpPr>
        <xdr:cNvPr id="297" name="pole tekstowe 3"/>
        <xdr:cNvSpPr txBox="1"/>
      </xdr:nvSpPr>
      <xdr:spPr>
        <a:xfrm>
          <a:off x="4495800" y="1111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34</xdr:row>
      <xdr:rowOff>320675</xdr:rowOff>
    </xdr:from>
    <xdr:ext cx="184731" cy="274009"/>
    <xdr:sp macro="" textlink="">
      <xdr:nvSpPr>
        <xdr:cNvPr id="298" name="pole tekstowe 3"/>
        <xdr:cNvSpPr txBox="1"/>
      </xdr:nvSpPr>
      <xdr:spPr>
        <a:xfrm>
          <a:off x="4495800" y="1111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34</xdr:row>
      <xdr:rowOff>320675</xdr:rowOff>
    </xdr:from>
    <xdr:ext cx="184731" cy="274009"/>
    <xdr:sp macro="" textlink="">
      <xdr:nvSpPr>
        <xdr:cNvPr id="299" name="pole tekstowe 3"/>
        <xdr:cNvSpPr txBox="1"/>
      </xdr:nvSpPr>
      <xdr:spPr>
        <a:xfrm>
          <a:off x="4495800" y="1111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34</xdr:row>
      <xdr:rowOff>320675</xdr:rowOff>
    </xdr:from>
    <xdr:ext cx="184731" cy="274009"/>
    <xdr:sp macro="" textlink="">
      <xdr:nvSpPr>
        <xdr:cNvPr id="300" name="pole tekstowe 3"/>
        <xdr:cNvSpPr txBox="1"/>
      </xdr:nvSpPr>
      <xdr:spPr>
        <a:xfrm>
          <a:off x="4495800" y="1111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34</xdr:row>
      <xdr:rowOff>320675</xdr:rowOff>
    </xdr:from>
    <xdr:ext cx="184731" cy="274009"/>
    <xdr:sp macro="" textlink="">
      <xdr:nvSpPr>
        <xdr:cNvPr id="301" name="pole tekstowe 3"/>
        <xdr:cNvSpPr txBox="1"/>
      </xdr:nvSpPr>
      <xdr:spPr>
        <a:xfrm>
          <a:off x="4495800" y="1111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34</xdr:row>
      <xdr:rowOff>320675</xdr:rowOff>
    </xdr:from>
    <xdr:ext cx="184731" cy="274009"/>
    <xdr:sp macro="" textlink="">
      <xdr:nvSpPr>
        <xdr:cNvPr id="302" name="pole tekstowe 3"/>
        <xdr:cNvSpPr txBox="1"/>
      </xdr:nvSpPr>
      <xdr:spPr>
        <a:xfrm>
          <a:off x="4495800" y="1111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34</xdr:row>
      <xdr:rowOff>320675</xdr:rowOff>
    </xdr:from>
    <xdr:ext cx="184731" cy="274009"/>
    <xdr:sp macro="" textlink="">
      <xdr:nvSpPr>
        <xdr:cNvPr id="303" name="pole tekstowe 3"/>
        <xdr:cNvSpPr txBox="1"/>
      </xdr:nvSpPr>
      <xdr:spPr>
        <a:xfrm>
          <a:off x="4495800" y="1111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34</xdr:row>
      <xdr:rowOff>320675</xdr:rowOff>
    </xdr:from>
    <xdr:ext cx="184731" cy="274009"/>
    <xdr:sp macro="" textlink="">
      <xdr:nvSpPr>
        <xdr:cNvPr id="304" name="pole tekstowe 3"/>
        <xdr:cNvSpPr txBox="1"/>
      </xdr:nvSpPr>
      <xdr:spPr>
        <a:xfrm>
          <a:off x="4495800" y="1111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105</xdr:row>
      <xdr:rowOff>320675</xdr:rowOff>
    </xdr:from>
    <xdr:ext cx="184731" cy="274009"/>
    <xdr:sp macro="" textlink="">
      <xdr:nvSpPr>
        <xdr:cNvPr id="305" name="pole tekstowe 3"/>
        <xdr:cNvSpPr txBox="1"/>
      </xdr:nvSpPr>
      <xdr:spPr>
        <a:xfrm>
          <a:off x="4495800" y="10521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105</xdr:row>
      <xdr:rowOff>320675</xdr:rowOff>
    </xdr:from>
    <xdr:ext cx="184731" cy="274009"/>
    <xdr:sp macro="" textlink="">
      <xdr:nvSpPr>
        <xdr:cNvPr id="306" name="pole tekstowe 3"/>
        <xdr:cNvSpPr txBox="1"/>
      </xdr:nvSpPr>
      <xdr:spPr>
        <a:xfrm>
          <a:off x="4495800" y="10521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105</xdr:row>
      <xdr:rowOff>320675</xdr:rowOff>
    </xdr:from>
    <xdr:ext cx="184731" cy="274009"/>
    <xdr:sp macro="" textlink="">
      <xdr:nvSpPr>
        <xdr:cNvPr id="307" name="pole tekstowe 3"/>
        <xdr:cNvSpPr txBox="1"/>
      </xdr:nvSpPr>
      <xdr:spPr>
        <a:xfrm>
          <a:off x="4495800" y="10521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105</xdr:row>
      <xdr:rowOff>320675</xdr:rowOff>
    </xdr:from>
    <xdr:ext cx="184731" cy="274009"/>
    <xdr:sp macro="" textlink="">
      <xdr:nvSpPr>
        <xdr:cNvPr id="308" name="pole tekstowe 3"/>
        <xdr:cNvSpPr txBox="1"/>
      </xdr:nvSpPr>
      <xdr:spPr>
        <a:xfrm>
          <a:off x="4495800" y="10521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105</xdr:row>
      <xdr:rowOff>320675</xdr:rowOff>
    </xdr:from>
    <xdr:ext cx="184731" cy="274009"/>
    <xdr:sp macro="" textlink="">
      <xdr:nvSpPr>
        <xdr:cNvPr id="309" name="pole tekstowe 3"/>
        <xdr:cNvSpPr txBox="1"/>
      </xdr:nvSpPr>
      <xdr:spPr>
        <a:xfrm>
          <a:off x="4495800" y="10521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105</xdr:row>
      <xdr:rowOff>320675</xdr:rowOff>
    </xdr:from>
    <xdr:ext cx="184731" cy="274009"/>
    <xdr:sp macro="" textlink="">
      <xdr:nvSpPr>
        <xdr:cNvPr id="310" name="pole tekstowe 3"/>
        <xdr:cNvSpPr txBox="1"/>
      </xdr:nvSpPr>
      <xdr:spPr>
        <a:xfrm>
          <a:off x="4495800" y="10521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105</xdr:row>
      <xdr:rowOff>320675</xdr:rowOff>
    </xdr:from>
    <xdr:ext cx="184731" cy="274009"/>
    <xdr:sp macro="" textlink="">
      <xdr:nvSpPr>
        <xdr:cNvPr id="311" name="pole tekstowe 3"/>
        <xdr:cNvSpPr txBox="1"/>
      </xdr:nvSpPr>
      <xdr:spPr>
        <a:xfrm>
          <a:off x="4495800" y="10521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105</xdr:row>
      <xdr:rowOff>320675</xdr:rowOff>
    </xdr:from>
    <xdr:ext cx="184731" cy="274009"/>
    <xdr:sp macro="" textlink="">
      <xdr:nvSpPr>
        <xdr:cNvPr id="312" name="pole tekstowe 3"/>
        <xdr:cNvSpPr txBox="1"/>
      </xdr:nvSpPr>
      <xdr:spPr>
        <a:xfrm>
          <a:off x="4495800" y="10521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105</xdr:row>
      <xdr:rowOff>320675</xdr:rowOff>
    </xdr:from>
    <xdr:ext cx="184731" cy="274009"/>
    <xdr:sp macro="" textlink="">
      <xdr:nvSpPr>
        <xdr:cNvPr id="313" name="pole tekstowe 3"/>
        <xdr:cNvSpPr txBox="1"/>
      </xdr:nvSpPr>
      <xdr:spPr>
        <a:xfrm>
          <a:off x="4495800" y="10521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105</xdr:row>
      <xdr:rowOff>320675</xdr:rowOff>
    </xdr:from>
    <xdr:ext cx="184731" cy="274009"/>
    <xdr:sp macro="" textlink="">
      <xdr:nvSpPr>
        <xdr:cNvPr id="314" name="pole tekstowe 3"/>
        <xdr:cNvSpPr txBox="1"/>
      </xdr:nvSpPr>
      <xdr:spPr>
        <a:xfrm>
          <a:off x="4495800" y="10521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170</xdr:row>
      <xdr:rowOff>320675</xdr:rowOff>
    </xdr:from>
    <xdr:ext cx="184731" cy="274009"/>
    <xdr:sp macro="" textlink="">
      <xdr:nvSpPr>
        <xdr:cNvPr id="315" name="pole tekstowe 3"/>
        <xdr:cNvSpPr txBox="1"/>
      </xdr:nvSpPr>
      <xdr:spPr>
        <a:xfrm>
          <a:off x="4495800" y="31076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170</xdr:row>
      <xdr:rowOff>320675</xdr:rowOff>
    </xdr:from>
    <xdr:ext cx="184731" cy="274009"/>
    <xdr:sp macro="" textlink="">
      <xdr:nvSpPr>
        <xdr:cNvPr id="316" name="pole tekstowe 3"/>
        <xdr:cNvSpPr txBox="1"/>
      </xdr:nvSpPr>
      <xdr:spPr>
        <a:xfrm>
          <a:off x="4495800" y="31076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170</xdr:row>
      <xdr:rowOff>320675</xdr:rowOff>
    </xdr:from>
    <xdr:ext cx="184731" cy="274009"/>
    <xdr:sp macro="" textlink="">
      <xdr:nvSpPr>
        <xdr:cNvPr id="317" name="pole tekstowe 3"/>
        <xdr:cNvSpPr txBox="1"/>
      </xdr:nvSpPr>
      <xdr:spPr>
        <a:xfrm>
          <a:off x="4495800" y="31076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170</xdr:row>
      <xdr:rowOff>320675</xdr:rowOff>
    </xdr:from>
    <xdr:ext cx="184731" cy="274009"/>
    <xdr:sp macro="" textlink="">
      <xdr:nvSpPr>
        <xdr:cNvPr id="318" name="pole tekstowe 3"/>
        <xdr:cNvSpPr txBox="1"/>
      </xdr:nvSpPr>
      <xdr:spPr>
        <a:xfrm>
          <a:off x="4495800" y="31076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170</xdr:row>
      <xdr:rowOff>320675</xdr:rowOff>
    </xdr:from>
    <xdr:ext cx="184731" cy="274009"/>
    <xdr:sp macro="" textlink="">
      <xdr:nvSpPr>
        <xdr:cNvPr id="319" name="pole tekstowe 3"/>
        <xdr:cNvSpPr txBox="1"/>
      </xdr:nvSpPr>
      <xdr:spPr>
        <a:xfrm>
          <a:off x="4495800" y="31076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170</xdr:row>
      <xdr:rowOff>320675</xdr:rowOff>
    </xdr:from>
    <xdr:ext cx="184731" cy="274009"/>
    <xdr:sp macro="" textlink="">
      <xdr:nvSpPr>
        <xdr:cNvPr id="320" name="pole tekstowe 3"/>
        <xdr:cNvSpPr txBox="1"/>
      </xdr:nvSpPr>
      <xdr:spPr>
        <a:xfrm>
          <a:off x="4495800" y="31076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170</xdr:row>
      <xdr:rowOff>320675</xdr:rowOff>
    </xdr:from>
    <xdr:ext cx="184731" cy="274009"/>
    <xdr:sp macro="" textlink="">
      <xdr:nvSpPr>
        <xdr:cNvPr id="321" name="pole tekstowe 3"/>
        <xdr:cNvSpPr txBox="1"/>
      </xdr:nvSpPr>
      <xdr:spPr>
        <a:xfrm>
          <a:off x="4495800" y="31076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170</xdr:row>
      <xdr:rowOff>320675</xdr:rowOff>
    </xdr:from>
    <xdr:ext cx="184731" cy="274009"/>
    <xdr:sp macro="" textlink="">
      <xdr:nvSpPr>
        <xdr:cNvPr id="322" name="pole tekstowe 3"/>
        <xdr:cNvSpPr txBox="1"/>
      </xdr:nvSpPr>
      <xdr:spPr>
        <a:xfrm>
          <a:off x="4495800" y="31076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170</xdr:row>
      <xdr:rowOff>320675</xdr:rowOff>
    </xdr:from>
    <xdr:ext cx="184731" cy="274009"/>
    <xdr:sp macro="" textlink="">
      <xdr:nvSpPr>
        <xdr:cNvPr id="323" name="pole tekstowe 3"/>
        <xdr:cNvSpPr txBox="1"/>
      </xdr:nvSpPr>
      <xdr:spPr>
        <a:xfrm>
          <a:off x="4495800" y="31076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170</xdr:row>
      <xdr:rowOff>320675</xdr:rowOff>
    </xdr:from>
    <xdr:ext cx="184731" cy="274009"/>
    <xdr:sp macro="" textlink="">
      <xdr:nvSpPr>
        <xdr:cNvPr id="324" name="pole tekstowe 3"/>
        <xdr:cNvSpPr txBox="1"/>
      </xdr:nvSpPr>
      <xdr:spPr>
        <a:xfrm>
          <a:off x="4495800" y="31076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196</xdr:row>
      <xdr:rowOff>320675</xdr:rowOff>
    </xdr:from>
    <xdr:ext cx="184731" cy="274009"/>
    <xdr:sp macro="" textlink="">
      <xdr:nvSpPr>
        <xdr:cNvPr id="325" name="pole tekstowe 3"/>
        <xdr:cNvSpPr txBox="1"/>
      </xdr:nvSpPr>
      <xdr:spPr>
        <a:xfrm>
          <a:off x="4495800" y="49917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196</xdr:row>
      <xdr:rowOff>320675</xdr:rowOff>
    </xdr:from>
    <xdr:ext cx="184731" cy="274009"/>
    <xdr:sp macro="" textlink="">
      <xdr:nvSpPr>
        <xdr:cNvPr id="326" name="pole tekstowe 3"/>
        <xdr:cNvSpPr txBox="1"/>
      </xdr:nvSpPr>
      <xdr:spPr>
        <a:xfrm>
          <a:off x="4495800" y="49917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196</xdr:row>
      <xdr:rowOff>320675</xdr:rowOff>
    </xdr:from>
    <xdr:ext cx="184731" cy="274009"/>
    <xdr:sp macro="" textlink="">
      <xdr:nvSpPr>
        <xdr:cNvPr id="327" name="pole tekstowe 3"/>
        <xdr:cNvSpPr txBox="1"/>
      </xdr:nvSpPr>
      <xdr:spPr>
        <a:xfrm>
          <a:off x="4495800" y="49917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196</xdr:row>
      <xdr:rowOff>320675</xdr:rowOff>
    </xdr:from>
    <xdr:ext cx="184731" cy="274009"/>
    <xdr:sp macro="" textlink="">
      <xdr:nvSpPr>
        <xdr:cNvPr id="328" name="pole tekstowe 3"/>
        <xdr:cNvSpPr txBox="1"/>
      </xdr:nvSpPr>
      <xdr:spPr>
        <a:xfrm>
          <a:off x="4495800" y="49917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196</xdr:row>
      <xdr:rowOff>320675</xdr:rowOff>
    </xdr:from>
    <xdr:ext cx="184731" cy="274009"/>
    <xdr:sp macro="" textlink="">
      <xdr:nvSpPr>
        <xdr:cNvPr id="329" name="pole tekstowe 3"/>
        <xdr:cNvSpPr txBox="1"/>
      </xdr:nvSpPr>
      <xdr:spPr>
        <a:xfrm>
          <a:off x="4495800" y="49917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196</xdr:row>
      <xdr:rowOff>320675</xdr:rowOff>
    </xdr:from>
    <xdr:ext cx="184731" cy="274009"/>
    <xdr:sp macro="" textlink="">
      <xdr:nvSpPr>
        <xdr:cNvPr id="330" name="pole tekstowe 3"/>
        <xdr:cNvSpPr txBox="1"/>
      </xdr:nvSpPr>
      <xdr:spPr>
        <a:xfrm>
          <a:off x="4495800" y="49917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196</xdr:row>
      <xdr:rowOff>320675</xdr:rowOff>
    </xdr:from>
    <xdr:ext cx="184731" cy="274009"/>
    <xdr:sp macro="" textlink="">
      <xdr:nvSpPr>
        <xdr:cNvPr id="331" name="pole tekstowe 3"/>
        <xdr:cNvSpPr txBox="1"/>
      </xdr:nvSpPr>
      <xdr:spPr>
        <a:xfrm>
          <a:off x="4495800" y="49917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196</xdr:row>
      <xdr:rowOff>320675</xdr:rowOff>
    </xdr:from>
    <xdr:ext cx="184731" cy="274009"/>
    <xdr:sp macro="" textlink="">
      <xdr:nvSpPr>
        <xdr:cNvPr id="332" name="pole tekstowe 3"/>
        <xdr:cNvSpPr txBox="1"/>
      </xdr:nvSpPr>
      <xdr:spPr>
        <a:xfrm>
          <a:off x="4495800" y="49917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196</xdr:row>
      <xdr:rowOff>320675</xdr:rowOff>
    </xdr:from>
    <xdr:ext cx="184731" cy="274009"/>
    <xdr:sp macro="" textlink="">
      <xdr:nvSpPr>
        <xdr:cNvPr id="333" name="pole tekstowe 3"/>
        <xdr:cNvSpPr txBox="1"/>
      </xdr:nvSpPr>
      <xdr:spPr>
        <a:xfrm>
          <a:off x="4495800" y="49917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196</xdr:row>
      <xdr:rowOff>320675</xdr:rowOff>
    </xdr:from>
    <xdr:ext cx="184731" cy="274009"/>
    <xdr:sp macro="" textlink="">
      <xdr:nvSpPr>
        <xdr:cNvPr id="334" name="pole tekstowe 3"/>
        <xdr:cNvSpPr txBox="1"/>
      </xdr:nvSpPr>
      <xdr:spPr>
        <a:xfrm>
          <a:off x="4495800" y="499173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217</xdr:row>
      <xdr:rowOff>320675</xdr:rowOff>
    </xdr:from>
    <xdr:ext cx="184731" cy="274009"/>
    <xdr:sp macro="" textlink="">
      <xdr:nvSpPr>
        <xdr:cNvPr id="335" name="pole tekstowe 3"/>
        <xdr:cNvSpPr txBox="1"/>
      </xdr:nvSpPr>
      <xdr:spPr>
        <a:xfrm>
          <a:off x="4495800" y="57613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217</xdr:row>
      <xdr:rowOff>320675</xdr:rowOff>
    </xdr:from>
    <xdr:ext cx="184731" cy="274009"/>
    <xdr:sp macro="" textlink="">
      <xdr:nvSpPr>
        <xdr:cNvPr id="336" name="pole tekstowe 3"/>
        <xdr:cNvSpPr txBox="1"/>
      </xdr:nvSpPr>
      <xdr:spPr>
        <a:xfrm>
          <a:off x="4495800" y="57613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217</xdr:row>
      <xdr:rowOff>320675</xdr:rowOff>
    </xdr:from>
    <xdr:ext cx="184731" cy="274009"/>
    <xdr:sp macro="" textlink="">
      <xdr:nvSpPr>
        <xdr:cNvPr id="337" name="pole tekstowe 3"/>
        <xdr:cNvSpPr txBox="1"/>
      </xdr:nvSpPr>
      <xdr:spPr>
        <a:xfrm>
          <a:off x="4495800" y="57613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217</xdr:row>
      <xdr:rowOff>320675</xdr:rowOff>
    </xdr:from>
    <xdr:ext cx="184731" cy="274009"/>
    <xdr:sp macro="" textlink="">
      <xdr:nvSpPr>
        <xdr:cNvPr id="338" name="pole tekstowe 3"/>
        <xdr:cNvSpPr txBox="1"/>
      </xdr:nvSpPr>
      <xdr:spPr>
        <a:xfrm>
          <a:off x="4495800" y="57613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217</xdr:row>
      <xdr:rowOff>320675</xdr:rowOff>
    </xdr:from>
    <xdr:ext cx="184731" cy="274009"/>
    <xdr:sp macro="" textlink="">
      <xdr:nvSpPr>
        <xdr:cNvPr id="339" name="pole tekstowe 3"/>
        <xdr:cNvSpPr txBox="1"/>
      </xdr:nvSpPr>
      <xdr:spPr>
        <a:xfrm>
          <a:off x="4495800" y="57613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217</xdr:row>
      <xdr:rowOff>320675</xdr:rowOff>
    </xdr:from>
    <xdr:ext cx="184731" cy="274009"/>
    <xdr:sp macro="" textlink="">
      <xdr:nvSpPr>
        <xdr:cNvPr id="340" name="pole tekstowe 3"/>
        <xdr:cNvSpPr txBox="1"/>
      </xdr:nvSpPr>
      <xdr:spPr>
        <a:xfrm>
          <a:off x="4495800" y="57613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217</xdr:row>
      <xdr:rowOff>320675</xdr:rowOff>
    </xdr:from>
    <xdr:ext cx="184731" cy="274009"/>
    <xdr:sp macro="" textlink="">
      <xdr:nvSpPr>
        <xdr:cNvPr id="341" name="pole tekstowe 3"/>
        <xdr:cNvSpPr txBox="1"/>
      </xdr:nvSpPr>
      <xdr:spPr>
        <a:xfrm>
          <a:off x="4495800" y="57613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217</xdr:row>
      <xdr:rowOff>320675</xdr:rowOff>
    </xdr:from>
    <xdr:ext cx="184731" cy="274009"/>
    <xdr:sp macro="" textlink="">
      <xdr:nvSpPr>
        <xdr:cNvPr id="342" name="pole tekstowe 3"/>
        <xdr:cNvSpPr txBox="1"/>
      </xdr:nvSpPr>
      <xdr:spPr>
        <a:xfrm>
          <a:off x="4495800" y="57613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217</xdr:row>
      <xdr:rowOff>320675</xdr:rowOff>
    </xdr:from>
    <xdr:ext cx="184731" cy="274009"/>
    <xdr:sp macro="" textlink="">
      <xdr:nvSpPr>
        <xdr:cNvPr id="343" name="pole tekstowe 3"/>
        <xdr:cNvSpPr txBox="1"/>
      </xdr:nvSpPr>
      <xdr:spPr>
        <a:xfrm>
          <a:off x="4495800" y="57613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7</xdr:col>
      <xdr:colOff>0</xdr:colOff>
      <xdr:row>217</xdr:row>
      <xdr:rowOff>320675</xdr:rowOff>
    </xdr:from>
    <xdr:ext cx="184731" cy="274009"/>
    <xdr:sp macro="" textlink="">
      <xdr:nvSpPr>
        <xdr:cNvPr id="344" name="pole tekstowe 3"/>
        <xdr:cNvSpPr txBox="1"/>
      </xdr:nvSpPr>
      <xdr:spPr>
        <a:xfrm>
          <a:off x="4495800" y="576135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28"/>
  <sheetViews>
    <sheetView tabSelected="1" zoomScaleNormal="100" workbookViewId="0">
      <selection activeCell="G221" sqref="G221"/>
    </sheetView>
  </sheetViews>
  <sheetFormatPr defaultRowHeight="27" customHeight="1" x14ac:dyDescent="0.2"/>
  <cols>
    <col min="1" max="1" width="7.42578125" style="31" customWidth="1"/>
    <col min="2" max="2" width="5" style="31" customWidth="1"/>
    <col min="3" max="3" width="3.42578125" style="31" customWidth="1"/>
    <col min="4" max="4" width="24.140625" style="31" customWidth="1"/>
    <col min="5" max="6" width="10.42578125" style="31" customWidth="1"/>
    <col min="7" max="7" width="5.42578125" style="31" customWidth="1"/>
    <col min="8" max="8" width="7" style="31" customWidth="1"/>
    <col min="9" max="9" width="9" style="31" customWidth="1"/>
    <col min="10" max="10" width="12.5703125" style="31" customWidth="1"/>
    <col min="11" max="11" width="5" style="31" customWidth="1"/>
    <col min="12" max="12" width="9.7109375" style="31" customWidth="1"/>
    <col min="13" max="13" width="12" style="31" customWidth="1"/>
    <col min="14" max="14" width="15.7109375" style="31" customWidth="1"/>
    <col min="15" max="15" width="13.42578125" style="31" customWidth="1"/>
    <col min="16" max="16" width="8.7109375" style="31" customWidth="1"/>
    <col min="17" max="16384" width="9.140625" style="31"/>
  </cols>
  <sheetData>
    <row r="1" spans="2:16" ht="31.5" customHeight="1" x14ac:dyDescent="0.2">
      <c r="B1" s="58" t="s">
        <v>118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</row>
    <row r="2" spans="2:16" ht="45.75" customHeight="1" x14ac:dyDescent="0.2">
      <c r="B2" s="63" t="s">
        <v>24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</row>
    <row r="3" spans="2:16" ht="10.5" customHeight="1" x14ac:dyDescent="0.2">
      <c r="B3" s="61" t="s">
        <v>0</v>
      </c>
      <c r="C3" s="62"/>
      <c r="D3" s="56" t="s">
        <v>1</v>
      </c>
      <c r="E3" s="56" t="s">
        <v>4</v>
      </c>
      <c r="F3" s="56" t="s">
        <v>5</v>
      </c>
      <c r="G3" s="67" t="s">
        <v>2</v>
      </c>
      <c r="H3" s="68" t="s">
        <v>3</v>
      </c>
      <c r="I3" s="68" t="s">
        <v>6</v>
      </c>
      <c r="J3" s="57" t="s">
        <v>7</v>
      </c>
      <c r="K3" s="57" t="s">
        <v>8</v>
      </c>
      <c r="L3" s="57"/>
      <c r="M3" s="57" t="s">
        <v>11</v>
      </c>
      <c r="N3" s="57" t="s">
        <v>113</v>
      </c>
      <c r="O3" s="54" t="s">
        <v>111</v>
      </c>
      <c r="P3" s="66" t="s">
        <v>12</v>
      </c>
    </row>
    <row r="4" spans="2:16" ht="40.5" customHeight="1" x14ac:dyDescent="0.2">
      <c r="B4" s="61"/>
      <c r="C4" s="62"/>
      <c r="D4" s="56"/>
      <c r="E4" s="56"/>
      <c r="F4" s="56"/>
      <c r="G4" s="67"/>
      <c r="H4" s="68"/>
      <c r="I4" s="68"/>
      <c r="J4" s="57"/>
      <c r="K4" s="11" t="s">
        <v>9</v>
      </c>
      <c r="L4" s="11" t="s">
        <v>10</v>
      </c>
      <c r="M4" s="57"/>
      <c r="N4" s="57"/>
      <c r="O4" s="55"/>
      <c r="P4" s="66"/>
    </row>
    <row r="5" spans="2:16" ht="23.1" customHeight="1" x14ac:dyDescent="0.2">
      <c r="B5" s="78" t="s">
        <v>32</v>
      </c>
      <c r="C5" s="7">
        <v>1</v>
      </c>
      <c r="D5" s="28" t="s">
        <v>19</v>
      </c>
      <c r="E5" s="12"/>
      <c r="F5" s="12"/>
      <c r="G5" s="32" t="s">
        <v>37</v>
      </c>
      <c r="H5" s="33">
        <v>1</v>
      </c>
      <c r="I5" s="6"/>
      <c r="J5" s="2"/>
      <c r="K5" s="13"/>
      <c r="L5" s="14"/>
      <c r="M5" s="14"/>
      <c r="N5" s="15" t="s">
        <v>112</v>
      </c>
      <c r="O5" s="14"/>
      <c r="P5" s="16"/>
    </row>
    <row r="6" spans="2:16" ht="23.1" customHeight="1" x14ac:dyDescent="0.2">
      <c r="B6" s="79"/>
      <c r="C6" s="7">
        <v>2</v>
      </c>
      <c r="D6" s="28" t="s">
        <v>39</v>
      </c>
      <c r="E6" s="12"/>
      <c r="F6" s="12"/>
      <c r="G6" s="32" t="s">
        <v>37</v>
      </c>
      <c r="H6" s="33">
        <v>3</v>
      </c>
      <c r="I6" s="6"/>
      <c r="J6" s="2"/>
      <c r="K6" s="13"/>
      <c r="L6" s="14"/>
      <c r="M6" s="14"/>
      <c r="N6" s="15" t="s">
        <v>112</v>
      </c>
      <c r="O6" s="14"/>
      <c r="P6" s="16"/>
    </row>
    <row r="7" spans="2:16" ht="23.1" customHeight="1" x14ac:dyDescent="0.2">
      <c r="B7" s="79"/>
      <c r="C7" s="7">
        <v>3</v>
      </c>
      <c r="D7" s="28" t="s">
        <v>40</v>
      </c>
      <c r="E7" s="12"/>
      <c r="F7" s="12"/>
      <c r="G7" s="32" t="s">
        <v>37</v>
      </c>
      <c r="H7" s="33">
        <v>24</v>
      </c>
      <c r="I7" s="6"/>
      <c r="J7" s="2"/>
      <c r="K7" s="13"/>
      <c r="L7" s="14"/>
      <c r="M7" s="14"/>
      <c r="N7" s="15" t="s">
        <v>112</v>
      </c>
      <c r="O7" s="14"/>
      <c r="P7" s="16"/>
    </row>
    <row r="8" spans="2:16" ht="23.1" customHeight="1" x14ac:dyDescent="0.2">
      <c r="B8" s="79"/>
      <c r="C8" s="7">
        <v>4</v>
      </c>
      <c r="D8" s="28" t="s">
        <v>41</v>
      </c>
      <c r="E8" s="12"/>
      <c r="F8" s="12"/>
      <c r="G8" s="32" t="s">
        <v>37</v>
      </c>
      <c r="H8" s="33">
        <v>8</v>
      </c>
      <c r="I8" s="6"/>
      <c r="J8" s="2"/>
      <c r="K8" s="13"/>
      <c r="L8" s="14"/>
      <c r="M8" s="14"/>
      <c r="N8" s="15" t="s">
        <v>112</v>
      </c>
      <c r="O8" s="14"/>
      <c r="P8" s="16"/>
    </row>
    <row r="9" spans="2:16" ht="23.1" customHeight="1" x14ac:dyDescent="0.2">
      <c r="B9" s="79"/>
      <c r="C9" s="7">
        <v>5</v>
      </c>
      <c r="D9" s="28" t="s">
        <v>42</v>
      </c>
      <c r="E9" s="17"/>
      <c r="F9" s="17"/>
      <c r="G9" s="32" t="s">
        <v>37</v>
      </c>
      <c r="H9" s="33">
        <v>24</v>
      </c>
      <c r="I9" s="1"/>
      <c r="J9" s="2"/>
      <c r="K9" s="19"/>
      <c r="L9" s="14"/>
      <c r="M9" s="14"/>
      <c r="N9" s="15" t="s">
        <v>112</v>
      </c>
      <c r="O9" s="14"/>
      <c r="P9" s="16"/>
    </row>
    <row r="10" spans="2:16" ht="23.1" customHeight="1" x14ac:dyDescent="0.2">
      <c r="B10" s="79"/>
      <c r="C10" s="7">
        <v>6</v>
      </c>
      <c r="D10" s="29" t="s">
        <v>21</v>
      </c>
      <c r="E10" s="17"/>
      <c r="F10" s="17"/>
      <c r="G10" s="32" t="s">
        <v>37</v>
      </c>
      <c r="H10" s="33">
        <v>10</v>
      </c>
      <c r="I10" s="1"/>
      <c r="J10" s="2"/>
      <c r="K10" s="19"/>
      <c r="L10" s="14"/>
      <c r="M10" s="14"/>
      <c r="N10" s="15" t="s">
        <v>112</v>
      </c>
      <c r="O10" s="14"/>
      <c r="P10" s="16"/>
    </row>
    <row r="11" spans="2:16" ht="23.1" customHeight="1" x14ac:dyDescent="0.2">
      <c r="B11" s="79"/>
      <c r="C11" s="7">
        <v>7</v>
      </c>
      <c r="D11" s="29" t="s">
        <v>43</v>
      </c>
      <c r="E11" s="17"/>
      <c r="F11" s="17"/>
      <c r="G11" s="32" t="s">
        <v>37</v>
      </c>
      <c r="H11" s="33">
        <v>28</v>
      </c>
      <c r="I11" s="1"/>
      <c r="J11" s="2"/>
      <c r="K11" s="19"/>
      <c r="L11" s="14"/>
      <c r="M11" s="14"/>
      <c r="N11" s="15" t="s">
        <v>112</v>
      </c>
      <c r="O11" s="14"/>
      <c r="P11" s="16"/>
    </row>
    <row r="12" spans="2:16" ht="23.1" customHeight="1" x14ac:dyDescent="0.2">
      <c r="B12" s="79"/>
      <c r="C12" s="7">
        <v>8</v>
      </c>
      <c r="D12" s="29" t="s">
        <v>44</v>
      </c>
      <c r="E12" s="17"/>
      <c r="F12" s="17"/>
      <c r="G12" s="32" t="s">
        <v>37</v>
      </c>
      <c r="H12" s="33">
        <v>12</v>
      </c>
      <c r="I12" s="1"/>
      <c r="J12" s="2"/>
      <c r="K12" s="19"/>
      <c r="L12" s="14"/>
      <c r="M12" s="14"/>
      <c r="N12" s="15" t="s">
        <v>112</v>
      </c>
      <c r="O12" s="14"/>
      <c r="P12" s="16"/>
    </row>
    <row r="13" spans="2:16" ht="23.1" customHeight="1" x14ac:dyDescent="0.2">
      <c r="B13" s="79"/>
      <c r="C13" s="7">
        <v>9</v>
      </c>
      <c r="D13" s="29" t="s">
        <v>45</v>
      </c>
      <c r="E13" s="17"/>
      <c r="F13" s="17"/>
      <c r="G13" s="32" t="s">
        <v>37</v>
      </c>
      <c r="H13" s="33">
        <v>6</v>
      </c>
      <c r="I13" s="1"/>
      <c r="J13" s="2"/>
      <c r="K13" s="19"/>
      <c r="L13" s="14"/>
      <c r="M13" s="14"/>
      <c r="N13" s="15" t="s">
        <v>112</v>
      </c>
      <c r="O13" s="14"/>
      <c r="P13" s="16"/>
    </row>
    <row r="14" spans="2:16" ht="23.1" customHeight="1" x14ac:dyDescent="0.2">
      <c r="B14" s="79"/>
      <c r="C14" s="7">
        <v>10</v>
      </c>
      <c r="D14" s="29" t="s">
        <v>22</v>
      </c>
      <c r="E14" s="12"/>
      <c r="F14" s="12"/>
      <c r="G14" s="32" t="s">
        <v>37</v>
      </c>
      <c r="H14" s="33">
        <v>1</v>
      </c>
      <c r="I14" s="6"/>
      <c r="J14" s="2"/>
      <c r="K14" s="13"/>
      <c r="L14" s="14"/>
      <c r="M14" s="14"/>
      <c r="N14" s="15" t="s">
        <v>112</v>
      </c>
      <c r="O14" s="14"/>
      <c r="P14" s="16"/>
    </row>
    <row r="15" spans="2:16" ht="23.1" customHeight="1" x14ac:dyDescent="0.2">
      <c r="B15" s="79"/>
      <c r="C15" s="7">
        <v>11</v>
      </c>
      <c r="D15" s="29" t="s">
        <v>46</v>
      </c>
      <c r="E15" s="17"/>
      <c r="F15" s="17"/>
      <c r="G15" s="32" t="s">
        <v>37</v>
      </c>
      <c r="H15" s="33">
        <v>1</v>
      </c>
      <c r="I15" s="1"/>
      <c r="J15" s="2"/>
      <c r="K15" s="19"/>
      <c r="L15" s="14"/>
      <c r="M15" s="14"/>
      <c r="N15" s="15" t="s">
        <v>112</v>
      </c>
      <c r="O15" s="14"/>
      <c r="P15" s="16"/>
    </row>
    <row r="16" spans="2:16" ht="23.1" customHeight="1" x14ac:dyDescent="0.2">
      <c r="B16" s="79"/>
      <c r="C16" s="7">
        <v>12</v>
      </c>
      <c r="D16" s="29" t="s">
        <v>47</v>
      </c>
      <c r="E16" s="17"/>
      <c r="F16" s="17"/>
      <c r="G16" s="32" t="s">
        <v>37</v>
      </c>
      <c r="H16" s="33">
        <v>26</v>
      </c>
      <c r="I16" s="1"/>
      <c r="J16" s="2"/>
      <c r="K16" s="19"/>
      <c r="L16" s="14"/>
      <c r="M16" s="14"/>
      <c r="N16" s="15" t="s">
        <v>112</v>
      </c>
      <c r="O16" s="14"/>
      <c r="P16" s="16"/>
    </row>
    <row r="17" spans="2:16" ht="23.1" customHeight="1" x14ac:dyDescent="0.2">
      <c r="B17" s="79"/>
      <c r="C17" s="7">
        <v>13</v>
      </c>
      <c r="D17" s="28" t="s">
        <v>48</v>
      </c>
      <c r="E17" s="17"/>
      <c r="F17" s="17"/>
      <c r="G17" s="32" t="s">
        <v>37</v>
      </c>
      <c r="H17" s="33">
        <v>6</v>
      </c>
      <c r="I17" s="1"/>
      <c r="J17" s="2"/>
      <c r="K17" s="19"/>
      <c r="L17" s="14"/>
      <c r="M17" s="14"/>
      <c r="N17" s="15" t="s">
        <v>112</v>
      </c>
      <c r="O17" s="14"/>
      <c r="P17" s="16"/>
    </row>
    <row r="18" spans="2:16" ht="23.1" customHeight="1" x14ac:dyDescent="0.2">
      <c r="B18" s="79"/>
      <c r="C18" s="7">
        <v>14</v>
      </c>
      <c r="D18" s="29" t="s">
        <v>22</v>
      </c>
      <c r="E18" s="17"/>
      <c r="F18" s="17"/>
      <c r="G18" s="32" t="s">
        <v>37</v>
      </c>
      <c r="H18" s="33">
        <v>6</v>
      </c>
      <c r="I18" s="1"/>
      <c r="J18" s="2"/>
      <c r="K18" s="19"/>
      <c r="L18" s="14"/>
      <c r="M18" s="14"/>
      <c r="N18" s="15" t="s">
        <v>112</v>
      </c>
      <c r="O18" s="14"/>
      <c r="P18" s="16"/>
    </row>
    <row r="19" spans="2:16" ht="23.1" customHeight="1" x14ac:dyDescent="0.2">
      <c r="B19" s="79"/>
      <c r="C19" s="7">
        <v>15</v>
      </c>
      <c r="D19" s="29" t="s">
        <v>49</v>
      </c>
      <c r="E19" s="17"/>
      <c r="F19" s="17"/>
      <c r="G19" s="32" t="s">
        <v>37</v>
      </c>
      <c r="H19" s="33">
        <v>3</v>
      </c>
      <c r="I19" s="1"/>
      <c r="J19" s="2"/>
      <c r="K19" s="19"/>
      <c r="L19" s="14"/>
      <c r="M19" s="14"/>
      <c r="N19" s="15" t="s">
        <v>112</v>
      </c>
      <c r="O19" s="14"/>
      <c r="P19" s="16"/>
    </row>
    <row r="20" spans="2:16" ht="23.1" customHeight="1" x14ac:dyDescent="0.2">
      <c r="B20" s="79"/>
      <c r="C20" s="7">
        <v>16</v>
      </c>
      <c r="D20" s="30" t="s">
        <v>50</v>
      </c>
      <c r="E20" s="12"/>
      <c r="F20" s="12"/>
      <c r="G20" s="32" t="s">
        <v>37</v>
      </c>
      <c r="H20" s="33">
        <v>2</v>
      </c>
      <c r="I20" s="6"/>
      <c r="J20" s="2"/>
      <c r="K20" s="13"/>
      <c r="L20" s="14"/>
      <c r="M20" s="14"/>
      <c r="N20" s="15" t="s">
        <v>112</v>
      </c>
      <c r="O20" s="14"/>
      <c r="P20" s="16"/>
    </row>
    <row r="21" spans="2:16" ht="23.1" customHeight="1" x14ac:dyDescent="0.2">
      <c r="B21" s="79"/>
      <c r="C21" s="7">
        <v>17</v>
      </c>
      <c r="D21" s="30" t="s">
        <v>51</v>
      </c>
      <c r="E21" s="12"/>
      <c r="F21" s="12"/>
      <c r="G21" s="32" t="s">
        <v>37</v>
      </c>
      <c r="H21" s="33">
        <v>1</v>
      </c>
      <c r="I21" s="6"/>
      <c r="J21" s="2"/>
      <c r="K21" s="13"/>
      <c r="L21" s="14"/>
      <c r="M21" s="14"/>
      <c r="N21" s="15" t="s">
        <v>112</v>
      </c>
      <c r="O21" s="14"/>
      <c r="P21" s="16"/>
    </row>
    <row r="22" spans="2:16" ht="23.1" customHeight="1" x14ac:dyDescent="0.2">
      <c r="B22" s="79"/>
      <c r="C22" s="7">
        <v>18</v>
      </c>
      <c r="D22" s="28" t="s">
        <v>52</v>
      </c>
      <c r="E22" s="12"/>
      <c r="F22" s="12"/>
      <c r="G22" s="32" t="s">
        <v>37</v>
      </c>
      <c r="H22" s="33">
        <v>20</v>
      </c>
      <c r="I22" s="6"/>
      <c r="J22" s="2"/>
      <c r="K22" s="13"/>
      <c r="L22" s="14"/>
      <c r="M22" s="14"/>
      <c r="N22" s="15" t="s">
        <v>112</v>
      </c>
      <c r="O22" s="14"/>
      <c r="P22" s="16"/>
    </row>
    <row r="23" spans="2:16" ht="23.1" customHeight="1" x14ac:dyDescent="0.2">
      <c r="B23" s="79"/>
      <c r="C23" s="7">
        <v>19</v>
      </c>
      <c r="D23" s="29" t="s">
        <v>53</v>
      </c>
      <c r="E23" s="12"/>
      <c r="F23" s="12"/>
      <c r="G23" s="32" t="s">
        <v>37</v>
      </c>
      <c r="H23" s="33">
        <v>5</v>
      </c>
      <c r="I23" s="6"/>
      <c r="J23" s="2"/>
      <c r="K23" s="13"/>
      <c r="L23" s="14"/>
      <c r="M23" s="14"/>
      <c r="N23" s="15" t="s">
        <v>112</v>
      </c>
      <c r="O23" s="14"/>
      <c r="P23" s="16"/>
    </row>
    <row r="24" spans="2:16" ht="23.1" customHeight="1" x14ac:dyDescent="0.2">
      <c r="B24" s="79"/>
      <c r="C24" s="7">
        <v>20</v>
      </c>
      <c r="D24" s="29" t="s">
        <v>54</v>
      </c>
      <c r="E24" s="17"/>
      <c r="F24" s="17"/>
      <c r="G24" s="32" t="s">
        <v>37</v>
      </c>
      <c r="H24" s="33">
        <v>12</v>
      </c>
      <c r="I24" s="1"/>
      <c r="J24" s="2"/>
      <c r="K24" s="19"/>
      <c r="L24" s="14"/>
      <c r="M24" s="14"/>
      <c r="N24" s="15" t="s">
        <v>112</v>
      </c>
      <c r="O24" s="14"/>
      <c r="P24" s="16"/>
    </row>
    <row r="25" spans="2:16" ht="23.1" customHeight="1" x14ac:dyDescent="0.2">
      <c r="B25" s="79"/>
      <c r="C25" s="7">
        <v>21</v>
      </c>
      <c r="D25" s="29" t="s">
        <v>55</v>
      </c>
      <c r="E25" s="17"/>
      <c r="F25" s="17"/>
      <c r="G25" s="32" t="s">
        <v>37</v>
      </c>
      <c r="H25" s="33">
        <v>80</v>
      </c>
      <c r="I25" s="1"/>
      <c r="J25" s="2"/>
      <c r="K25" s="19"/>
      <c r="L25" s="14"/>
      <c r="M25" s="14"/>
      <c r="N25" s="15" t="s">
        <v>112</v>
      </c>
      <c r="O25" s="14"/>
      <c r="P25" s="16"/>
    </row>
    <row r="26" spans="2:16" ht="23.1" customHeight="1" x14ac:dyDescent="0.2">
      <c r="B26" s="79"/>
      <c r="C26" s="7">
        <v>22</v>
      </c>
      <c r="D26" s="29" t="s">
        <v>56</v>
      </c>
      <c r="E26" s="17"/>
      <c r="F26" s="17"/>
      <c r="G26" s="32" t="s">
        <v>37</v>
      </c>
      <c r="H26" s="33">
        <v>112</v>
      </c>
      <c r="I26" s="1"/>
      <c r="J26" s="2"/>
      <c r="K26" s="19"/>
      <c r="L26" s="14"/>
      <c r="M26" s="14"/>
      <c r="N26" s="15" t="s">
        <v>112</v>
      </c>
      <c r="O26" s="14"/>
      <c r="P26" s="16"/>
    </row>
    <row r="27" spans="2:16" ht="23.1" customHeight="1" x14ac:dyDescent="0.2">
      <c r="B27" s="79"/>
      <c r="C27" s="7">
        <v>23</v>
      </c>
      <c r="D27" s="29" t="s">
        <v>57</v>
      </c>
      <c r="E27" s="17"/>
      <c r="F27" s="17"/>
      <c r="G27" s="32" t="s">
        <v>37</v>
      </c>
      <c r="H27" s="33">
        <v>24</v>
      </c>
      <c r="I27" s="1"/>
      <c r="J27" s="2"/>
      <c r="K27" s="19"/>
      <c r="L27" s="14"/>
      <c r="M27" s="14"/>
      <c r="N27" s="15" t="s">
        <v>112</v>
      </c>
      <c r="O27" s="14"/>
      <c r="P27" s="16"/>
    </row>
    <row r="28" spans="2:16" ht="23.1" customHeight="1" x14ac:dyDescent="0.2">
      <c r="B28" s="79"/>
      <c r="C28" s="7">
        <v>24</v>
      </c>
      <c r="D28" s="29" t="s">
        <v>58</v>
      </c>
      <c r="E28" s="17"/>
      <c r="F28" s="17"/>
      <c r="G28" s="32" t="s">
        <v>37</v>
      </c>
      <c r="H28" s="33">
        <v>36</v>
      </c>
      <c r="I28" s="1"/>
      <c r="J28" s="2"/>
      <c r="K28" s="19"/>
      <c r="L28" s="14"/>
      <c r="M28" s="14"/>
      <c r="N28" s="15" t="s">
        <v>112</v>
      </c>
      <c r="O28" s="14"/>
      <c r="P28" s="16"/>
    </row>
    <row r="29" spans="2:16" ht="23.1" customHeight="1" x14ac:dyDescent="0.2">
      <c r="B29" s="79"/>
      <c r="C29" s="7">
        <v>25</v>
      </c>
      <c r="D29" s="29" t="s">
        <v>59</v>
      </c>
      <c r="E29" s="12"/>
      <c r="F29" s="12"/>
      <c r="G29" s="32" t="s">
        <v>37</v>
      </c>
      <c r="H29" s="33">
        <v>64</v>
      </c>
      <c r="I29" s="6"/>
      <c r="J29" s="2"/>
      <c r="K29" s="13"/>
      <c r="L29" s="14"/>
      <c r="M29" s="14"/>
      <c r="N29" s="15" t="s">
        <v>112</v>
      </c>
      <c r="O29" s="14"/>
      <c r="P29" s="16"/>
    </row>
    <row r="30" spans="2:16" ht="23.1" customHeight="1" x14ac:dyDescent="0.2">
      <c r="B30" s="79"/>
      <c r="C30" s="7">
        <v>26</v>
      </c>
      <c r="D30" s="29" t="s">
        <v>60</v>
      </c>
      <c r="E30" s="17"/>
      <c r="F30" s="17"/>
      <c r="G30" s="32" t="s">
        <v>37</v>
      </c>
      <c r="H30" s="33">
        <v>1</v>
      </c>
      <c r="I30" s="1"/>
      <c r="J30" s="2"/>
      <c r="K30" s="19"/>
      <c r="L30" s="14"/>
      <c r="M30" s="14"/>
      <c r="N30" s="15" t="s">
        <v>112</v>
      </c>
      <c r="O30" s="14"/>
      <c r="P30" s="16"/>
    </row>
    <row r="31" spans="2:16" ht="23.1" customHeight="1" x14ac:dyDescent="0.2">
      <c r="B31" s="79"/>
      <c r="C31" s="7">
        <v>27</v>
      </c>
      <c r="D31" s="29" t="s">
        <v>23</v>
      </c>
      <c r="E31" s="17"/>
      <c r="F31" s="17"/>
      <c r="G31" s="32" t="s">
        <v>37</v>
      </c>
      <c r="H31" s="33">
        <v>1</v>
      </c>
      <c r="I31" s="1"/>
      <c r="J31" s="2"/>
      <c r="K31" s="19"/>
      <c r="L31" s="14"/>
      <c r="M31" s="14"/>
      <c r="N31" s="15" t="s">
        <v>112</v>
      </c>
      <c r="O31" s="14"/>
      <c r="P31" s="16"/>
    </row>
    <row r="32" spans="2:16" ht="23.1" customHeight="1" x14ac:dyDescent="0.2">
      <c r="B32" s="79"/>
      <c r="C32" s="7">
        <v>28</v>
      </c>
      <c r="D32" s="29" t="s">
        <v>61</v>
      </c>
      <c r="E32" s="17"/>
      <c r="F32" s="17"/>
      <c r="G32" s="32" t="s">
        <v>62</v>
      </c>
      <c r="H32" s="33">
        <v>3</v>
      </c>
      <c r="I32" s="1"/>
      <c r="J32" s="2"/>
      <c r="K32" s="19"/>
      <c r="L32" s="14"/>
      <c r="M32" s="14"/>
      <c r="N32" s="15" t="s">
        <v>112</v>
      </c>
      <c r="O32" s="14"/>
      <c r="P32" s="16"/>
    </row>
    <row r="33" spans="2:16" ht="23.1" customHeight="1" x14ac:dyDescent="0.2">
      <c r="B33" s="79"/>
      <c r="C33" s="7">
        <v>29</v>
      </c>
      <c r="D33" s="29" t="s">
        <v>63</v>
      </c>
      <c r="E33" s="17"/>
      <c r="F33" s="17"/>
      <c r="G33" s="32" t="s">
        <v>37</v>
      </c>
      <c r="H33" s="33">
        <v>5</v>
      </c>
      <c r="I33" s="1"/>
      <c r="J33" s="2"/>
      <c r="K33" s="19"/>
      <c r="L33" s="14"/>
      <c r="M33" s="14"/>
      <c r="N33" s="15" t="s">
        <v>112</v>
      </c>
      <c r="O33" s="14"/>
      <c r="P33" s="16"/>
    </row>
    <row r="34" spans="2:16" ht="37.5" customHeight="1" x14ac:dyDescent="0.2">
      <c r="B34" s="63" t="s">
        <v>25</v>
      </c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5"/>
    </row>
    <row r="35" spans="2:16" ht="10.5" customHeight="1" x14ac:dyDescent="0.2">
      <c r="B35" s="61" t="s">
        <v>0</v>
      </c>
      <c r="C35" s="62"/>
      <c r="D35" s="56" t="s">
        <v>1</v>
      </c>
      <c r="E35" s="56" t="s">
        <v>4</v>
      </c>
      <c r="F35" s="56" t="s">
        <v>5</v>
      </c>
      <c r="G35" s="67" t="s">
        <v>2</v>
      </c>
      <c r="H35" s="68" t="s">
        <v>3</v>
      </c>
      <c r="I35" s="68" t="s">
        <v>6</v>
      </c>
      <c r="J35" s="57" t="s">
        <v>7</v>
      </c>
      <c r="K35" s="57" t="s">
        <v>8</v>
      </c>
      <c r="L35" s="57"/>
      <c r="M35" s="57" t="s">
        <v>11</v>
      </c>
      <c r="N35" s="57" t="s">
        <v>113</v>
      </c>
      <c r="O35" s="54" t="s">
        <v>111</v>
      </c>
      <c r="P35" s="66" t="s">
        <v>12</v>
      </c>
    </row>
    <row r="36" spans="2:16" ht="40.5" customHeight="1" x14ac:dyDescent="0.2">
      <c r="B36" s="61"/>
      <c r="C36" s="62"/>
      <c r="D36" s="56"/>
      <c r="E36" s="56"/>
      <c r="F36" s="56"/>
      <c r="G36" s="67"/>
      <c r="H36" s="68"/>
      <c r="I36" s="68"/>
      <c r="J36" s="57"/>
      <c r="K36" s="11" t="s">
        <v>9</v>
      </c>
      <c r="L36" s="11" t="s">
        <v>10</v>
      </c>
      <c r="M36" s="57"/>
      <c r="N36" s="57"/>
      <c r="O36" s="55"/>
      <c r="P36" s="66"/>
    </row>
    <row r="37" spans="2:16" ht="23.1" customHeight="1" x14ac:dyDescent="0.2">
      <c r="B37" s="78" t="s">
        <v>33</v>
      </c>
      <c r="C37" s="7">
        <v>1</v>
      </c>
      <c r="D37" s="28" t="s">
        <v>19</v>
      </c>
      <c r="E37" s="12"/>
      <c r="F37" s="12"/>
      <c r="G37" s="32" t="s">
        <v>37</v>
      </c>
      <c r="H37" s="36">
        <v>604</v>
      </c>
      <c r="I37" s="6"/>
      <c r="J37" s="2"/>
      <c r="K37" s="13"/>
      <c r="L37" s="14"/>
      <c r="M37" s="14"/>
      <c r="N37" s="15" t="s">
        <v>112</v>
      </c>
      <c r="O37" s="14"/>
      <c r="P37" s="16"/>
    </row>
    <row r="38" spans="2:16" ht="23.1" customHeight="1" x14ac:dyDescent="0.2">
      <c r="B38" s="79"/>
      <c r="C38" s="7">
        <v>2</v>
      </c>
      <c r="D38" s="28" t="s">
        <v>20</v>
      </c>
      <c r="E38" s="12"/>
      <c r="F38" s="12"/>
      <c r="G38" s="32" t="s">
        <v>37</v>
      </c>
      <c r="H38" s="33">
        <v>22</v>
      </c>
      <c r="I38" s="6"/>
      <c r="J38" s="2"/>
      <c r="K38" s="13"/>
      <c r="L38" s="14"/>
      <c r="M38" s="14"/>
      <c r="N38" s="15" t="s">
        <v>112</v>
      </c>
      <c r="O38" s="14"/>
      <c r="P38" s="16"/>
    </row>
    <row r="39" spans="2:16" ht="23.1" customHeight="1" x14ac:dyDescent="0.2">
      <c r="B39" s="79"/>
      <c r="C39" s="7">
        <v>3</v>
      </c>
      <c r="D39" s="28" t="s">
        <v>39</v>
      </c>
      <c r="E39" s="12"/>
      <c r="F39" s="12"/>
      <c r="G39" s="32" t="s">
        <v>37</v>
      </c>
      <c r="H39" s="33">
        <v>116</v>
      </c>
      <c r="I39" s="6"/>
      <c r="J39" s="2"/>
      <c r="K39" s="13"/>
      <c r="L39" s="14"/>
      <c r="M39" s="14"/>
      <c r="N39" s="15" t="s">
        <v>112</v>
      </c>
      <c r="O39" s="14"/>
      <c r="P39" s="16"/>
    </row>
    <row r="40" spans="2:16" ht="23.1" customHeight="1" x14ac:dyDescent="0.2">
      <c r="B40" s="79"/>
      <c r="C40" s="7">
        <v>4</v>
      </c>
      <c r="D40" s="30" t="s">
        <v>64</v>
      </c>
      <c r="E40" s="12"/>
      <c r="F40" s="12"/>
      <c r="G40" s="37" t="s">
        <v>37</v>
      </c>
      <c r="H40" s="36">
        <v>436</v>
      </c>
      <c r="I40" s="6"/>
      <c r="J40" s="2"/>
      <c r="K40" s="13"/>
      <c r="L40" s="14"/>
      <c r="M40" s="14"/>
      <c r="N40" s="15" t="s">
        <v>112</v>
      </c>
      <c r="O40" s="14"/>
      <c r="P40" s="16"/>
    </row>
    <row r="41" spans="2:16" ht="23.1" customHeight="1" x14ac:dyDescent="0.2">
      <c r="B41" s="79"/>
      <c r="C41" s="7">
        <v>5</v>
      </c>
      <c r="D41" s="28" t="s">
        <v>65</v>
      </c>
      <c r="E41" s="17"/>
      <c r="F41" s="17"/>
      <c r="G41" s="32" t="s">
        <v>37</v>
      </c>
      <c r="H41" s="36">
        <f>119+546</f>
        <v>665</v>
      </c>
      <c r="I41" s="1"/>
      <c r="J41" s="2"/>
      <c r="K41" s="19"/>
      <c r="L41" s="14"/>
      <c r="M41" s="14"/>
      <c r="N41" s="15" t="s">
        <v>112</v>
      </c>
      <c r="O41" s="14"/>
      <c r="P41" s="16"/>
    </row>
    <row r="42" spans="2:16" ht="23.1" customHeight="1" x14ac:dyDescent="0.2">
      <c r="B42" s="79"/>
      <c r="C42" s="7">
        <v>6</v>
      </c>
      <c r="D42" s="28" t="s">
        <v>40</v>
      </c>
      <c r="E42" s="17"/>
      <c r="F42" s="17"/>
      <c r="G42" s="32" t="s">
        <v>37</v>
      </c>
      <c r="H42" s="36">
        <v>510</v>
      </c>
      <c r="I42" s="1"/>
      <c r="J42" s="2"/>
      <c r="K42" s="19"/>
      <c r="L42" s="14"/>
      <c r="M42" s="14"/>
      <c r="N42" s="15" t="s">
        <v>112</v>
      </c>
      <c r="O42" s="14"/>
      <c r="P42" s="16"/>
    </row>
    <row r="43" spans="2:16" ht="23.1" customHeight="1" x14ac:dyDescent="0.2">
      <c r="B43" s="79"/>
      <c r="C43" s="7">
        <v>7</v>
      </c>
      <c r="D43" s="28" t="s">
        <v>66</v>
      </c>
      <c r="E43" s="17"/>
      <c r="F43" s="17"/>
      <c r="G43" s="32" t="s">
        <v>37</v>
      </c>
      <c r="H43" s="36">
        <v>550</v>
      </c>
      <c r="I43" s="1"/>
      <c r="J43" s="2"/>
      <c r="K43" s="19"/>
      <c r="L43" s="14"/>
      <c r="M43" s="14"/>
      <c r="N43" s="15" t="s">
        <v>112</v>
      </c>
      <c r="O43" s="14"/>
      <c r="P43" s="16"/>
    </row>
    <row r="44" spans="2:16" ht="23.1" customHeight="1" x14ac:dyDescent="0.2">
      <c r="B44" s="79"/>
      <c r="C44" s="7">
        <v>8</v>
      </c>
      <c r="D44" s="28" t="s">
        <v>42</v>
      </c>
      <c r="E44" s="17"/>
      <c r="F44" s="17"/>
      <c r="G44" s="32" t="s">
        <v>37</v>
      </c>
      <c r="H44" s="33">
        <v>280</v>
      </c>
      <c r="I44" s="1"/>
      <c r="J44" s="2"/>
      <c r="K44" s="19"/>
      <c r="L44" s="14"/>
      <c r="M44" s="14"/>
      <c r="N44" s="15" t="s">
        <v>112</v>
      </c>
      <c r="O44" s="14"/>
      <c r="P44" s="16"/>
    </row>
    <row r="45" spans="2:16" ht="23.1" customHeight="1" x14ac:dyDescent="0.2">
      <c r="B45" s="79"/>
      <c r="C45" s="7">
        <v>9</v>
      </c>
      <c r="D45" s="28" t="s">
        <v>67</v>
      </c>
      <c r="E45" s="17"/>
      <c r="F45" s="17"/>
      <c r="G45" s="32" t="s">
        <v>37</v>
      </c>
      <c r="H45" s="33">
        <v>270</v>
      </c>
      <c r="I45" s="1"/>
      <c r="J45" s="2"/>
      <c r="K45" s="19"/>
      <c r="L45" s="14"/>
      <c r="M45" s="14"/>
      <c r="N45" s="15" t="s">
        <v>112</v>
      </c>
      <c r="O45" s="14"/>
      <c r="P45" s="16"/>
    </row>
    <row r="46" spans="2:16" ht="23.1" customHeight="1" x14ac:dyDescent="0.2">
      <c r="B46" s="79"/>
      <c r="C46" s="7">
        <v>10</v>
      </c>
      <c r="D46" s="28" t="s">
        <v>68</v>
      </c>
      <c r="E46" s="12"/>
      <c r="F46" s="12"/>
      <c r="G46" s="32" t="s">
        <v>37</v>
      </c>
      <c r="H46" s="33">
        <v>218</v>
      </c>
      <c r="I46" s="6"/>
      <c r="J46" s="2"/>
      <c r="K46" s="13"/>
      <c r="L46" s="14"/>
      <c r="M46" s="14"/>
      <c r="N46" s="15" t="s">
        <v>112</v>
      </c>
      <c r="O46" s="14"/>
      <c r="P46" s="16"/>
    </row>
    <row r="47" spans="2:16" ht="23.1" customHeight="1" x14ac:dyDescent="0.2">
      <c r="B47" s="79"/>
      <c r="C47" s="7">
        <v>11</v>
      </c>
      <c r="D47" s="28" t="s">
        <v>21</v>
      </c>
      <c r="E47" s="17"/>
      <c r="F47" s="17"/>
      <c r="G47" s="32" t="s">
        <v>37</v>
      </c>
      <c r="H47" s="36">
        <v>277</v>
      </c>
      <c r="I47" s="1"/>
      <c r="J47" s="2"/>
      <c r="K47" s="19"/>
      <c r="L47" s="14"/>
      <c r="M47" s="14"/>
      <c r="N47" s="15" t="s">
        <v>112</v>
      </c>
      <c r="O47" s="14"/>
      <c r="P47" s="16"/>
    </row>
    <row r="48" spans="2:16" ht="23.1" customHeight="1" x14ac:dyDescent="0.2">
      <c r="B48" s="79"/>
      <c r="C48" s="7">
        <v>12</v>
      </c>
      <c r="D48" s="28" t="s">
        <v>43</v>
      </c>
      <c r="E48" s="17"/>
      <c r="F48" s="17"/>
      <c r="G48" s="32" t="s">
        <v>37</v>
      </c>
      <c r="H48" s="33">
        <v>201</v>
      </c>
      <c r="I48" s="1"/>
      <c r="J48" s="2"/>
      <c r="K48" s="19"/>
      <c r="L48" s="14"/>
      <c r="M48" s="14"/>
      <c r="N48" s="15" t="s">
        <v>112</v>
      </c>
      <c r="O48" s="14"/>
      <c r="P48" s="16"/>
    </row>
    <row r="49" spans="2:16" ht="23.1" customHeight="1" x14ac:dyDescent="0.2">
      <c r="B49" s="79"/>
      <c r="C49" s="7">
        <v>13</v>
      </c>
      <c r="D49" s="28" t="s">
        <v>44</v>
      </c>
      <c r="E49" s="17"/>
      <c r="F49" s="17"/>
      <c r="G49" s="32" t="s">
        <v>37</v>
      </c>
      <c r="H49" s="33">
        <v>150</v>
      </c>
      <c r="I49" s="1"/>
      <c r="J49" s="2"/>
      <c r="K49" s="19"/>
      <c r="L49" s="14"/>
      <c r="M49" s="14"/>
      <c r="N49" s="15" t="s">
        <v>112</v>
      </c>
      <c r="O49" s="14"/>
      <c r="P49" s="16"/>
    </row>
    <row r="50" spans="2:16" ht="23.1" customHeight="1" x14ac:dyDescent="0.2">
      <c r="B50" s="79"/>
      <c r="C50" s="7">
        <v>14</v>
      </c>
      <c r="D50" s="28" t="s">
        <v>69</v>
      </c>
      <c r="E50" s="17"/>
      <c r="F50" s="17"/>
      <c r="G50" s="32" t="s">
        <v>37</v>
      </c>
      <c r="H50" s="33">
        <v>111</v>
      </c>
      <c r="I50" s="1"/>
      <c r="J50" s="2"/>
      <c r="K50" s="19"/>
      <c r="L50" s="14"/>
      <c r="M50" s="14"/>
      <c r="N50" s="15" t="s">
        <v>112</v>
      </c>
      <c r="O50" s="14"/>
      <c r="P50" s="16"/>
    </row>
    <row r="51" spans="2:16" ht="23.1" customHeight="1" x14ac:dyDescent="0.2">
      <c r="B51" s="79"/>
      <c r="C51" s="7">
        <v>15</v>
      </c>
      <c r="D51" s="28" t="s">
        <v>45</v>
      </c>
      <c r="E51" s="17"/>
      <c r="F51" s="17"/>
      <c r="G51" s="32" t="s">
        <v>37</v>
      </c>
      <c r="H51" s="33">
        <v>157</v>
      </c>
      <c r="I51" s="1"/>
      <c r="J51" s="2"/>
      <c r="K51" s="19"/>
      <c r="L51" s="14"/>
      <c r="M51" s="14"/>
      <c r="N51" s="15" t="s">
        <v>112</v>
      </c>
      <c r="O51" s="14"/>
      <c r="P51" s="16"/>
    </row>
    <row r="52" spans="2:16" ht="23.1" customHeight="1" x14ac:dyDescent="0.2">
      <c r="B52" s="79"/>
      <c r="C52" s="7">
        <v>16</v>
      </c>
      <c r="D52" s="28" t="s">
        <v>22</v>
      </c>
      <c r="E52" s="12"/>
      <c r="F52" s="12"/>
      <c r="G52" s="32" t="s">
        <v>37</v>
      </c>
      <c r="H52" s="33">
        <v>255</v>
      </c>
      <c r="I52" s="6"/>
      <c r="J52" s="2"/>
      <c r="K52" s="13"/>
      <c r="L52" s="14"/>
      <c r="M52" s="14"/>
      <c r="N52" s="15" t="s">
        <v>112</v>
      </c>
      <c r="O52" s="14"/>
      <c r="P52" s="16"/>
    </row>
    <row r="53" spans="2:16" ht="23.1" customHeight="1" x14ac:dyDescent="0.2">
      <c r="B53" s="79"/>
      <c r="C53" s="7">
        <v>17</v>
      </c>
      <c r="D53" s="28" t="s">
        <v>70</v>
      </c>
      <c r="E53" s="12"/>
      <c r="F53" s="12"/>
      <c r="G53" s="32" t="s">
        <v>37</v>
      </c>
      <c r="H53" s="33">
        <v>109</v>
      </c>
      <c r="I53" s="6"/>
      <c r="J53" s="2"/>
      <c r="K53" s="13"/>
      <c r="L53" s="14"/>
      <c r="M53" s="14"/>
      <c r="N53" s="15" t="s">
        <v>112</v>
      </c>
      <c r="O53" s="14"/>
      <c r="P53" s="16"/>
    </row>
    <row r="54" spans="2:16" ht="23.1" customHeight="1" x14ac:dyDescent="0.2">
      <c r="B54" s="79"/>
      <c r="C54" s="7">
        <v>18</v>
      </c>
      <c r="D54" s="28" t="s">
        <v>46</v>
      </c>
      <c r="E54" s="12"/>
      <c r="F54" s="12"/>
      <c r="G54" s="32" t="s">
        <v>37</v>
      </c>
      <c r="H54" s="33">
        <v>109</v>
      </c>
      <c r="I54" s="6"/>
      <c r="J54" s="2"/>
      <c r="K54" s="13"/>
      <c r="L54" s="14"/>
      <c r="M54" s="14"/>
      <c r="N54" s="15" t="s">
        <v>112</v>
      </c>
      <c r="O54" s="14"/>
      <c r="P54" s="16"/>
    </row>
    <row r="55" spans="2:16" ht="23.1" customHeight="1" x14ac:dyDescent="0.2">
      <c r="B55" s="79"/>
      <c r="C55" s="7">
        <v>19</v>
      </c>
      <c r="D55" s="28" t="s">
        <v>71</v>
      </c>
      <c r="E55" s="12"/>
      <c r="F55" s="12"/>
      <c r="G55" s="32" t="s">
        <v>37</v>
      </c>
      <c r="H55" s="33">
        <v>109</v>
      </c>
      <c r="I55" s="6"/>
      <c r="J55" s="2"/>
      <c r="K55" s="13"/>
      <c r="L55" s="14"/>
      <c r="M55" s="14"/>
      <c r="N55" s="15" t="s">
        <v>112</v>
      </c>
      <c r="O55" s="14"/>
      <c r="P55" s="16"/>
    </row>
    <row r="56" spans="2:16" ht="23.1" customHeight="1" x14ac:dyDescent="0.2">
      <c r="B56" s="79"/>
      <c r="C56" s="7">
        <v>20</v>
      </c>
      <c r="D56" s="28" t="s">
        <v>72</v>
      </c>
      <c r="E56" s="17"/>
      <c r="F56" s="17"/>
      <c r="G56" s="32" t="s">
        <v>37</v>
      </c>
      <c r="H56" s="36">
        <v>329</v>
      </c>
      <c r="I56" s="1"/>
      <c r="J56" s="2"/>
      <c r="K56" s="19"/>
      <c r="L56" s="14"/>
      <c r="M56" s="14"/>
      <c r="N56" s="15" t="s">
        <v>112</v>
      </c>
      <c r="O56" s="14"/>
      <c r="P56" s="16"/>
    </row>
    <row r="57" spans="2:16" ht="23.1" customHeight="1" x14ac:dyDescent="0.2">
      <c r="B57" s="79"/>
      <c r="C57" s="7">
        <v>21</v>
      </c>
      <c r="D57" s="28" t="s">
        <v>47</v>
      </c>
      <c r="E57" s="17"/>
      <c r="F57" s="17"/>
      <c r="G57" s="32" t="s">
        <v>37</v>
      </c>
      <c r="H57" s="33">
        <v>370</v>
      </c>
      <c r="I57" s="1"/>
      <c r="J57" s="2"/>
      <c r="K57" s="19"/>
      <c r="L57" s="14"/>
      <c r="M57" s="14"/>
      <c r="N57" s="15" t="s">
        <v>112</v>
      </c>
      <c r="O57" s="14"/>
      <c r="P57" s="16"/>
    </row>
    <row r="58" spans="2:16" ht="23.1" customHeight="1" x14ac:dyDescent="0.2">
      <c r="B58" s="79"/>
      <c r="C58" s="7">
        <v>22</v>
      </c>
      <c r="D58" s="28" t="s">
        <v>73</v>
      </c>
      <c r="E58" s="17"/>
      <c r="F58" s="17"/>
      <c r="G58" s="32" t="s">
        <v>37</v>
      </c>
      <c r="H58" s="33">
        <v>313</v>
      </c>
      <c r="I58" s="1"/>
      <c r="J58" s="2"/>
      <c r="K58" s="19"/>
      <c r="L58" s="14"/>
      <c r="M58" s="14"/>
      <c r="N58" s="15" t="s">
        <v>112</v>
      </c>
      <c r="O58" s="14"/>
      <c r="P58" s="16"/>
    </row>
    <row r="59" spans="2:16" ht="23.1" customHeight="1" x14ac:dyDescent="0.2">
      <c r="B59" s="79"/>
      <c r="C59" s="7">
        <v>23</v>
      </c>
      <c r="D59" s="28" t="s">
        <v>22</v>
      </c>
      <c r="E59" s="17"/>
      <c r="F59" s="17"/>
      <c r="G59" s="32" t="s">
        <v>37</v>
      </c>
      <c r="H59" s="33">
        <v>407</v>
      </c>
      <c r="I59" s="1"/>
      <c r="J59" s="2"/>
      <c r="K59" s="19"/>
      <c r="L59" s="14"/>
      <c r="M59" s="14"/>
      <c r="N59" s="15" t="s">
        <v>112</v>
      </c>
      <c r="O59" s="14"/>
      <c r="P59" s="16"/>
    </row>
    <row r="60" spans="2:16" ht="23.1" customHeight="1" x14ac:dyDescent="0.2">
      <c r="B60" s="79"/>
      <c r="C60" s="7">
        <v>24</v>
      </c>
      <c r="D60" s="28" t="s">
        <v>74</v>
      </c>
      <c r="E60" s="17"/>
      <c r="F60" s="17"/>
      <c r="G60" s="32" t="s">
        <v>37</v>
      </c>
      <c r="H60" s="33">
        <v>108</v>
      </c>
      <c r="I60" s="1"/>
      <c r="J60" s="2"/>
      <c r="K60" s="19"/>
      <c r="L60" s="14"/>
      <c r="M60" s="14"/>
      <c r="N60" s="15" t="s">
        <v>112</v>
      </c>
      <c r="O60" s="14"/>
      <c r="P60" s="16"/>
    </row>
    <row r="61" spans="2:16" ht="23.1" customHeight="1" x14ac:dyDescent="0.2">
      <c r="B61" s="79"/>
      <c r="C61" s="7">
        <v>25</v>
      </c>
      <c r="D61" s="28" t="s">
        <v>75</v>
      </c>
      <c r="E61" s="12"/>
      <c r="F61" s="12"/>
      <c r="G61" s="32" t="s">
        <v>37</v>
      </c>
      <c r="H61" s="33">
        <v>108</v>
      </c>
      <c r="I61" s="6"/>
      <c r="J61" s="2"/>
      <c r="K61" s="13"/>
      <c r="L61" s="14"/>
      <c r="M61" s="14"/>
      <c r="N61" s="15" t="s">
        <v>112</v>
      </c>
      <c r="O61" s="14"/>
      <c r="P61" s="16"/>
    </row>
    <row r="62" spans="2:16" ht="23.1" customHeight="1" x14ac:dyDescent="0.2">
      <c r="B62" s="79"/>
      <c r="C62" s="7">
        <v>26</v>
      </c>
      <c r="D62" s="28" t="s">
        <v>76</v>
      </c>
      <c r="E62" s="17"/>
      <c r="F62" s="17"/>
      <c r="G62" s="32" t="s">
        <v>37</v>
      </c>
      <c r="H62" s="33">
        <v>109</v>
      </c>
      <c r="I62" s="1"/>
      <c r="J62" s="2"/>
      <c r="K62" s="19"/>
      <c r="L62" s="14"/>
      <c r="M62" s="14"/>
      <c r="N62" s="15" t="s">
        <v>112</v>
      </c>
      <c r="O62" s="14"/>
      <c r="P62" s="16"/>
    </row>
    <row r="63" spans="2:16" ht="23.1" customHeight="1" x14ac:dyDescent="0.2">
      <c r="B63" s="79"/>
      <c r="C63" s="7">
        <v>27</v>
      </c>
      <c r="D63" s="28" t="s">
        <v>77</v>
      </c>
      <c r="E63" s="17"/>
      <c r="F63" s="17"/>
      <c r="G63" s="32" t="s">
        <v>37</v>
      </c>
      <c r="H63" s="36">
        <v>308</v>
      </c>
      <c r="I63" s="1"/>
      <c r="J63" s="2"/>
      <c r="K63" s="19"/>
      <c r="L63" s="14"/>
      <c r="M63" s="14"/>
      <c r="N63" s="15" t="s">
        <v>112</v>
      </c>
      <c r="O63" s="14"/>
      <c r="P63" s="16"/>
    </row>
    <row r="64" spans="2:16" ht="23.1" customHeight="1" x14ac:dyDescent="0.2">
      <c r="B64" s="79"/>
      <c r="C64" s="7">
        <v>28</v>
      </c>
      <c r="D64" s="28" t="s">
        <v>48</v>
      </c>
      <c r="E64" s="17"/>
      <c r="F64" s="17"/>
      <c r="G64" s="32" t="s">
        <v>37</v>
      </c>
      <c r="H64" s="36">
        <v>330</v>
      </c>
      <c r="I64" s="1"/>
      <c r="J64" s="2"/>
      <c r="K64" s="19"/>
      <c r="L64" s="14"/>
      <c r="M64" s="14"/>
      <c r="N64" s="15" t="s">
        <v>112</v>
      </c>
      <c r="O64" s="14"/>
      <c r="P64" s="16"/>
    </row>
    <row r="65" spans="2:16" ht="23.1" customHeight="1" x14ac:dyDescent="0.2">
      <c r="B65" s="79"/>
      <c r="C65" s="7">
        <v>29</v>
      </c>
      <c r="D65" s="28" t="s">
        <v>22</v>
      </c>
      <c r="E65" s="17"/>
      <c r="F65" s="17"/>
      <c r="G65" s="32" t="s">
        <v>37</v>
      </c>
      <c r="H65" s="33">
        <v>324</v>
      </c>
      <c r="I65" s="1"/>
      <c r="J65" s="2"/>
      <c r="K65" s="19"/>
      <c r="L65" s="14"/>
      <c r="M65" s="14"/>
      <c r="N65" s="15" t="s">
        <v>112</v>
      </c>
      <c r="O65" s="14"/>
      <c r="P65" s="16"/>
    </row>
    <row r="66" spans="2:16" ht="23.1" customHeight="1" x14ac:dyDescent="0.2">
      <c r="B66" s="79"/>
      <c r="C66" s="7">
        <v>30</v>
      </c>
      <c r="D66" s="28" t="s">
        <v>78</v>
      </c>
      <c r="E66" s="17"/>
      <c r="F66" s="17"/>
      <c r="G66" s="32" t="s">
        <v>37</v>
      </c>
      <c r="H66" s="33">
        <v>1</v>
      </c>
      <c r="I66" s="1"/>
      <c r="J66" s="2"/>
      <c r="K66" s="19"/>
      <c r="L66" s="14"/>
      <c r="M66" s="14"/>
      <c r="N66" s="15" t="s">
        <v>112</v>
      </c>
      <c r="O66" s="14"/>
      <c r="P66" s="16"/>
    </row>
    <row r="67" spans="2:16" ht="23.1" customHeight="1" x14ac:dyDescent="0.2">
      <c r="B67" s="79"/>
      <c r="C67" s="7">
        <v>31</v>
      </c>
      <c r="D67" s="28" t="s">
        <v>79</v>
      </c>
      <c r="E67" s="12"/>
      <c r="F67" s="12"/>
      <c r="G67" s="32" t="s">
        <v>62</v>
      </c>
      <c r="H67" s="33">
        <v>62</v>
      </c>
      <c r="I67" s="6"/>
      <c r="J67" s="2"/>
      <c r="K67" s="13"/>
      <c r="L67" s="14"/>
      <c r="M67" s="14"/>
      <c r="N67" s="15" t="s">
        <v>112</v>
      </c>
      <c r="O67" s="14"/>
      <c r="P67" s="16"/>
    </row>
    <row r="68" spans="2:16" ht="23.1" customHeight="1" x14ac:dyDescent="0.2">
      <c r="B68" s="79"/>
      <c r="C68" s="7">
        <v>32</v>
      </c>
      <c r="D68" s="28" t="s">
        <v>49</v>
      </c>
      <c r="E68" s="12"/>
      <c r="F68" s="12"/>
      <c r="G68" s="32" t="s">
        <v>37</v>
      </c>
      <c r="H68" s="36">
        <v>408</v>
      </c>
      <c r="I68" s="6"/>
      <c r="J68" s="2"/>
      <c r="K68" s="13"/>
      <c r="L68" s="14"/>
      <c r="M68" s="14"/>
      <c r="N68" s="15" t="s">
        <v>112</v>
      </c>
      <c r="O68" s="14"/>
      <c r="P68" s="16"/>
    </row>
    <row r="69" spans="2:16" ht="23.1" customHeight="1" x14ac:dyDescent="0.2">
      <c r="B69" s="79"/>
      <c r="C69" s="7">
        <v>33</v>
      </c>
      <c r="D69" s="28" t="s">
        <v>80</v>
      </c>
      <c r="E69" s="12"/>
      <c r="F69" s="12"/>
      <c r="G69" s="32" t="s">
        <v>62</v>
      </c>
      <c r="H69" s="33">
        <v>110</v>
      </c>
      <c r="I69" s="6"/>
      <c r="J69" s="2"/>
      <c r="K69" s="13"/>
      <c r="L69" s="14"/>
      <c r="M69" s="14"/>
      <c r="N69" s="15" t="s">
        <v>112</v>
      </c>
      <c r="O69" s="14"/>
      <c r="P69" s="16"/>
    </row>
    <row r="70" spans="2:16" ht="23.1" customHeight="1" x14ac:dyDescent="0.2">
      <c r="B70" s="79"/>
      <c r="C70" s="7">
        <v>34</v>
      </c>
      <c r="D70" s="30" t="s">
        <v>81</v>
      </c>
      <c r="E70" s="12"/>
      <c r="F70" s="12"/>
      <c r="G70" s="32" t="s">
        <v>37</v>
      </c>
      <c r="H70" s="33">
        <v>32</v>
      </c>
      <c r="I70" s="6"/>
      <c r="J70" s="2"/>
      <c r="K70" s="13"/>
      <c r="L70" s="14"/>
      <c r="M70" s="14"/>
      <c r="N70" s="15" t="s">
        <v>112</v>
      </c>
      <c r="O70" s="14"/>
      <c r="P70" s="16"/>
    </row>
    <row r="71" spans="2:16" ht="23.1" customHeight="1" x14ac:dyDescent="0.2">
      <c r="B71" s="79"/>
      <c r="C71" s="7">
        <v>35</v>
      </c>
      <c r="D71" s="30" t="s">
        <v>50</v>
      </c>
      <c r="E71" s="17"/>
      <c r="F71" s="17"/>
      <c r="G71" s="32" t="s">
        <v>37</v>
      </c>
      <c r="H71" s="33">
        <v>32</v>
      </c>
      <c r="I71" s="1"/>
      <c r="J71" s="2"/>
      <c r="K71" s="19"/>
      <c r="L71" s="14"/>
      <c r="M71" s="14"/>
      <c r="N71" s="15" t="s">
        <v>112</v>
      </c>
      <c r="O71" s="14"/>
      <c r="P71" s="16"/>
    </row>
    <row r="72" spans="2:16" ht="23.1" customHeight="1" x14ac:dyDescent="0.2">
      <c r="B72" s="79"/>
      <c r="C72" s="7">
        <v>36</v>
      </c>
      <c r="D72" s="30" t="s">
        <v>51</v>
      </c>
      <c r="E72" s="17"/>
      <c r="F72" s="17"/>
      <c r="G72" s="32" t="s">
        <v>37</v>
      </c>
      <c r="H72" s="33">
        <v>109</v>
      </c>
      <c r="I72" s="1"/>
      <c r="J72" s="2"/>
      <c r="K72" s="19"/>
      <c r="L72" s="14"/>
      <c r="M72" s="14"/>
      <c r="N72" s="15" t="s">
        <v>112</v>
      </c>
      <c r="O72" s="14"/>
      <c r="P72" s="16"/>
    </row>
    <row r="73" spans="2:16" ht="23.1" customHeight="1" x14ac:dyDescent="0.2">
      <c r="B73" s="79"/>
      <c r="C73" s="7">
        <v>37</v>
      </c>
      <c r="D73" s="28" t="s">
        <v>52</v>
      </c>
      <c r="E73" s="17"/>
      <c r="F73" s="17"/>
      <c r="G73" s="32" t="s">
        <v>37</v>
      </c>
      <c r="H73" s="33">
        <v>264</v>
      </c>
      <c r="I73" s="1"/>
      <c r="J73" s="2"/>
      <c r="K73" s="19"/>
      <c r="L73" s="14"/>
      <c r="M73" s="14"/>
      <c r="N73" s="15" t="s">
        <v>112</v>
      </c>
      <c r="O73" s="14"/>
      <c r="P73" s="16"/>
    </row>
    <row r="74" spans="2:16" ht="23.1" customHeight="1" x14ac:dyDescent="0.2">
      <c r="B74" s="79"/>
      <c r="C74" s="7">
        <v>38</v>
      </c>
      <c r="D74" s="28" t="s">
        <v>82</v>
      </c>
      <c r="E74" s="17"/>
      <c r="F74" s="17"/>
      <c r="G74" s="32" t="s">
        <v>37</v>
      </c>
      <c r="H74" s="33">
        <v>2</v>
      </c>
      <c r="I74" s="1"/>
      <c r="J74" s="2"/>
      <c r="K74" s="19"/>
      <c r="L74" s="14"/>
      <c r="M74" s="14"/>
      <c r="N74" s="15" t="s">
        <v>112</v>
      </c>
      <c r="O74" s="14"/>
      <c r="P74" s="16"/>
    </row>
    <row r="75" spans="2:16" ht="23.1" customHeight="1" x14ac:dyDescent="0.2">
      <c r="B75" s="79"/>
      <c r="C75" s="7">
        <v>39</v>
      </c>
      <c r="D75" s="28" t="s">
        <v>83</v>
      </c>
      <c r="E75" s="17"/>
      <c r="F75" s="17"/>
      <c r="G75" s="32" t="s">
        <v>37</v>
      </c>
      <c r="H75" s="33">
        <v>2</v>
      </c>
      <c r="I75" s="1"/>
      <c r="J75" s="2"/>
      <c r="K75" s="19"/>
      <c r="L75" s="14"/>
      <c r="M75" s="14"/>
      <c r="N75" s="15" t="s">
        <v>112</v>
      </c>
      <c r="O75" s="14"/>
      <c r="P75" s="16"/>
    </row>
    <row r="76" spans="2:16" ht="23.1" customHeight="1" x14ac:dyDescent="0.2">
      <c r="B76" s="79"/>
      <c r="C76" s="7">
        <v>40</v>
      </c>
      <c r="D76" s="28" t="s">
        <v>54</v>
      </c>
      <c r="E76" s="12"/>
      <c r="F76" s="12"/>
      <c r="G76" s="32" t="s">
        <v>37</v>
      </c>
      <c r="H76" s="36">
        <v>520</v>
      </c>
      <c r="I76" s="6"/>
      <c r="J76" s="2"/>
      <c r="K76" s="13"/>
      <c r="L76" s="14"/>
      <c r="M76" s="14"/>
      <c r="N76" s="15" t="s">
        <v>112</v>
      </c>
      <c r="O76" s="14"/>
      <c r="P76" s="16"/>
    </row>
    <row r="77" spans="2:16" ht="23.1" customHeight="1" x14ac:dyDescent="0.2">
      <c r="B77" s="79"/>
      <c r="C77" s="7">
        <v>41</v>
      </c>
      <c r="D77" s="28" t="s">
        <v>84</v>
      </c>
      <c r="E77" s="17"/>
      <c r="F77" s="17"/>
      <c r="G77" s="32" t="s">
        <v>37</v>
      </c>
      <c r="H77" s="36">
        <v>440</v>
      </c>
      <c r="I77" s="1"/>
      <c r="J77" s="2"/>
      <c r="K77" s="19"/>
      <c r="L77" s="14"/>
      <c r="M77" s="14"/>
      <c r="N77" s="15" t="s">
        <v>112</v>
      </c>
      <c r="O77" s="14"/>
      <c r="P77" s="16"/>
    </row>
    <row r="78" spans="2:16" ht="23.1" customHeight="1" x14ac:dyDescent="0.2">
      <c r="B78" s="79"/>
      <c r="C78" s="7">
        <v>42</v>
      </c>
      <c r="D78" s="28" t="s">
        <v>85</v>
      </c>
      <c r="E78" s="17"/>
      <c r="F78" s="17"/>
      <c r="G78" s="32" t="s">
        <v>37</v>
      </c>
      <c r="H78" s="33">
        <v>214</v>
      </c>
      <c r="I78" s="1"/>
      <c r="J78" s="2"/>
      <c r="K78" s="19"/>
      <c r="L78" s="14"/>
      <c r="M78" s="14"/>
      <c r="N78" s="15" t="s">
        <v>112</v>
      </c>
      <c r="O78" s="14"/>
      <c r="P78" s="16"/>
    </row>
    <row r="79" spans="2:16" ht="23.1" customHeight="1" x14ac:dyDescent="0.2">
      <c r="B79" s="79"/>
      <c r="C79" s="7">
        <v>43</v>
      </c>
      <c r="D79" s="28" t="s">
        <v>86</v>
      </c>
      <c r="E79" s="17"/>
      <c r="F79" s="17"/>
      <c r="G79" s="32" t="s">
        <v>37</v>
      </c>
      <c r="H79" s="33">
        <v>218</v>
      </c>
      <c r="I79" s="1"/>
      <c r="J79" s="2"/>
      <c r="K79" s="19"/>
      <c r="L79" s="14"/>
      <c r="M79" s="14"/>
      <c r="N79" s="15" t="s">
        <v>112</v>
      </c>
      <c r="O79" s="14"/>
      <c r="P79" s="16"/>
    </row>
    <row r="80" spans="2:16" ht="23.1" customHeight="1" x14ac:dyDescent="0.2">
      <c r="B80" s="79"/>
      <c r="C80" s="7">
        <v>44</v>
      </c>
      <c r="D80" s="28" t="s">
        <v>87</v>
      </c>
      <c r="E80" s="17"/>
      <c r="F80" s="17"/>
      <c r="G80" s="32" t="s">
        <v>37</v>
      </c>
      <c r="H80" s="36">
        <v>864</v>
      </c>
      <c r="I80" s="1"/>
      <c r="J80" s="2"/>
      <c r="K80" s="19"/>
      <c r="L80" s="14"/>
      <c r="M80" s="14"/>
      <c r="N80" s="15" t="s">
        <v>112</v>
      </c>
      <c r="O80" s="14"/>
      <c r="P80" s="16"/>
    </row>
    <row r="81" spans="2:16" ht="23.1" customHeight="1" x14ac:dyDescent="0.2">
      <c r="B81" s="79"/>
      <c r="C81" s="7">
        <v>45</v>
      </c>
      <c r="D81" s="28" t="s">
        <v>55</v>
      </c>
      <c r="E81" s="17"/>
      <c r="F81" s="17"/>
      <c r="G81" s="32" t="s">
        <v>37</v>
      </c>
      <c r="H81" s="36">
        <v>872</v>
      </c>
      <c r="I81" s="1"/>
      <c r="J81" s="2"/>
      <c r="K81" s="19"/>
      <c r="L81" s="14"/>
      <c r="M81" s="14"/>
      <c r="N81" s="15" t="s">
        <v>112</v>
      </c>
      <c r="O81" s="14"/>
      <c r="P81" s="16"/>
    </row>
    <row r="82" spans="2:16" ht="23.1" customHeight="1" x14ac:dyDescent="0.2">
      <c r="B82" s="79"/>
      <c r="C82" s="7">
        <v>46</v>
      </c>
      <c r="D82" s="28" t="s">
        <v>56</v>
      </c>
      <c r="E82" s="12"/>
      <c r="F82" s="12"/>
      <c r="G82" s="32" t="s">
        <v>37</v>
      </c>
      <c r="H82" s="36">
        <f>1360+1848</f>
        <v>3208</v>
      </c>
      <c r="I82" s="6"/>
      <c r="J82" s="2"/>
      <c r="K82" s="13"/>
      <c r="L82" s="14"/>
      <c r="M82" s="14"/>
      <c r="N82" s="15" t="s">
        <v>112</v>
      </c>
      <c r="O82" s="14"/>
      <c r="P82" s="16"/>
    </row>
    <row r="83" spans="2:16" ht="23.1" customHeight="1" x14ac:dyDescent="0.2">
      <c r="B83" s="79"/>
      <c r="C83" s="7">
        <v>47</v>
      </c>
      <c r="D83" s="28" t="s">
        <v>88</v>
      </c>
      <c r="E83" s="12"/>
      <c r="F83" s="12"/>
      <c r="G83" s="32" t="s">
        <v>37</v>
      </c>
      <c r="H83" s="36">
        <v>5</v>
      </c>
      <c r="I83" s="6"/>
      <c r="J83" s="2"/>
      <c r="K83" s="13"/>
      <c r="L83" s="14"/>
      <c r="M83" s="14"/>
      <c r="N83" s="15" t="s">
        <v>112</v>
      </c>
      <c r="O83" s="14"/>
      <c r="P83" s="16"/>
    </row>
    <row r="84" spans="2:16" ht="23.1" customHeight="1" x14ac:dyDescent="0.2">
      <c r="B84" s="79"/>
      <c r="C84" s="7">
        <v>48</v>
      </c>
      <c r="D84" s="28" t="s">
        <v>89</v>
      </c>
      <c r="E84" s="12"/>
      <c r="F84" s="12"/>
      <c r="G84" s="32" t="s">
        <v>37</v>
      </c>
      <c r="H84" s="33">
        <v>208</v>
      </c>
      <c r="I84" s="6"/>
      <c r="J84" s="2"/>
      <c r="K84" s="13"/>
      <c r="L84" s="14"/>
      <c r="M84" s="14"/>
      <c r="N84" s="15" t="s">
        <v>112</v>
      </c>
      <c r="O84" s="14"/>
      <c r="P84" s="16"/>
    </row>
    <row r="85" spans="2:16" ht="23.1" customHeight="1" x14ac:dyDescent="0.2">
      <c r="B85" s="79"/>
      <c r="C85" s="7">
        <v>49</v>
      </c>
      <c r="D85" s="28" t="s">
        <v>90</v>
      </c>
      <c r="E85" s="12"/>
      <c r="F85" s="12"/>
      <c r="G85" s="32" t="s">
        <v>37</v>
      </c>
      <c r="H85" s="33">
        <v>220</v>
      </c>
      <c r="I85" s="6"/>
      <c r="J85" s="2"/>
      <c r="K85" s="13"/>
      <c r="L85" s="14"/>
      <c r="M85" s="14"/>
      <c r="N85" s="15" t="s">
        <v>112</v>
      </c>
      <c r="O85" s="14"/>
      <c r="P85" s="16"/>
    </row>
    <row r="86" spans="2:16" ht="23.1" customHeight="1" x14ac:dyDescent="0.2">
      <c r="B86" s="79"/>
      <c r="C86" s="7">
        <v>50</v>
      </c>
      <c r="D86" s="28" t="s">
        <v>91</v>
      </c>
      <c r="E86" s="17"/>
      <c r="F86" s="17"/>
      <c r="G86" s="32" t="s">
        <v>37</v>
      </c>
      <c r="H86" s="33">
        <v>220</v>
      </c>
      <c r="I86" s="1"/>
      <c r="J86" s="2"/>
      <c r="K86" s="19"/>
      <c r="L86" s="14"/>
      <c r="M86" s="14"/>
      <c r="N86" s="15" t="s">
        <v>112</v>
      </c>
      <c r="O86" s="14"/>
      <c r="P86" s="16"/>
    </row>
    <row r="87" spans="2:16" ht="23.1" customHeight="1" x14ac:dyDescent="0.2">
      <c r="B87" s="79"/>
      <c r="C87" s="7">
        <v>51</v>
      </c>
      <c r="D87" s="28" t="s">
        <v>57</v>
      </c>
      <c r="E87" s="17"/>
      <c r="F87" s="17"/>
      <c r="G87" s="32" t="s">
        <v>37</v>
      </c>
      <c r="H87" s="36">
        <v>1026</v>
      </c>
      <c r="I87" s="1"/>
      <c r="J87" s="2"/>
      <c r="K87" s="19"/>
      <c r="L87" s="14"/>
      <c r="M87" s="14"/>
      <c r="N87" s="15" t="s">
        <v>112</v>
      </c>
      <c r="O87" s="14"/>
      <c r="P87" s="16"/>
    </row>
    <row r="88" spans="2:16" ht="23.1" customHeight="1" x14ac:dyDescent="0.2">
      <c r="B88" s="79"/>
      <c r="C88" s="7">
        <v>52</v>
      </c>
      <c r="D88" s="28" t="s">
        <v>58</v>
      </c>
      <c r="E88" s="17"/>
      <c r="F88" s="17"/>
      <c r="G88" s="32" t="s">
        <v>37</v>
      </c>
      <c r="H88" s="33">
        <v>73</v>
      </c>
      <c r="I88" s="1"/>
      <c r="J88" s="2"/>
      <c r="K88" s="19"/>
      <c r="L88" s="14"/>
      <c r="M88" s="14"/>
      <c r="N88" s="15" t="s">
        <v>112</v>
      </c>
      <c r="O88" s="14"/>
      <c r="P88" s="16"/>
    </row>
    <row r="89" spans="2:16" ht="23.1" customHeight="1" x14ac:dyDescent="0.2">
      <c r="B89" s="79"/>
      <c r="C89" s="7">
        <v>53</v>
      </c>
      <c r="D89" s="28" t="s">
        <v>59</v>
      </c>
      <c r="E89" s="17"/>
      <c r="F89" s="17"/>
      <c r="G89" s="32" t="s">
        <v>37</v>
      </c>
      <c r="H89" s="36">
        <f>348+846</f>
        <v>1194</v>
      </c>
      <c r="I89" s="1"/>
      <c r="J89" s="2"/>
      <c r="K89" s="19"/>
      <c r="L89" s="14"/>
      <c r="M89" s="14"/>
      <c r="N89" s="15" t="s">
        <v>112</v>
      </c>
      <c r="O89" s="14"/>
      <c r="P89" s="16"/>
    </row>
    <row r="90" spans="2:16" ht="23.1" customHeight="1" x14ac:dyDescent="0.2">
      <c r="B90" s="79"/>
      <c r="C90" s="7">
        <v>54</v>
      </c>
      <c r="D90" s="28" t="s">
        <v>61</v>
      </c>
      <c r="E90" s="17"/>
      <c r="F90" s="17"/>
      <c r="G90" s="32" t="s">
        <v>62</v>
      </c>
      <c r="H90" s="33">
        <v>10</v>
      </c>
      <c r="I90" s="1"/>
      <c r="J90" s="2"/>
      <c r="K90" s="19"/>
      <c r="L90" s="14"/>
      <c r="M90" s="14"/>
      <c r="N90" s="15" t="s">
        <v>112</v>
      </c>
      <c r="O90" s="14"/>
      <c r="P90" s="16"/>
    </row>
    <row r="91" spans="2:16" ht="23.1" customHeight="1" x14ac:dyDescent="0.2">
      <c r="B91" s="79"/>
      <c r="C91" s="7">
        <v>55</v>
      </c>
      <c r="D91" s="28" t="s">
        <v>92</v>
      </c>
      <c r="E91" s="12"/>
      <c r="F91" s="12"/>
      <c r="G91" s="32" t="s">
        <v>37</v>
      </c>
      <c r="H91" s="33">
        <v>2</v>
      </c>
      <c r="I91" s="6"/>
      <c r="J91" s="2"/>
      <c r="K91" s="13"/>
      <c r="L91" s="14"/>
      <c r="M91" s="14"/>
      <c r="N91" s="15" t="s">
        <v>112</v>
      </c>
      <c r="O91" s="14"/>
      <c r="P91" s="16"/>
    </row>
    <row r="92" spans="2:16" ht="23.1" customHeight="1" x14ac:dyDescent="0.2">
      <c r="B92" s="79"/>
      <c r="C92" s="7">
        <v>56</v>
      </c>
      <c r="D92" s="28" t="s">
        <v>93</v>
      </c>
      <c r="E92" s="17"/>
      <c r="F92" s="17"/>
      <c r="G92" s="32" t="s">
        <v>62</v>
      </c>
      <c r="H92" s="33">
        <v>5</v>
      </c>
      <c r="I92" s="1"/>
      <c r="J92" s="2"/>
      <c r="K92" s="19"/>
      <c r="L92" s="14"/>
      <c r="M92" s="14"/>
      <c r="N92" s="15" t="s">
        <v>112</v>
      </c>
      <c r="O92" s="14"/>
      <c r="P92" s="16"/>
    </row>
    <row r="93" spans="2:16" ht="23.1" customHeight="1" x14ac:dyDescent="0.2">
      <c r="B93" s="79"/>
      <c r="C93" s="7">
        <v>57</v>
      </c>
      <c r="D93" s="34" t="s">
        <v>94</v>
      </c>
      <c r="E93" s="17"/>
      <c r="F93" s="17"/>
      <c r="G93" s="38" t="s">
        <v>37</v>
      </c>
      <c r="H93" s="39">
        <v>4</v>
      </c>
      <c r="I93" s="1"/>
      <c r="J93" s="2"/>
      <c r="K93" s="19"/>
      <c r="L93" s="14"/>
      <c r="M93" s="14"/>
      <c r="N93" s="15" t="s">
        <v>112</v>
      </c>
      <c r="O93" s="14"/>
      <c r="P93" s="16"/>
    </row>
    <row r="94" spans="2:16" ht="23.1" customHeight="1" x14ac:dyDescent="0.2">
      <c r="B94" s="79"/>
      <c r="C94" s="7">
        <v>58</v>
      </c>
      <c r="D94" s="34" t="s">
        <v>60</v>
      </c>
      <c r="E94" s="17"/>
      <c r="F94" s="17"/>
      <c r="G94" s="38" t="s">
        <v>37</v>
      </c>
      <c r="H94" s="39">
        <v>126</v>
      </c>
      <c r="I94" s="1"/>
      <c r="J94" s="2"/>
      <c r="K94" s="19"/>
      <c r="L94" s="14"/>
      <c r="M94" s="14"/>
      <c r="N94" s="15" t="s">
        <v>112</v>
      </c>
      <c r="O94" s="14"/>
      <c r="P94" s="16"/>
    </row>
    <row r="95" spans="2:16" ht="23.1" customHeight="1" x14ac:dyDescent="0.2">
      <c r="B95" s="79"/>
      <c r="C95" s="7">
        <v>59</v>
      </c>
      <c r="D95" s="34" t="s">
        <v>95</v>
      </c>
      <c r="E95" s="17"/>
      <c r="F95" s="17"/>
      <c r="G95" s="38" t="s">
        <v>105</v>
      </c>
      <c r="H95" s="40">
        <v>370</v>
      </c>
      <c r="I95" s="1"/>
      <c r="J95" s="2"/>
      <c r="K95" s="19"/>
      <c r="L95" s="14"/>
      <c r="M95" s="14"/>
      <c r="N95" s="15" t="s">
        <v>112</v>
      </c>
      <c r="O95" s="14"/>
      <c r="P95" s="16"/>
    </row>
    <row r="96" spans="2:16" ht="23.1" customHeight="1" x14ac:dyDescent="0.2">
      <c r="B96" s="79"/>
      <c r="C96" s="7">
        <v>60</v>
      </c>
      <c r="D96" s="28" t="s">
        <v>96</v>
      </c>
      <c r="E96" s="17"/>
      <c r="F96" s="17"/>
      <c r="G96" s="32" t="s">
        <v>62</v>
      </c>
      <c r="H96" s="33">
        <v>3</v>
      </c>
      <c r="I96" s="1"/>
      <c r="J96" s="2"/>
      <c r="K96" s="19"/>
      <c r="L96" s="14"/>
      <c r="M96" s="14"/>
      <c r="N96" s="15" t="s">
        <v>112</v>
      </c>
      <c r="O96" s="14"/>
      <c r="P96" s="16"/>
    </row>
    <row r="97" spans="2:16" ht="23.1" customHeight="1" x14ac:dyDescent="0.2">
      <c r="B97" s="79"/>
      <c r="C97" s="7">
        <v>61</v>
      </c>
      <c r="D97" s="28" t="s">
        <v>97</v>
      </c>
      <c r="E97" s="17"/>
      <c r="F97" s="17"/>
      <c r="G97" s="32" t="s">
        <v>37</v>
      </c>
      <c r="H97" s="33">
        <v>3</v>
      </c>
      <c r="I97" s="1"/>
      <c r="J97" s="2"/>
      <c r="K97" s="19"/>
      <c r="L97" s="14"/>
      <c r="M97" s="14"/>
      <c r="N97" s="15" t="s">
        <v>112</v>
      </c>
      <c r="O97" s="14"/>
      <c r="P97" s="16"/>
    </row>
    <row r="98" spans="2:16" ht="23.1" customHeight="1" x14ac:dyDescent="0.2">
      <c r="B98" s="79"/>
      <c r="C98" s="7">
        <v>62</v>
      </c>
      <c r="D98" s="28" t="s">
        <v>98</v>
      </c>
      <c r="E98" s="17"/>
      <c r="F98" s="17"/>
      <c r="G98" s="32" t="s">
        <v>37</v>
      </c>
      <c r="H98" s="36">
        <v>306</v>
      </c>
      <c r="I98" s="1"/>
      <c r="J98" s="2"/>
      <c r="K98" s="19"/>
      <c r="L98" s="14"/>
      <c r="M98" s="14"/>
      <c r="N98" s="15" t="s">
        <v>112</v>
      </c>
      <c r="O98" s="14"/>
      <c r="P98" s="16"/>
    </row>
    <row r="99" spans="2:16" ht="23.1" customHeight="1" x14ac:dyDescent="0.2">
      <c r="B99" s="79"/>
      <c r="C99" s="7">
        <v>63</v>
      </c>
      <c r="D99" s="28" t="s">
        <v>99</v>
      </c>
      <c r="E99" s="17"/>
      <c r="F99" s="17"/>
      <c r="G99" s="32" t="s">
        <v>37</v>
      </c>
      <c r="H99" s="36">
        <v>309</v>
      </c>
      <c r="I99" s="1"/>
      <c r="J99" s="2"/>
      <c r="K99" s="19"/>
      <c r="L99" s="14"/>
      <c r="M99" s="14"/>
      <c r="N99" s="15" t="s">
        <v>112</v>
      </c>
      <c r="O99" s="14"/>
      <c r="P99" s="16"/>
    </row>
    <row r="100" spans="2:16" ht="23.1" customHeight="1" x14ac:dyDescent="0.2">
      <c r="B100" s="79"/>
      <c r="C100" s="7">
        <v>64</v>
      </c>
      <c r="D100" s="28" t="s">
        <v>100</v>
      </c>
      <c r="E100" s="17"/>
      <c r="F100" s="17"/>
      <c r="G100" s="32" t="s">
        <v>37</v>
      </c>
      <c r="H100" s="36">
        <v>309</v>
      </c>
      <c r="I100" s="1"/>
      <c r="J100" s="2"/>
      <c r="K100" s="19"/>
      <c r="L100" s="14"/>
      <c r="M100" s="14"/>
      <c r="N100" s="15" t="s">
        <v>112</v>
      </c>
      <c r="O100" s="14"/>
      <c r="P100" s="16"/>
    </row>
    <row r="101" spans="2:16" ht="23.1" customHeight="1" x14ac:dyDescent="0.2">
      <c r="B101" s="79"/>
      <c r="C101" s="7">
        <v>65</v>
      </c>
      <c r="D101" s="28" t="s">
        <v>101</v>
      </c>
      <c r="E101" s="12"/>
      <c r="F101" s="12"/>
      <c r="G101" s="32" t="s">
        <v>62</v>
      </c>
      <c r="H101" s="33">
        <v>102</v>
      </c>
      <c r="I101" s="6"/>
      <c r="J101" s="2"/>
      <c r="K101" s="13"/>
      <c r="L101" s="14"/>
      <c r="M101" s="14"/>
      <c r="N101" s="15" t="s">
        <v>112</v>
      </c>
      <c r="O101" s="14"/>
      <c r="P101" s="16"/>
    </row>
    <row r="102" spans="2:16" ht="23.1" customHeight="1" x14ac:dyDescent="0.2">
      <c r="B102" s="79"/>
      <c r="C102" s="7">
        <v>66</v>
      </c>
      <c r="D102" s="35" t="s">
        <v>102</v>
      </c>
      <c r="E102" s="17"/>
      <c r="F102" s="17"/>
      <c r="G102" s="41" t="s">
        <v>36</v>
      </c>
      <c r="H102" s="42">
        <v>2</v>
      </c>
      <c r="I102" s="1"/>
      <c r="J102" s="2"/>
      <c r="K102" s="19"/>
      <c r="L102" s="14"/>
      <c r="M102" s="14"/>
      <c r="N102" s="15" t="s">
        <v>112</v>
      </c>
      <c r="O102" s="14"/>
      <c r="P102" s="16"/>
    </row>
    <row r="103" spans="2:16" ht="23.1" customHeight="1" x14ac:dyDescent="0.2">
      <c r="B103" s="79"/>
      <c r="C103" s="7">
        <v>67</v>
      </c>
      <c r="D103" s="28" t="s">
        <v>103</v>
      </c>
      <c r="E103" s="17"/>
      <c r="F103" s="17"/>
      <c r="G103" s="32" t="s">
        <v>37</v>
      </c>
      <c r="H103" s="33">
        <v>69</v>
      </c>
      <c r="I103" s="1"/>
      <c r="J103" s="2"/>
      <c r="K103" s="19"/>
      <c r="L103" s="14"/>
      <c r="M103" s="14"/>
      <c r="N103" s="15" t="s">
        <v>112</v>
      </c>
      <c r="O103" s="14"/>
      <c r="P103" s="16"/>
    </row>
    <row r="104" spans="2:16" ht="23.1" customHeight="1" x14ac:dyDescent="0.2">
      <c r="B104" s="79"/>
      <c r="C104" s="7">
        <v>68</v>
      </c>
      <c r="D104" s="28" t="s">
        <v>104</v>
      </c>
      <c r="E104" s="12"/>
      <c r="F104" s="12"/>
      <c r="G104" s="32" t="s">
        <v>37</v>
      </c>
      <c r="H104" s="33">
        <v>355</v>
      </c>
      <c r="I104" s="6"/>
      <c r="J104" s="5"/>
      <c r="K104" s="13"/>
      <c r="L104" s="21"/>
      <c r="M104" s="21"/>
      <c r="N104" s="15" t="s">
        <v>112</v>
      </c>
      <c r="O104" s="21"/>
      <c r="P104" s="22"/>
    </row>
    <row r="105" spans="2:16" ht="37.5" customHeight="1" x14ac:dyDescent="0.2">
      <c r="B105" s="63" t="s">
        <v>26</v>
      </c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5"/>
    </row>
    <row r="106" spans="2:16" ht="10.5" customHeight="1" x14ac:dyDescent="0.2">
      <c r="B106" s="61" t="s">
        <v>0</v>
      </c>
      <c r="C106" s="62"/>
      <c r="D106" s="56" t="s">
        <v>1</v>
      </c>
      <c r="E106" s="56" t="s">
        <v>4</v>
      </c>
      <c r="F106" s="56" t="s">
        <v>5</v>
      </c>
      <c r="G106" s="67" t="s">
        <v>2</v>
      </c>
      <c r="H106" s="68" t="s">
        <v>3</v>
      </c>
      <c r="I106" s="68" t="s">
        <v>6</v>
      </c>
      <c r="J106" s="57" t="s">
        <v>7</v>
      </c>
      <c r="K106" s="57" t="s">
        <v>8</v>
      </c>
      <c r="L106" s="57"/>
      <c r="M106" s="57" t="s">
        <v>11</v>
      </c>
      <c r="N106" s="57" t="s">
        <v>113</v>
      </c>
      <c r="O106" s="54" t="s">
        <v>111</v>
      </c>
      <c r="P106" s="66" t="s">
        <v>12</v>
      </c>
    </row>
    <row r="107" spans="2:16" ht="40.5" customHeight="1" x14ac:dyDescent="0.2">
      <c r="B107" s="61"/>
      <c r="C107" s="62"/>
      <c r="D107" s="56"/>
      <c r="E107" s="56"/>
      <c r="F107" s="56"/>
      <c r="G107" s="67"/>
      <c r="H107" s="68"/>
      <c r="I107" s="68"/>
      <c r="J107" s="57"/>
      <c r="K107" s="11" t="s">
        <v>9</v>
      </c>
      <c r="L107" s="11" t="s">
        <v>10</v>
      </c>
      <c r="M107" s="57"/>
      <c r="N107" s="57"/>
      <c r="O107" s="55"/>
      <c r="P107" s="66"/>
    </row>
    <row r="108" spans="2:16" ht="23.1" customHeight="1" x14ac:dyDescent="0.2">
      <c r="B108" s="78" t="s">
        <v>34</v>
      </c>
      <c r="C108" s="10">
        <v>1</v>
      </c>
      <c r="D108" s="28" t="s">
        <v>19</v>
      </c>
      <c r="E108" s="23"/>
      <c r="F108" s="23"/>
      <c r="G108" s="32" t="s">
        <v>37</v>
      </c>
      <c r="H108" s="33">
        <v>4</v>
      </c>
      <c r="I108" s="8"/>
      <c r="J108" s="9"/>
      <c r="K108" s="24"/>
      <c r="L108" s="25"/>
      <c r="M108" s="25"/>
      <c r="N108" s="15" t="s">
        <v>112</v>
      </c>
      <c r="O108" s="14"/>
      <c r="P108" s="26"/>
    </row>
    <row r="109" spans="2:16" ht="23.1" customHeight="1" x14ac:dyDescent="0.2">
      <c r="B109" s="79"/>
      <c r="C109" s="7">
        <v>2</v>
      </c>
      <c r="D109" s="28" t="s">
        <v>20</v>
      </c>
      <c r="E109" s="12"/>
      <c r="F109" s="12"/>
      <c r="G109" s="43" t="s">
        <v>37</v>
      </c>
      <c r="H109" s="33">
        <v>2</v>
      </c>
      <c r="I109" s="6"/>
      <c r="J109" s="2"/>
      <c r="K109" s="13"/>
      <c r="L109" s="14"/>
      <c r="M109" s="14"/>
      <c r="N109" s="15" t="s">
        <v>112</v>
      </c>
      <c r="O109" s="14"/>
      <c r="P109" s="16"/>
    </row>
    <row r="110" spans="2:16" ht="23.1" customHeight="1" x14ac:dyDescent="0.2">
      <c r="B110" s="79"/>
      <c r="C110" s="7">
        <v>3</v>
      </c>
      <c r="D110" s="28" t="s">
        <v>39</v>
      </c>
      <c r="E110" s="12"/>
      <c r="F110" s="12"/>
      <c r="G110" s="32" t="s">
        <v>37</v>
      </c>
      <c r="H110" s="33">
        <v>1</v>
      </c>
      <c r="I110" s="6"/>
      <c r="J110" s="2"/>
      <c r="K110" s="13"/>
      <c r="L110" s="14"/>
      <c r="M110" s="14"/>
      <c r="N110" s="15" t="s">
        <v>112</v>
      </c>
      <c r="O110" s="14"/>
      <c r="P110" s="16"/>
    </row>
    <row r="111" spans="2:16" ht="23.1" customHeight="1" x14ac:dyDescent="0.2">
      <c r="B111" s="79"/>
      <c r="C111" s="7">
        <v>4</v>
      </c>
      <c r="D111" s="30" t="s">
        <v>64</v>
      </c>
      <c r="E111" s="12"/>
      <c r="F111" s="12"/>
      <c r="G111" s="37" t="s">
        <v>37</v>
      </c>
      <c r="H111" s="33">
        <v>8</v>
      </c>
      <c r="I111" s="6"/>
      <c r="J111" s="2"/>
      <c r="K111" s="13"/>
      <c r="L111" s="14"/>
      <c r="M111" s="14"/>
      <c r="N111" s="15" t="s">
        <v>112</v>
      </c>
      <c r="O111" s="14"/>
      <c r="P111" s="16"/>
    </row>
    <row r="112" spans="2:16" ht="23.1" customHeight="1" x14ac:dyDescent="0.2">
      <c r="B112" s="79"/>
      <c r="C112" s="7">
        <v>5</v>
      </c>
      <c r="D112" s="28" t="s">
        <v>65</v>
      </c>
      <c r="E112" s="17"/>
      <c r="F112" s="17"/>
      <c r="G112" s="32" t="s">
        <v>37</v>
      </c>
      <c r="H112" s="33">
        <v>5</v>
      </c>
      <c r="I112" s="1"/>
      <c r="J112" s="2"/>
      <c r="K112" s="19"/>
      <c r="L112" s="14"/>
      <c r="M112" s="14"/>
      <c r="N112" s="15" t="s">
        <v>112</v>
      </c>
      <c r="O112" s="14"/>
      <c r="P112" s="16"/>
    </row>
    <row r="113" spans="2:16" ht="23.1" customHeight="1" x14ac:dyDescent="0.2">
      <c r="B113" s="79"/>
      <c r="C113" s="7">
        <v>6</v>
      </c>
      <c r="D113" s="28" t="s">
        <v>40</v>
      </c>
      <c r="E113" s="17"/>
      <c r="F113" s="17"/>
      <c r="G113" s="32" t="s">
        <v>37</v>
      </c>
      <c r="H113" s="33">
        <v>5</v>
      </c>
      <c r="I113" s="1"/>
      <c r="J113" s="2"/>
      <c r="K113" s="19"/>
      <c r="L113" s="14"/>
      <c r="M113" s="14"/>
      <c r="N113" s="15" t="s">
        <v>112</v>
      </c>
      <c r="O113" s="14"/>
      <c r="P113" s="16"/>
    </row>
    <row r="114" spans="2:16" ht="23.1" customHeight="1" x14ac:dyDescent="0.2">
      <c r="B114" s="79"/>
      <c r="C114" s="7">
        <v>7</v>
      </c>
      <c r="D114" s="28" t="s">
        <v>66</v>
      </c>
      <c r="E114" s="17"/>
      <c r="F114" s="17"/>
      <c r="G114" s="32" t="s">
        <v>37</v>
      </c>
      <c r="H114" s="33">
        <v>5</v>
      </c>
      <c r="I114" s="1"/>
      <c r="J114" s="2"/>
      <c r="K114" s="19"/>
      <c r="L114" s="14"/>
      <c r="M114" s="14"/>
      <c r="N114" s="15" t="s">
        <v>112</v>
      </c>
      <c r="O114" s="14"/>
      <c r="P114" s="16"/>
    </row>
    <row r="115" spans="2:16" ht="23.1" customHeight="1" x14ac:dyDescent="0.2">
      <c r="B115" s="79"/>
      <c r="C115" s="7">
        <v>8</v>
      </c>
      <c r="D115" s="28" t="s">
        <v>42</v>
      </c>
      <c r="E115" s="17"/>
      <c r="F115" s="17"/>
      <c r="G115" s="32" t="s">
        <v>37</v>
      </c>
      <c r="H115" s="33">
        <v>2</v>
      </c>
      <c r="I115" s="1"/>
      <c r="J115" s="2"/>
      <c r="K115" s="19"/>
      <c r="L115" s="14"/>
      <c r="M115" s="14"/>
      <c r="N115" s="15" t="s">
        <v>112</v>
      </c>
      <c r="O115" s="14"/>
      <c r="P115" s="16"/>
    </row>
    <row r="116" spans="2:16" ht="23.1" customHeight="1" x14ac:dyDescent="0.2">
      <c r="B116" s="79"/>
      <c r="C116" s="7">
        <v>9</v>
      </c>
      <c r="D116" s="28" t="s">
        <v>67</v>
      </c>
      <c r="E116" s="17"/>
      <c r="F116" s="17"/>
      <c r="G116" s="32" t="s">
        <v>37</v>
      </c>
      <c r="H116" s="33">
        <v>2</v>
      </c>
      <c r="I116" s="1"/>
      <c r="J116" s="2"/>
      <c r="K116" s="19"/>
      <c r="L116" s="14"/>
      <c r="M116" s="14"/>
      <c r="N116" s="15" t="s">
        <v>112</v>
      </c>
      <c r="O116" s="14"/>
      <c r="P116" s="16"/>
    </row>
    <row r="117" spans="2:16" ht="23.1" customHeight="1" x14ac:dyDescent="0.2">
      <c r="B117" s="79"/>
      <c r="C117" s="7">
        <v>10</v>
      </c>
      <c r="D117" s="28" t="s">
        <v>68</v>
      </c>
      <c r="E117" s="12"/>
      <c r="F117" s="12"/>
      <c r="G117" s="32" t="s">
        <v>13</v>
      </c>
      <c r="H117" s="33">
        <v>2</v>
      </c>
      <c r="I117" s="6"/>
      <c r="J117" s="2"/>
      <c r="K117" s="13"/>
      <c r="L117" s="14"/>
      <c r="M117" s="14"/>
      <c r="N117" s="15" t="s">
        <v>112</v>
      </c>
      <c r="O117" s="14"/>
      <c r="P117" s="16"/>
    </row>
    <row r="118" spans="2:16" ht="23.1" customHeight="1" x14ac:dyDescent="0.2">
      <c r="B118" s="79"/>
      <c r="C118" s="7">
        <v>11</v>
      </c>
      <c r="D118" s="28" t="s">
        <v>21</v>
      </c>
      <c r="E118" s="17"/>
      <c r="F118" s="17"/>
      <c r="G118" s="32" t="s">
        <v>37</v>
      </c>
      <c r="H118" s="33">
        <v>2</v>
      </c>
      <c r="I118" s="1"/>
      <c r="J118" s="2"/>
      <c r="K118" s="19"/>
      <c r="L118" s="14"/>
      <c r="M118" s="14"/>
      <c r="N118" s="15" t="s">
        <v>112</v>
      </c>
      <c r="O118" s="14"/>
      <c r="P118" s="16"/>
    </row>
    <row r="119" spans="2:16" ht="23.1" customHeight="1" x14ac:dyDescent="0.2">
      <c r="B119" s="79"/>
      <c r="C119" s="7">
        <v>12</v>
      </c>
      <c r="D119" s="28" t="s">
        <v>43</v>
      </c>
      <c r="E119" s="17"/>
      <c r="F119" s="17"/>
      <c r="G119" s="32" t="s">
        <v>37</v>
      </c>
      <c r="H119" s="33">
        <v>1</v>
      </c>
      <c r="I119" s="1"/>
      <c r="J119" s="2"/>
      <c r="K119" s="19"/>
      <c r="L119" s="14"/>
      <c r="M119" s="14"/>
      <c r="N119" s="15" t="s">
        <v>112</v>
      </c>
      <c r="O119" s="14"/>
      <c r="P119" s="16"/>
    </row>
    <row r="120" spans="2:16" ht="23.1" customHeight="1" x14ac:dyDescent="0.2">
      <c r="B120" s="79"/>
      <c r="C120" s="7">
        <v>13</v>
      </c>
      <c r="D120" s="28" t="s">
        <v>44</v>
      </c>
      <c r="E120" s="17"/>
      <c r="F120" s="17"/>
      <c r="G120" s="43" t="s">
        <v>37</v>
      </c>
      <c r="H120" s="33">
        <v>2</v>
      </c>
      <c r="I120" s="1"/>
      <c r="J120" s="2"/>
      <c r="K120" s="19"/>
      <c r="L120" s="14"/>
      <c r="M120" s="14"/>
      <c r="N120" s="15" t="s">
        <v>112</v>
      </c>
      <c r="O120" s="14"/>
      <c r="P120" s="16"/>
    </row>
    <row r="121" spans="2:16" ht="23.1" customHeight="1" x14ac:dyDescent="0.2">
      <c r="B121" s="79"/>
      <c r="C121" s="7">
        <v>14</v>
      </c>
      <c r="D121" s="28" t="s">
        <v>69</v>
      </c>
      <c r="E121" s="17"/>
      <c r="F121" s="17"/>
      <c r="G121" s="32" t="s">
        <v>37</v>
      </c>
      <c r="H121" s="33">
        <v>1</v>
      </c>
      <c r="I121" s="1"/>
      <c r="J121" s="2"/>
      <c r="K121" s="19"/>
      <c r="L121" s="14"/>
      <c r="M121" s="14"/>
      <c r="N121" s="15" t="s">
        <v>112</v>
      </c>
      <c r="O121" s="14"/>
      <c r="P121" s="16"/>
    </row>
    <row r="122" spans="2:16" ht="23.1" customHeight="1" x14ac:dyDescent="0.2">
      <c r="B122" s="79"/>
      <c r="C122" s="7">
        <v>15</v>
      </c>
      <c r="D122" s="28" t="s">
        <v>45</v>
      </c>
      <c r="E122" s="17"/>
      <c r="F122" s="17"/>
      <c r="G122" s="32" t="s">
        <v>37</v>
      </c>
      <c r="H122" s="33">
        <v>1</v>
      </c>
      <c r="I122" s="1"/>
      <c r="J122" s="2"/>
      <c r="K122" s="19"/>
      <c r="L122" s="14"/>
      <c r="M122" s="14"/>
      <c r="N122" s="15" t="s">
        <v>112</v>
      </c>
      <c r="O122" s="14"/>
      <c r="P122" s="16"/>
    </row>
    <row r="123" spans="2:16" ht="23.1" customHeight="1" x14ac:dyDescent="0.2">
      <c r="B123" s="79"/>
      <c r="C123" s="7">
        <v>16</v>
      </c>
      <c r="D123" s="28" t="s">
        <v>22</v>
      </c>
      <c r="E123" s="12"/>
      <c r="F123" s="12"/>
      <c r="G123" s="32" t="s">
        <v>37</v>
      </c>
      <c r="H123" s="33">
        <v>2</v>
      </c>
      <c r="I123" s="6"/>
      <c r="J123" s="2"/>
      <c r="K123" s="13"/>
      <c r="L123" s="14"/>
      <c r="M123" s="14"/>
      <c r="N123" s="15" t="s">
        <v>112</v>
      </c>
      <c r="O123" s="14"/>
      <c r="P123" s="16"/>
    </row>
    <row r="124" spans="2:16" ht="23.1" customHeight="1" x14ac:dyDescent="0.2">
      <c r="B124" s="79"/>
      <c r="C124" s="7">
        <v>17</v>
      </c>
      <c r="D124" s="28" t="s">
        <v>70</v>
      </c>
      <c r="E124" s="12"/>
      <c r="F124" s="12"/>
      <c r="G124" s="32" t="s">
        <v>37</v>
      </c>
      <c r="H124" s="33">
        <v>1</v>
      </c>
      <c r="I124" s="6"/>
      <c r="J124" s="2"/>
      <c r="K124" s="13"/>
      <c r="L124" s="14"/>
      <c r="M124" s="14"/>
      <c r="N124" s="15" t="s">
        <v>112</v>
      </c>
      <c r="O124" s="14"/>
      <c r="P124" s="16"/>
    </row>
    <row r="125" spans="2:16" ht="23.1" customHeight="1" x14ac:dyDescent="0.2">
      <c r="B125" s="79"/>
      <c r="C125" s="7">
        <v>18</v>
      </c>
      <c r="D125" s="28" t="s">
        <v>46</v>
      </c>
      <c r="E125" s="12"/>
      <c r="F125" s="12"/>
      <c r="G125" s="32" t="s">
        <v>37</v>
      </c>
      <c r="H125" s="33">
        <v>1</v>
      </c>
      <c r="I125" s="6"/>
      <c r="J125" s="2"/>
      <c r="K125" s="13"/>
      <c r="L125" s="14"/>
      <c r="M125" s="14"/>
      <c r="N125" s="15" t="s">
        <v>112</v>
      </c>
      <c r="O125" s="14"/>
      <c r="P125" s="16"/>
    </row>
    <row r="126" spans="2:16" ht="23.1" customHeight="1" x14ac:dyDescent="0.2">
      <c r="B126" s="79"/>
      <c r="C126" s="7">
        <v>19</v>
      </c>
      <c r="D126" s="28" t="s">
        <v>71</v>
      </c>
      <c r="E126" s="12"/>
      <c r="F126" s="12"/>
      <c r="G126" s="32" t="s">
        <v>37</v>
      </c>
      <c r="H126" s="33">
        <v>1</v>
      </c>
      <c r="I126" s="6"/>
      <c r="J126" s="2"/>
      <c r="K126" s="13"/>
      <c r="L126" s="14"/>
      <c r="M126" s="14"/>
      <c r="N126" s="15" t="s">
        <v>112</v>
      </c>
      <c r="O126" s="14"/>
      <c r="P126" s="16"/>
    </row>
    <row r="127" spans="2:16" ht="23.1" customHeight="1" x14ac:dyDescent="0.2">
      <c r="B127" s="79"/>
      <c r="C127" s="7">
        <v>20</v>
      </c>
      <c r="D127" s="28" t="s">
        <v>72</v>
      </c>
      <c r="E127" s="17"/>
      <c r="F127" s="17"/>
      <c r="G127" s="32" t="s">
        <v>37</v>
      </c>
      <c r="H127" s="33">
        <v>3</v>
      </c>
      <c r="I127" s="1"/>
      <c r="J127" s="2"/>
      <c r="K127" s="19"/>
      <c r="L127" s="14"/>
      <c r="M127" s="14"/>
      <c r="N127" s="15" t="s">
        <v>112</v>
      </c>
      <c r="O127" s="14"/>
      <c r="P127" s="16"/>
    </row>
    <row r="128" spans="2:16" ht="23.1" customHeight="1" x14ac:dyDescent="0.2">
      <c r="B128" s="79"/>
      <c r="C128" s="7">
        <v>21</v>
      </c>
      <c r="D128" s="28" t="s">
        <v>47</v>
      </c>
      <c r="E128" s="17"/>
      <c r="F128" s="17"/>
      <c r="G128" s="32" t="s">
        <v>37</v>
      </c>
      <c r="H128" s="33">
        <v>3</v>
      </c>
      <c r="I128" s="1"/>
      <c r="J128" s="2"/>
      <c r="K128" s="19"/>
      <c r="L128" s="14"/>
      <c r="M128" s="14"/>
      <c r="N128" s="15" t="s">
        <v>112</v>
      </c>
      <c r="O128" s="14"/>
      <c r="P128" s="16"/>
    </row>
    <row r="129" spans="2:16" ht="23.1" customHeight="1" x14ac:dyDescent="0.2">
      <c r="B129" s="79"/>
      <c r="C129" s="7">
        <v>22</v>
      </c>
      <c r="D129" s="28" t="s">
        <v>73</v>
      </c>
      <c r="E129" s="17"/>
      <c r="F129" s="17"/>
      <c r="G129" s="32" t="s">
        <v>37</v>
      </c>
      <c r="H129" s="33">
        <v>3</v>
      </c>
      <c r="I129" s="1"/>
      <c r="J129" s="2"/>
      <c r="K129" s="19"/>
      <c r="L129" s="14"/>
      <c r="M129" s="14"/>
      <c r="N129" s="15" t="s">
        <v>112</v>
      </c>
      <c r="O129" s="14"/>
      <c r="P129" s="16"/>
    </row>
    <row r="130" spans="2:16" ht="23.1" customHeight="1" x14ac:dyDescent="0.2">
      <c r="B130" s="79"/>
      <c r="C130" s="7">
        <v>23</v>
      </c>
      <c r="D130" s="28" t="s">
        <v>22</v>
      </c>
      <c r="E130" s="17"/>
      <c r="F130" s="17"/>
      <c r="G130" s="32" t="s">
        <v>37</v>
      </c>
      <c r="H130" s="33">
        <v>3</v>
      </c>
      <c r="I130" s="1"/>
      <c r="J130" s="2"/>
      <c r="K130" s="19"/>
      <c r="L130" s="14"/>
      <c r="M130" s="14"/>
      <c r="N130" s="15" t="s">
        <v>112</v>
      </c>
      <c r="O130" s="14"/>
      <c r="P130" s="16"/>
    </row>
    <row r="131" spans="2:16" ht="23.1" customHeight="1" x14ac:dyDescent="0.2">
      <c r="B131" s="79"/>
      <c r="C131" s="7">
        <v>24</v>
      </c>
      <c r="D131" s="28" t="s">
        <v>74</v>
      </c>
      <c r="E131" s="17"/>
      <c r="F131" s="17"/>
      <c r="G131" s="32" t="s">
        <v>37</v>
      </c>
      <c r="H131" s="33">
        <v>1</v>
      </c>
      <c r="I131" s="1"/>
      <c r="J131" s="2"/>
      <c r="K131" s="19"/>
      <c r="L131" s="14"/>
      <c r="M131" s="14"/>
      <c r="N131" s="15" t="s">
        <v>112</v>
      </c>
      <c r="O131" s="14"/>
      <c r="P131" s="16"/>
    </row>
    <row r="132" spans="2:16" ht="23.1" customHeight="1" x14ac:dyDescent="0.2">
      <c r="B132" s="79"/>
      <c r="C132" s="7">
        <v>25</v>
      </c>
      <c r="D132" s="28" t="s">
        <v>75</v>
      </c>
      <c r="E132" s="12"/>
      <c r="F132" s="12"/>
      <c r="G132" s="32" t="s">
        <v>37</v>
      </c>
      <c r="H132" s="33">
        <v>1</v>
      </c>
      <c r="I132" s="6"/>
      <c r="J132" s="2"/>
      <c r="K132" s="13"/>
      <c r="L132" s="14"/>
      <c r="M132" s="14"/>
      <c r="N132" s="15" t="s">
        <v>112</v>
      </c>
      <c r="O132" s="14"/>
      <c r="P132" s="16"/>
    </row>
    <row r="133" spans="2:16" ht="23.1" customHeight="1" x14ac:dyDescent="0.2">
      <c r="B133" s="79"/>
      <c r="C133" s="7">
        <v>26</v>
      </c>
      <c r="D133" s="28" t="s">
        <v>76</v>
      </c>
      <c r="E133" s="17"/>
      <c r="F133" s="17"/>
      <c r="G133" s="32" t="s">
        <v>37</v>
      </c>
      <c r="H133" s="33">
        <v>1</v>
      </c>
      <c r="I133" s="1"/>
      <c r="J133" s="2"/>
      <c r="K133" s="19"/>
      <c r="L133" s="14"/>
      <c r="M133" s="14"/>
      <c r="N133" s="15" t="s">
        <v>112</v>
      </c>
      <c r="O133" s="14"/>
      <c r="P133" s="16"/>
    </row>
    <row r="134" spans="2:16" ht="23.1" customHeight="1" x14ac:dyDescent="0.2">
      <c r="B134" s="79"/>
      <c r="C134" s="7">
        <v>27</v>
      </c>
      <c r="D134" s="28" t="s">
        <v>77</v>
      </c>
      <c r="E134" s="17"/>
      <c r="F134" s="17"/>
      <c r="G134" s="32" t="s">
        <v>37</v>
      </c>
      <c r="H134" s="33">
        <v>3</v>
      </c>
      <c r="I134" s="1"/>
      <c r="J134" s="2"/>
      <c r="K134" s="19"/>
      <c r="L134" s="14"/>
      <c r="M134" s="14"/>
      <c r="N134" s="15" t="s">
        <v>112</v>
      </c>
      <c r="O134" s="14"/>
      <c r="P134" s="16"/>
    </row>
    <row r="135" spans="2:16" ht="23.1" customHeight="1" x14ac:dyDescent="0.2">
      <c r="B135" s="79"/>
      <c r="C135" s="7">
        <v>28</v>
      </c>
      <c r="D135" s="28" t="s">
        <v>48</v>
      </c>
      <c r="E135" s="17"/>
      <c r="F135" s="17"/>
      <c r="G135" s="32" t="s">
        <v>37</v>
      </c>
      <c r="H135" s="33">
        <v>3</v>
      </c>
      <c r="I135" s="1"/>
      <c r="J135" s="2"/>
      <c r="K135" s="19"/>
      <c r="L135" s="14"/>
      <c r="M135" s="14"/>
      <c r="N135" s="15" t="s">
        <v>112</v>
      </c>
      <c r="O135" s="14"/>
      <c r="P135" s="16"/>
    </row>
    <row r="136" spans="2:16" ht="23.1" customHeight="1" x14ac:dyDescent="0.2">
      <c r="B136" s="79"/>
      <c r="C136" s="7">
        <v>29</v>
      </c>
      <c r="D136" s="28" t="s">
        <v>22</v>
      </c>
      <c r="E136" s="17"/>
      <c r="F136" s="17"/>
      <c r="G136" s="32" t="s">
        <v>37</v>
      </c>
      <c r="H136" s="33">
        <v>3</v>
      </c>
      <c r="I136" s="1"/>
      <c r="J136" s="2"/>
      <c r="K136" s="19"/>
      <c r="L136" s="14"/>
      <c r="M136" s="14"/>
      <c r="N136" s="15" t="s">
        <v>112</v>
      </c>
      <c r="O136" s="14"/>
      <c r="P136" s="16"/>
    </row>
    <row r="137" spans="2:16" ht="23.1" customHeight="1" x14ac:dyDescent="0.2">
      <c r="B137" s="79"/>
      <c r="C137" s="7">
        <v>30</v>
      </c>
      <c r="D137" s="28" t="s">
        <v>79</v>
      </c>
      <c r="E137" s="17"/>
      <c r="F137" s="17"/>
      <c r="G137" s="43" t="s">
        <v>36</v>
      </c>
      <c r="H137" s="33">
        <v>1</v>
      </c>
      <c r="I137" s="1"/>
      <c r="J137" s="2"/>
      <c r="K137" s="19"/>
      <c r="L137" s="14"/>
      <c r="M137" s="14"/>
      <c r="N137" s="15" t="s">
        <v>112</v>
      </c>
      <c r="O137" s="14"/>
      <c r="P137" s="16"/>
    </row>
    <row r="138" spans="2:16" ht="23.1" customHeight="1" x14ac:dyDescent="0.2">
      <c r="B138" s="79"/>
      <c r="C138" s="7">
        <v>31</v>
      </c>
      <c r="D138" s="28" t="s">
        <v>49</v>
      </c>
      <c r="E138" s="12"/>
      <c r="F138" s="12"/>
      <c r="G138" s="32" t="s">
        <v>37</v>
      </c>
      <c r="H138" s="33">
        <v>4</v>
      </c>
      <c r="I138" s="6"/>
      <c r="J138" s="2"/>
      <c r="K138" s="13"/>
      <c r="L138" s="14"/>
      <c r="M138" s="14"/>
      <c r="N138" s="15" t="s">
        <v>112</v>
      </c>
      <c r="O138" s="14"/>
      <c r="P138" s="16"/>
    </row>
    <row r="139" spans="2:16" ht="23.1" customHeight="1" x14ac:dyDescent="0.2">
      <c r="B139" s="79"/>
      <c r="C139" s="7">
        <v>32</v>
      </c>
      <c r="D139" s="28" t="s">
        <v>80</v>
      </c>
      <c r="E139" s="12"/>
      <c r="F139" s="12"/>
      <c r="G139" s="32" t="s">
        <v>62</v>
      </c>
      <c r="H139" s="33">
        <v>1</v>
      </c>
      <c r="I139" s="6"/>
      <c r="J139" s="2"/>
      <c r="K139" s="13"/>
      <c r="L139" s="14"/>
      <c r="M139" s="14"/>
      <c r="N139" s="15" t="s">
        <v>112</v>
      </c>
      <c r="O139" s="14"/>
      <c r="P139" s="16"/>
    </row>
    <row r="140" spans="2:16" ht="23.1" customHeight="1" x14ac:dyDescent="0.2">
      <c r="B140" s="79"/>
      <c r="C140" s="7">
        <v>33</v>
      </c>
      <c r="D140" s="28" t="s">
        <v>81</v>
      </c>
      <c r="E140" s="12"/>
      <c r="F140" s="12"/>
      <c r="G140" s="32" t="s">
        <v>37</v>
      </c>
      <c r="H140" s="33">
        <v>2</v>
      </c>
      <c r="I140" s="6"/>
      <c r="J140" s="2"/>
      <c r="K140" s="13"/>
      <c r="L140" s="14"/>
      <c r="M140" s="14"/>
      <c r="N140" s="15" t="s">
        <v>112</v>
      </c>
      <c r="O140" s="14"/>
      <c r="P140" s="16"/>
    </row>
    <row r="141" spans="2:16" ht="23.1" customHeight="1" x14ac:dyDescent="0.2">
      <c r="B141" s="79"/>
      <c r="C141" s="7">
        <v>34</v>
      </c>
      <c r="D141" s="30" t="s">
        <v>50</v>
      </c>
      <c r="E141" s="12"/>
      <c r="F141" s="12"/>
      <c r="G141" s="32" t="s">
        <v>37</v>
      </c>
      <c r="H141" s="33">
        <v>2</v>
      </c>
      <c r="I141" s="6"/>
      <c r="J141" s="2"/>
      <c r="K141" s="13"/>
      <c r="L141" s="14"/>
      <c r="M141" s="14"/>
      <c r="N141" s="15" t="s">
        <v>112</v>
      </c>
      <c r="O141" s="14"/>
      <c r="P141" s="16"/>
    </row>
    <row r="142" spans="2:16" ht="23.1" customHeight="1" x14ac:dyDescent="0.2">
      <c r="B142" s="79"/>
      <c r="C142" s="7">
        <v>35</v>
      </c>
      <c r="D142" s="30" t="s">
        <v>51</v>
      </c>
      <c r="E142" s="17"/>
      <c r="F142" s="17"/>
      <c r="G142" s="32" t="s">
        <v>37</v>
      </c>
      <c r="H142" s="33">
        <v>1</v>
      </c>
      <c r="I142" s="1"/>
      <c r="J142" s="2"/>
      <c r="K142" s="19"/>
      <c r="L142" s="14"/>
      <c r="M142" s="14"/>
      <c r="N142" s="15" t="s">
        <v>112</v>
      </c>
      <c r="O142" s="14"/>
      <c r="P142" s="16"/>
    </row>
    <row r="143" spans="2:16" ht="23.1" customHeight="1" x14ac:dyDescent="0.2">
      <c r="B143" s="79"/>
      <c r="C143" s="7">
        <v>36</v>
      </c>
      <c r="D143" s="30" t="s">
        <v>52</v>
      </c>
      <c r="E143" s="17"/>
      <c r="F143" s="17"/>
      <c r="G143" s="32" t="s">
        <v>37</v>
      </c>
      <c r="H143" s="33">
        <v>2</v>
      </c>
      <c r="I143" s="1"/>
      <c r="J143" s="2"/>
      <c r="K143" s="19"/>
      <c r="L143" s="14"/>
      <c r="M143" s="14"/>
      <c r="N143" s="15" t="s">
        <v>112</v>
      </c>
      <c r="O143" s="14"/>
      <c r="P143" s="16"/>
    </row>
    <row r="144" spans="2:16" ht="23.1" customHeight="1" x14ac:dyDescent="0.2">
      <c r="B144" s="79"/>
      <c r="C144" s="7">
        <v>37</v>
      </c>
      <c r="D144" s="30" t="s">
        <v>82</v>
      </c>
      <c r="E144" s="17"/>
      <c r="F144" s="17"/>
      <c r="G144" s="32" t="s">
        <v>37</v>
      </c>
      <c r="H144" s="33">
        <v>1</v>
      </c>
      <c r="I144" s="1"/>
      <c r="J144" s="2"/>
      <c r="K144" s="19"/>
      <c r="L144" s="14"/>
      <c r="M144" s="14"/>
      <c r="N144" s="15" t="s">
        <v>112</v>
      </c>
      <c r="O144" s="14"/>
      <c r="P144" s="16"/>
    </row>
    <row r="145" spans="2:16" ht="23.1" customHeight="1" x14ac:dyDescent="0.2">
      <c r="B145" s="79"/>
      <c r="C145" s="7">
        <v>38</v>
      </c>
      <c r="D145" s="30" t="s">
        <v>83</v>
      </c>
      <c r="E145" s="17"/>
      <c r="F145" s="17"/>
      <c r="G145" s="32" t="s">
        <v>37</v>
      </c>
      <c r="H145" s="33">
        <v>2</v>
      </c>
      <c r="I145" s="1"/>
      <c r="J145" s="2"/>
      <c r="K145" s="19"/>
      <c r="L145" s="14"/>
      <c r="M145" s="14"/>
      <c r="N145" s="15" t="s">
        <v>112</v>
      </c>
      <c r="O145" s="14"/>
      <c r="P145" s="16"/>
    </row>
    <row r="146" spans="2:16" ht="23.1" customHeight="1" x14ac:dyDescent="0.2">
      <c r="B146" s="79"/>
      <c r="C146" s="7">
        <v>39</v>
      </c>
      <c r="D146" s="28" t="s">
        <v>54</v>
      </c>
      <c r="E146" s="17"/>
      <c r="F146" s="17"/>
      <c r="G146" s="32" t="s">
        <v>37</v>
      </c>
      <c r="H146" s="33">
        <v>4</v>
      </c>
      <c r="I146" s="1"/>
      <c r="J146" s="2"/>
      <c r="K146" s="19"/>
      <c r="L146" s="14"/>
      <c r="M146" s="14"/>
      <c r="N146" s="15" t="s">
        <v>112</v>
      </c>
      <c r="O146" s="14"/>
      <c r="P146" s="16"/>
    </row>
    <row r="147" spans="2:16" ht="23.1" customHeight="1" x14ac:dyDescent="0.2">
      <c r="B147" s="79"/>
      <c r="C147" s="7">
        <v>40</v>
      </c>
      <c r="D147" s="28" t="s">
        <v>84</v>
      </c>
      <c r="E147" s="12"/>
      <c r="F147" s="12"/>
      <c r="G147" s="32" t="s">
        <v>37</v>
      </c>
      <c r="H147" s="33">
        <v>4</v>
      </c>
      <c r="I147" s="6"/>
      <c r="J147" s="2"/>
      <c r="K147" s="13"/>
      <c r="L147" s="14"/>
      <c r="M147" s="14"/>
      <c r="N147" s="15" t="s">
        <v>112</v>
      </c>
      <c r="O147" s="14"/>
      <c r="P147" s="16"/>
    </row>
    <row r="148" spans="2:16" ht="23.1" customHeight="1" x14ac:dyDescent="0.2">
      <c r="B148" s="79"/>
      <c r="C148" s="7">
        <v>41</v>
      </c>
      <c r="D148" s="28" t="s">
        <v>85</v>
      </c>
      <c r="E148" s="17"/>
      <c r="F148" s="17"/>
      <c r="G148" s="32" t="s">
        <v>37</v>
      </c>
      <c r="H148" s="33">
        <v>2</v>
      </c>
      <c r="I148" s="1"/>
      <c r="J148" s="2"/>
      <c r="K148" s="19"/>
      <c r="L148" s="14"/>
      <c r="M148" s="14"/>
      <c r="N148" s="15" t="s">
        <v>112</v>
      </c>
      <c r="O148" s="14"/>
      <c r="P148" s="16"/>
    </row>
    <row r="149" spans="2:16" ht="23.1" customHeight="1" x14ac:dyDescent="0.2">
      <c r="B149" s="79"/>
      <c r="C149" s="7">
        <v>42</v>
      </c>
      <c r="D149" s="28" t="s">
        <v>86</v>
      </c>
      <c r="E149" s="17"/>
      <c r="F149" s="17"/>
      <c r="G149" s="32" t="s">
        <v>37</v>
      </c>
      <c r="H149" s="33">
        <v>2</v>
      </c>
      <c r="I149" s="1"/>
      <c r="J149" s="2"/>
      <c r="K149" s="19"/>
      <c r="L149" s="14"/>
      <c r="M149" s="14"/>
      <c r="N149" s="15" t="s">
        <v>112</v>
      </c>
      <c r="O149" s="14"/>
      <c r="P149" s="16"/>
    </row>
    <row r="150" spans="2:16" ht="23.1" customHeight="1" x14ac:dyDescent="0.2">
      <c r="B150" s="79"/>
      <c r="C150" s="7">
        <v>43</v>
      </c>
      <c r="D150" s="28" t="s">
        <v>87</v>
      </c>
      <c r="E150" s="17"/>
      <c r="F150" s="17"/>
      <c r="G150" s="32" t="s">
        <v>37</v>
      </c>
      <c r="H150" s="33">
        <v>8</v>
      </c>
      <c r="I150" s="1"/>
      <c r="J150" s="2"/>
      <c r="K150" s="19"/>
      <c r="L150" s="14"/>
      <c r="M150" s="14"/>
      <c r="N150" s="15" t="s">
        <v>112</v>
      </c>
      <c r="O150" s="14"/>
      <c r="P150" s="16"/>
    </row>
    <row r="151" spans="2:16" ht="23.1" customHeight="1" x14ac:dyDescent="0.2">
      <c r="B151" s="79"/>
      <c r="C151" s="7">
        <v>44</v>
      </c>
      <c r="D151" s="28" t="s">
        <v>55</v>
      </c>
      <c r="E151" s="17"/>
      <c r="F151" s="17"/>
      <c r="G151" s="32" t="s">
        <v>37</v>
      </c>
      <c r="H151" s="33">
        <v>8</v>
      </c>
      <c r="I151" s="1"/>
      <c r="J151" s="2"/>
      <c r="K151" s="19"/>
      <c r="L151" s="14"/>
      <c r="M151" s="14"/>
      <c r="N151" s="15" t="s">
        <v>112</v>
      </c>
      <c r="O151" s="14"/>
      <c r="P151" s="16"/>
    </row>
    <row r="152" spans="2:16" ht="23.1" customHeight="1" x14ac:dyDescent="0.2">
      <c r="B152" s="79"/>
      <c r="C152" s="7">
        <v>45</v>
      </c>
      <c r="D152" s="28" t="s">
        <v>56</v>
      </c>
      <c r="E152" s="17"/>
      <c r="F152" s="17"/>
      <c r="G152" s="32" t="s">
        <v>37</v>
      </c>
      <c r="H152" s="33">
        <v>32</v>
      </c>
      <c r="I152" s="1"/>
      <c r="J152" s="2"/>
      <c r="K152" s="19"/>
      <c r="L152" s="14"/>
      <c r="M152" s="14"/>
      <c r="N152" s="15" t="s">
        <v>112</v>
      </c>
      <c r="O152" s="14"/>
      <c r="P152" s="16"/>
    </row>
    <row r="153" spans="2:16" ht="23.1" customHeight="1" x14ac:dyDescent="0.2">
      <c r="B153" s="79"/>
      <c r="C153" s="7">
        <v>46</v>
      </c>
      <c r="D153" s="28" t="s">
        <v>89</v>
      </c>
      <c r="E153" s="12"/>
      <c r="F153" s="12"/>
      <c r="G153" s="32" t="s">
        <v>37</v>
      </c>
      <c r="H153" s="33">
        <v>2</v>
      </c>
      <c r="I153" s="6"/>
      <c r="J153" s="2"/>
      <c r="K153" s="13"/>
      <c r="L153" s="14"/>
      <c r="M153" s="14"/>
      <c r="N153" s="15" t="s">
        <v>112</v>
      </c>
      <c r="O153" s="14"/>
      <c r="P153" s="16"/>
    </row>
    <row r="154" spans="2:16" ht="23.1" customHeight="1" x14ac:dyDescent="0.2">
      <c r="B154" s="79"/>
      <c r="C154" s="7">
        <v>47</v>
      </c>
      <c r="D154" s="28" t="s">
        <v>90</v>
      </c>
      <c r="E154" s="12"/>
      <c r="F154" s="12"/>
      <c r="G154" s="32" t="s">
        <v>37</v>
      </c>
      <c r="H154" s="33">
        <v>2</v>
      </c>
      <c r="I154" s="6"/>
      <c r="J154" s="2"/>
      <c r="K154" s="13"/>
      <c r="L154" s="14"/>
      <c r="M154" s="14"/>
      <c r="N154" s="15" t="s">
        <v>112</v>
      </c>
      <c r="O154" s="14"/>
      <c r="P154" s="16"/>
    </row>
    <row r="155" spans="2:16" ht="23.1" customHeight="1" x14ac:dyDescent="0.2">
      <c r="B155" s="79"/>
      <c r="C155" s="7">
        <v>48</v>
      </c>
      <c r="D155" s="28" t="s">
        <v>91</v>
      </c>
      <c r="E155" s="12"/>
      <c r="F155" s="12"/>
      <c r="G155" s="32" t="s">
        <v>37</v>
      </c>
      <c r="H155" s="33">
        <v>2</v>
      </c>
      <c r="I155" s="6"/>
      <c r="J155" s="2"/>
      <c r="K155" s="13"/>
      <c r="L155" s="14"/>
      <c r="M155" s="14"/>
      <c r="N155" s="15" t="s">
        <v>112</v>
      </c>
      <c r="O155" s="14"/>
      <c r="P155" s="16"/>
    </row>
    <row r="156" spans="2:16" ht="23.1" customHeight="1" x14ac:dyDescent="0.2">
      <c r="B156" s="79"/>
      <c r="C156" s="7">
        <v>49</v>
      </c>
      <c r="D156" s="28" t="s">
        <v>57</v>
      </c>
      <c r="E156" s="12"/>
      <c r="F156" s="12"/>
      <c r="G156" s="32" t="s">
        <v>37</v>
      </c>
      <c r="H156" s="33">
        <v>6</v>
      </c>
      <c r="I156" s="6"/>
      <c r="J156" s="2"/>
      <c r="K156" s="13"/>
      <c r="L156" s="14"/>
      <c r="M156" s="14"/>
      <c r="N156" s="15" t="s">
        <v>112</v>
      </c>
      <c r="O156" s="14"/>
      <c r="P156" s="16"/>
    </row>
    <row r="157" spans="2:16" ht="23.1" customHeight="1" x14ac:dyDescent="0.2">
      <c r="B157" s="79"/>
      <c r="C157" s="7">
        <v>50</v>
      </c>
      <c r="D157" s="28" t="s">
        <v>58</v>
      </c>
      <c r="E157" s="17"/>
      <c r="F157" s="17"/>
      <c r="G157" s="32" t="s">
        <v>37</v>
      </c>
      <c r="H157" s="33">
        <v>1</v>
      </c>
      <c r="I157" s="1"/>
      <c r="J157" s="2"/>
      <c r="K157" s="19"/>
      <c r="L157" s="14"/>
      <c r="M157" s="14"/>
      <c r="N157" s="15" t="s">
        <v>112</v>
      </c>
      <c r="O157" s="14"/>
      <c r="P157" s="16"/>
    </row>
    <row r="158" spans="2:16" ht="23.1" customHeight="1" x14ac:dyDescent="0.2">
      <c r="B158" s="79"/>
      <c r="C158" s="7">
        <v>51</v>
      </c>
      <c r="D158" s="28" t="s">
        <v>59</v>
      </c>
      <c r="E158" s="17"/>
      <c r="F158" s="17"/>
      <c r="G158" s="32" t="s">
        <v>37</v>
      </c>
      <c r="H158" s="33">
        <v>12</v>
      </c>
      <c r="I158" s="1"/>
      <c r="J158" s="2"/>
      <c r="K158" s="19"/>
      <c r="L158" s="14"/>
      <c r="M158" s="14"/>
      <c r="N158" s="15" t="s">
        <v>112</v>
      </c>
      <c r="O158" s="14"/>
      <c r="P158" s="16"/>
    </row>
    <row r="159" spans="2:16" ht="23.1" customHeight="1" x14ac:dyDescent="0.2">
      <c r="B159" s="79"/>
      <c r="C159" s="7">
        <v>52</v>
      </c>
      <c r="D159" s="34" t="s">
        <v>93</v>
      </c>
      <c r="E159" s="17"/>
      <c r="F159" s="17"/>
      <c r="G159" s="43" t="s">
        <v>62</v>
      </c>
      <c r="H159" s="33">
        <v>1</v>
      </c>
      <c r="I159" s="1"/>
      <c r="J159" s="2"/>
      <c r="K159" s="19"/>
      <c r="L159" s="14"/>
      <c r="M159" s="14"/>
      <c r="N159" s="15" t="s">
        <v>112</v>
      </c>
      <c r="O159" s="14"/>
      <c r="P159" s="16"/>
    </row>
    <row r="160" spans="2:16" ht="23.1" customHeight="1" x14ac:dyDescent="0.2">
      <c r="B160" s="79"/>
      <c r="C160" s="7">
        <v>53</v>
      </c>
      <c r="D160" s="34" t="s">
        <v>94</v>
      </c>
      <c r="E160" s="17"/>
      <c r="F160" s="17"/>
      <c r="G160" s="43" t="s">
        <v>37</v>
      </c>
      <c r="H160" s="33">
        <v>1</v>
      </c>
      <c r="I160" s="1"/>
      <c r="J160" s="2"/>
      <c r="K160" s="19"/>
      <c r="L160" s="14"/>
      <c r="M160" s="14"/>
      <c r="N160" s="15" t="s">
        <v>112</v>
      </c>
      <c r="O160" s="14"/>
      <c r="P160" s="16"/>
    </row>
    <row r="161" spans="2:16" ht="23.1" customHeight="1" x14ac:dyDescent="0.2">
      <c r="B161" s="79"/>
      <c r="C161" s="7">
        <v>54</v>
      </c>
      <c r="D161" s="34" t="s">
        <v>60</v>
      </c>
      <c r="E161" s="17"/>
      <c r="F161" s="17"/>
      <c r="G161" s="43" t="s">
        <v>37</v>
      </c>
      <c r="H161" s="33">
        <v>2</v>
      </c>
      <c r="I161" s="1"/>
      <c r="J161" s="2"/>
      <c r="K161" s="19"/>
      <c r="L161" s="14"/>
      <c r="M161" s="14"/>
      <c r="N161" s="15" t="s">
        <v>112</v>
      </c>
      <c r="O161" s="14"/>
      <c r="P161" s="16"/>
    </row>
    <row r="162" spans="2:16" ht="23.1" customHeight="1" x14ac:dyDescent="0.2">
      <c r="B162" s="79"/>
      <c r="C162" s="7">
        <v>55</v>
      </c>
      <c r="D162" s="34" t="s">
        <v>95</v>
      </c>
      <c r="E162" s="12"/>
      <c r="F162" s="12"/>
      <c r="G162" s="43" t="s">
        <v>107</v>
      </c>
      <c r="H162" s="33">
        <v>5</v>
      </c>
      <c r="I162" s="6"/>
      <c r="J162" s="2"/>
      <c r="K162" s="13"/>
      <c r="L162" s="14"/>
      <c r="M162" s="14"/>
      <c r="N162" s="15" t="s">
        <v>112</v>
      </c>
      <c r="O162" s="14"/>
      <c r="P162" s="16"/>
    </row>
    <row r="163" spans="2:16" ht="23.1" customHeight="1" x14ac:dyDescent="0.2">
      <c r="B163" s="79"/>
      <c r="C163" s="7">
        <v>56</v>
      </c>
      <c r="D163" s="34" t="s">
        <v>106</v>
      </c>
      <c r="E163" s="17"/>
      <c r="F163" s="17"/>
      <c r="G163" s="43" t="s">
        <v>37</v>
      </c>
      <c r="H163" s="33">
        <v>3</v>
      </c>
      <c r="I163" s="1"/>
      <c r="J163" s="2"/>
      <c r="K163" s="19"/>
      <c r="L163" s="14"/>
      <c r="M163" s="14"/>
      <c r="N163" s="15" t="s">
        <v>112</v>
      </c>
      <c r="O163" s="14"/>
      <c r="P163" s="16"/>
    </row>
    <row r="164" spans="2:16" ht="23.1" customHeight="1" x14ac:dyDescent="0.2">
      <c r="B164" s="79"/>
      <c r="C164" s="7">
        <v>57</v>
      </c>
      <c r="D164" s="34" t="s">
        <v>98</v>
      </c>
      <c r="E164" s="17"/>
      <c r="F164" s="17"/>
      <c r="G164" s="43" t="s">
        <v>37</v>
      </c>
      <c r="H164" s="33">
        <v>3</v>
      </c>
      <c r="I164" s="1"/>
      <c r="J164" s="2"/>
      <c r="K164" s="19"/>
      <c r="L164" s="14"/>
      <c r="M164" s="14"/>
      <c r="N164" s="15" t="s">
        <v>112</v>
      </c>
      <c r="O164" s="14"/>
      <c r="P164" s="16"/>
    </row>
    <row r="165" spans="2:16" ht="23.1" customHeight="1" x14ac:dyDescent="0.2">
      <c r="B165" s="79"/>
      <c r="C165" s="7">
        <v>58</v>
      </c>
      <c r="D165" s="34" t="s">
        <v>99</v>
      </c>
      <c r="E165" s="17"/>
      <c r="F165" s="17"/>
      <c r="G165" s="43" t="s">
        <v>37</v>
      </c>
      <c r="H165" s="33">
        <v>3</v>
      </c>
      <c r="I165" s="1"/>
      <c r="J165" s="2"/>
      <c r="K165" s="19"/>
      <c r="L165" s="14"/>
      <c r="M165" s="14"/>
      <c r="N165" s="15" t="s">
        <v>112</v>
      </c>
      <c r="O165" s="14"/>
      <c r="P165" s="16"/>
    </row>
    <row r="166" spans="2:16" ht="23.1" customHeight="1" x14ac:dyDescent="0.2">
      <c r="B166" s="79"/>
      <c r="C166" s="7">
        <v>59</v>
      </c>
      <c r="D166" s="34" t="s">
        <v>100</v>
      </c>
      <c r="E166" s="17"/>
      <c r="F166" s="17"/>
      <c r="G166" s="43" t="s">
        <v>37</v>
      </c>
      <c r="H166" s="33">
        <v>3</v>
      </c>
      <c r="I166" s="1"/>
      <c r="J166" s="2"/>
      <c r="K166" s="19"/>
      <c r="L166" s="14"/>
      <c r="M166" s="14"/>
      <c r="N166" s="15" t="s">
        <v>112</v>
      </c>
      <c r="O166" s="14"/>
      <c r="P166" s="16"/>
    </row>
    <row r="167" spans="2:16" ht="23.1" customHeight="1" x14ac:dyDescent="0.2">
      <c r="B167" s="79"/>
      <c r="C167" s="7">
        <v>60</v>
      </c>
      <c r="D167" s="34" t="s">
        <v>101</v>
      </c>
      <c r="E167" s="17"/>
      <c r="F167" s="17"/>
      <c r="G167" s="43" t="s">
        <v>62</v>
      </c>
      <c r="H167" s="33">
        <v>1</v>
      </c>
      <c r="I167" s="1"/>
      <c r="J167" s="2"/>
      <c r="K167" s="19"/>
      <c r="L167" s="14"/>
      <c r="M167" s="14"/>
      <c r="N167" s="15" t="s">
        <v>112</v>
      </c>
      <c r="O167" s="14"/>
      <c r="P167" s="16"/>
    </row>
    <row r="168" spans="2:16" ht="23.1" customHeight="1" x14ac:dyDescent="0.2">
      <c r="B168" s="79"/>
      <c r="C168" s="7">
        <v>61</v>
      </c>
      <c r="D168" s="34" t="s">
        <v>103</v>
      </c>
      <c r="E168" s="17"/>
      <c r="F168" s="17"/>
      <c r="G168" s="43" t="s">
        <v>37</v>
      </c>
      <c r="H168" s="33">
        <v>1</v>
      </c>
      <c r="I168" s="1"/>
      <c r="J168" s="2"/>
      <c r="K168" s="19"/>
      <c r="L168" s="14"/>
      <c r="M168" s="14"/>
      <c r="N168" s="15" t="s">
        <v>112</v>
      </c>
      <c r="O168" s="14"/>
      <c r="P168" s="16"/>
    </row>
    <row r="169" spans="2:16" ht="23.1" customHeight="1" x14ac:dyDescent="0.2">
      <c r="B169" s="80"/>
      <c r="C169" s="7">
        <v>62</v>
      </c>
      <c r="D169" s="34" t="s">
        <v>104</v>
      </c>
      <c r="E169" s="12"/>
      <c r="F169" s="12"/>
      <c r="G169" s="43" t="s">
        <v>37</v>
      </c>
      <c r="H169" s="33">
        <v>5</v>
      </c>
      <c r="I169" s="6"/>
      <c r="J169" s="5"/>
      <c r="K169" s="13"/>
      <c r="L169" s="21"/>
      <c r="M169" s="21"/>
      <c r="N169" s="15" t="s">
        <v>112</v>
      </c>
      <c r="O169" s="21"/>
      <c r="P169" s="22"/>
    </row>
    <row r="170" spans="2:16" ht="37.5" customHeight="1" x14ac:dyDescent="0.2">
      <c r="B170" s="63" t="s">
        <v>27</v>
      </c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5"/>
    </row>
    <row r="171" spans="2:16" ht="10.5" customHeight="1" x14ac:dyDescent="0.2">
      <c r="B171" s="61" t="s">
        <v>0</v>
      </c>
      <c r="C171" s="62"/>
      <c r="D171" s="56" t="s">
        <v>1</v>
      </c>
      <c r="E171" s="56" t="s">
        <v>4</v>
      </c>
      <c r="F171" s="56" t="s">
        <v>5</v>
      </c>
      <c r="G171" s="67" t="s">
        <v>2</v>
      </c>
      <c r="H171" s="68" t="s">
        <v>3</v>
      </c>
      <c r="I171" s="68" t="s">
        <v>6</v>
      </c>
      <c r="J171" s="57" t="s">
        <v>7</v>
      </c>
      <c r="K171" s="57" t="s">
        <v>8</v>
      </c>
      <c r="L171" s="57"/>
      <c r="M171" s="57" t="s">
        <v>11</v>
      </c>
      <c r="N171" s="57" t="s">
        <v>113</v>
      </c>
      <c r="O171" s="54" t="s">
        <v>111</v>
      </c>
      <c r="P171" s="66" t="s">
        <v>12</v>
      </c>
    </row>
    <row r="172" spans="2:16" ht="40.5" customHeight="1" x14ac:dyDescent="0.2">
      <c r="B172" s="61"/>
      <c r="C172" s="62"/>
      <c r="D172" s="56"/>
      <c r="E172" s="56"/>
      <c r="F172" s="56"/>
      <c r="G172" s="67"/>
      <c r="H172" s="68"/>
      <c r="I172" s="68"/>
      <c r="J172" s="57"/>
      <c r="K172" s="11" t="s">
        <v>9</v>
      </c>
      <c r="L172" s="11" t="s">
        <v>10</v>
      </c>
      <c r="M172" s="57"/>
      <c r="N172" s="57"/>
      <c r="O172" s="55"/>
      <c r="P172" s="66"/>
    </row>
    <row r="173" spans="2:16" ht="23.1" customHeight="1" x14ac:dyDescent="0.2">
      <c r="B173" s="78" t="s">
        <v>35</v>
      </c>
      <c r="C173" s="10">
        <v>1</v>
      </c>
      <c r="D173" s="28" t="s">
        <v>19</v>
      </c>
      <c r="E173" s="23"/>
      <c r="F173" s="23"/>
      <c r="G173" s="32" t="s">
        <v>37</v>
      </c>
      <c r="H173" s="36">
        <v>989</v>
      </c>
      <c r="I173" s="8"/>
      <c r="J173" s="9"/>
      <c r="K173" s="24"/>
      <c r="L173" s="25"/>
      <c r="M173" s="25"/>
      <c r="N173" s="15" t="s">
        <v>112</v>
      </c>
      <c r="O173" s="14"/>
      <c r="P173" s="26"/>
    </row>
    <row r="174" spans="2:16" ht="23.1" customHeight="1" x14ac:dyDescent="0.2">
      <c r="B174" s="79"/>
      <c r="C174" s="7">
        <v>2</v>
      </c>
      <c r="D174" s="28" t="s">
        <v>20</v>
      </c>
      <c r="E174" s="12"/>
      <c r="F174" s="12"/>
      <c r="G174" s="32" t="s">
        <v>37</v>
      </c>
      <c r="H174" s="33">
        <v>2</v>
      </c>
      <c r="I174" s="6"/>
      <c r="J174" s="2"/>
      <c r="K174" s="13"/>
      <c r="L174" s="14"/>
      <c r="M174" s="14"/>
      <c r="N174" s="15" t="s">
        <v>112</v>
      </c>
      <c r="O174" s="14"/>
      <c r="P174" s="16"/>
    </row>
    <row r="175" spans="2:16" ht="23.1" customHeight="1" x14ac:dyDescent="0.2">
      <c r="B175" s="79"/>
      <c r="C175" s="7">
        <v>3</v>
      </c>
      <c r="D175" s="28" t="s">
        <v>39</v>
      </c>
      <c r="E175" s="12"/>
      <c r="F175" s="12"/>
      <c r="G175" s="32" t="s">
        <v>37</v>
      </c>
      <c r="H175" s="33">
        <f>212+27</f>
        <v>239</v>
      </c>
      <c r="I175" s="6"/>
      <c r="J175" s="2"/>
      <c r="K175" s="13"/>
      <c r="L175" s="14"/>
      <c r="M175" s="14"/>
      <c r="N175" s="15" t="s">
        <v>112</v>
      </c>
      <c r="O175" s="14"/>
      <c r="P175" s="16"/>
    </row>
    <row r="176" spans="2:16" ht="23.1" customHeight="1" x14ac:dyDescent="0.2">
      <c r="B176" s="79"/>
      <c r="C176" s="7">
        <v>4</v>
      </c>
      <c r="D176" s="30" t="s">
        <v>108</v>
      </c>
      <c r="E176" s="12"/>
      <c r="F176" s="12"/>
      <c r="G176" s="32" t="s">
        <v>37</v>
      </c>
      <c r="H176" s="36">
        <v>413</v>
      </c>
      <c r="I176" s="6"/>
      <c r="J176" s="2"/>
      <c r="K176" s="13"/>
      <c r="L176" s="14"/>
      <c r="M176" s="14"/>
      <c r="N176" s="15" t="s">
        <v>112</v>
      </c>
      <c r="O176" s="14"/>
      <c r="P176" s="16"/>
    </row>
    <row r="177" spans="2:16" ht="23.1" customHeight="1" x14ac:dyDescent="0.2">
      <c r="B177" s="79"/>
      <c r="C177" s="7">
        <v>5</v>
      </c>
      <c r="D177" s="34" t="s">
        <v>109</v>
      </c>
      <c r="E177" s="17"/>
      <c r="F177" s="17"/>
      <c r="G177" s="38" t="s">
        <v>37</v>
      </c>
      <c r="H177" s="40">
        <v>132</v>
      </c>
      <c r="I177" s="1"/>
      <c r="J177" s="2"/>
      <c r="K177" s="19"/>
      <c r="L177" s="14"/>
      <c r="M177" s="14"/>
      <c r="N177" s="15" t="s">
        <v>112</v>
      </c>
      <c r="O177" s="14"/>
      <c r="P177" s="16"/>
    </row>
    <row r="178" spans="2:16" ht="23.1" customHeight="1" x14ac:dyDescent="0.2">
      <c r="B178" s="79"/>
      <c r="C178" s="7">
        <v>6</v>
      </c>
      <c r="D178" s="28" t="s">
        <v>42</v>
      </c>
      <c r="E178" s="17"/>
      <c r="F178" s="17"/>
      <c r="G178" s="32" t="s">
        <v>37</v>
      </c>
      <c r="H178" s="36">
        <v>68</v>
      </c>
      <c r="I178" s="1"/>
      <c r="J178" s="2"/>
      <c r="K178" s="19"/>
      <c r="L178" s="14"/>
      <c r="M178" s="14"/>
      <c r="N178" s="15" t="s">
        <v>112</v>
      </c>
      <c r="O178" s="14"/>
      <c r="P178" s="16"/>
    </row>
    <row r="179" spans="2:16" ht="23.1" customHeight="1" x14ac:dyDescent="0.2">
      <c r="B179" s="79"/>
      <c r="C179" s="7">
        <v>7</v>
      </c>
      <c r="D179" s="28" t="s">
        <v>67</v>
      </c>
      <c r="E179" s="17"/>
      <c r="F179" s="17"/>
      <c r="G179" s="32" t="s">
        <v>37</v>
      </c>
      <c r="H179" s="36">
        <v>308</v>
      </c>
      <c r="I179" s="1"/>
      <c r="J179" s="2"/>
      <c r="K179" s="19"/>
      <c r="L179" s="14"/>
      <c r="M179" s="14"/>
      <c r="N179" s="15" t="s">
        <v>112</v>
      </c>
      <c r="O179" s="14"/>
      <c r="P179" s="16"/>
    </row>
    <row r="180" spans="2:16" ht="23.1" customHeight="1" x14ac:dyDescent="0.2">
      <c r="B180" s="79"/>
      <c r="C180" s="7">
        <v>8</v>
      </c>
      <c r="D180" s="28" t="s">
        <v>43</v>
      </c>
      <c r="E180" s="17"/>
      <c r="F180" s="17"/>
      <c r="G180" s="32" t="s">
        <v>37</v>
      </c>
      <c r="H180" s="36">
        <v>794</v>
      </c>
      <c r="I180" s="1"/>
      <c r="J180" s="2"/>
      <c r="K180" s="19"/>
      <c r="L180" s="14"/>
      <c r="M180" s="14"/>
      <c r="N180" s="15" t="s">
        <v>112</v>
      </c>
      <c r="O180" s="14"/>
      <c r="P180" s="16"/>
    </row>
    <row r="181" spans="2:16" ht="23.1" customHeight="1" x14ac:dyDescent="0.2">
      <c r="B181" s="79"/>
      <c r="C181" s="7">
        <v>9</v>
      </c>
      <c r="D181" s="28" t="s">
        <v>69</v>
      </c>
      <c r="E181" s="17"/>
      <c r="F181" s="17"/>
      <c r="G181" s="32" t="s">
        <v>37</v>
      </c>
      <c r="H181" s="33">
        <v>33</v>
      </c>
      <c r="I181" s="1"/>
      <c r="J181" s="2"/>
      <c r="K181" s="19"/>
      <c r="L181" s="14"/>
      <c r="M181" s="14"/>
      <c r="N181" s="15" t="s">
        <v>112</v>
      </c>
      <c r="O181" s="14"/>
      <c r="P181" s="16"/>
    </row>
    <row r="182" spans="2:16" ht="23.1" customHeight="1" x14ac:dyDescent="0.2">
      <c r="B182" s="79"/>
      <c r="C182" s="7">
        <v>10</v>
      </c>
      <c r="D182" s="28" t="s">
        <v>45</v>
      </c>
      <c r="E182" s="12"/>
      <c r="F182" s="12"/>
      <c r="G182" s="32" t="s">
        <v>37</v>
      </c>
      <c r="H182" s="33">
        <v>37</v>
      </c>
      <c r="I182" s="6"/>
      <c r="J182" s="2"/>
      <c r="K182" s="13"/>
      <c r="L182" s="14"/>
      <c r="M182" s="14"/>
      <c r="N182" s="15" t="s">
        <v>112</v>
      </c>
      <c r="O182" s="14"/>
      <c r="P182" s="16"/>
    </row>
    <row r="183" spans="2:16" ht="23.1" customHeight="1" x14ac:dyDescent="0.2">
      <c r="B183" s="79"/>
      <c r="C183" s="7">
        <v>11</v>
      </c>
      <c r="D183" s="28" t="s">
        <v>22</v>
      </c>
      <c r="E183" s="17"/>
      <c r="F183" s="17"/>
      <c r="G183" s="32" t="s">
        <v>37</v>
      </c>
      <c r="H183" s="36">
        <v>79</v>
      </c>
      <c r="I183" s="1"/>
      <c r="J183" s="2"/>
      <c r="K183" s="19"/>
      <c r="L183" s="14"/>
      <c r="M183" s="14"/>
      <c r="N183" s="15" t="s">
        <v>112</v>
      </c>
      <c r="O183" s="14"/>
      <c r="P183" s="16"/>
    </row>
    <row r="184" spans="2:16" ht="23.1" customHeight="1" x14ac:dyDescent="0.2">
      <c r="B184" s="79"/>
      <c r="C184" s="7">
        <v>12</v>
      </c>
      <c r="D184" s="30" t="s">
        <v>81</v>
      </c>
      <c r="E184" s="17"/>
      <c r="F184" s="17"/>
      <c r="G184" s="32" t="s">
        <v>37</v>
      </c>
      <c r="H184" s="36">
        <v>330</v>
      </c>
      <c r="I184" s="1"/>
      <c r="J184" s="2"/>
      <c r="K184" s="19"/>
      <c r="L184" s="14"/>
      <c r="M184" s="14"/>
      <c r="N184" s="15" t="s">
        <v>112</v>
      </c>
      <c r="O184" s="14"/>
      <c r="P184" s="16"/>
    </row>
    <row r="185" spans="2:16" ht="23.1" customHeight="1" x14ac:dyDescent="0.2">
      <c r="B185" s="79"/>
      <c r="C185" s="7">
        <v>13</v>
      </c>
      <c r="D185" s="30" t="s">
        <v>50</v>
      </c>
      <c r="E185" s="17"/>
      <c r="F185" s="17"/>
      <c r="G185" s="32" t="s">
        <v>37</v>
      </c>
      <c r="H185" s="36">
        <v>314</v>
      </c>
      <c r="I185" s="1"/>
      <c r="J185" s="2"/>
      <c r="K185" s="19"/>
      <c r="L185" s="14"/>
      <c r="M185" s="14"/>
      <c r="N185" s="15" t="s">
        <v>112</v>
      </c>
      <c r="O185" s="14"/>
      <c r="P185" s="16"/>
    </row>
    <row r="186" spans="2:16" ht="23.1" customHeight="1" x14ac:dyDescent="0.2">
      <c r="B186" s="79"/>
      <c r="C186" s="7">
        <v>14</v>
      </c>
      <c r="D186" s="30" t="s">
        <v>51</v>
      </c>
      <c r="E186" s="17"/>
      <c r="F186" s="17"/>
      <c r="G186" s="32" t="s">
        <v>37</v>
      </c>
      <c r="H186" s="33">
        <v>155</v>
      </c>
      <c r="I186" s="1"/>
      <c r="J186" s="2"/>
      <c r="K186" s="19"/>
      <c r="L186" s="14"/>
      <c r="M186" s="14"/>
      <c r="N186" s="15" t="s">
        <v>112</v>
      </c>
      <c r="O186" s="14"/>
      <c r="P186" s="16"/>
    </row>
    <row r="187" spans="2:16" ht="23.1" customHeight="1" x14ac:dyDescent="0.2">
      <c r="B187" s="79"/>
      <c r="C187" s="7">
        <v>15</v>
      </c>
      <c r="D187" s="28" t="s">
        <v>52</v>
      </c>
      <c r="E187" s="17"/>
      <c r="F187" s="17"/>
      <c r="G187" s="32" t="s">
        <v>37</v>
      </c>
      <c r="H187" s="36">
        <v>6</v>
      </c>
      <c r="I187" s="1"/>
      <c r="J187" s="2"/>
      <c r="K187" s="19"/>
      <c r="L187" s="14"/>
      <c r="M187" s="14"/>
      <c r="N187" s="15" t="s">
        <v>112</v>
      </c>
      <c r="O187" s="14"/>
      <c r="P187" s="16"/>
    </row>
    <row r="188" spans="2:16" ht="23.1" customHeight="1" x14ac:dyDescent="0.2">
      <c r="B188" s="79"/>
      <c r="C188" s="7">
        <v>16</v>
      </c>
      <c r="D188" s="34" t="s">
        <v>60</v>
      </c>
      <c r="E188" s="12"/>
      <c r="F188" s="12"/>
      <c r="G188" s="38" t="s">
        <v>37</v>
      </c>
      <c r="H188" s="40">
        <f>96+207</f>
        <v>303</v>
      </c>
      <c r="I188" s="6"/>
      <c r="J188" s="2"/>
      <c r="K188" s="13"/>
      <c r="L188" s="14"/>
      <c r="M188" s="14"/>
      <c r="N188" s="15" t="s">
        <v>112</v>
      </c>
      <c r="O188" s="14"/>
      <c r="P188" s="16"/>
    </row>
    <row r="189" spans="2:16" ht="23.1" customHeight="1" x14ac:dyDescent="0.2">
      <c r="B189" s="79"/>
      <c r="C189" s="7">
        <v>17</v>
      </c>
      <c r="D189" s="28" t="s">
        <v>95</v>
      </c>
      <c r="E189" s="12"/>
      <c r="F189" s="12"/>
      <c r="G189" s="32" t="s">
        <v>105</v>
      </c>
      <c r="H189" s="36">
        <v>1100</v>
      </c>
      <c r="I189" s="6"/>
      <c r="J189" s="2"/>
      <c r="K189" s="13"/>
      <c r="L189" s="14"/>
      <c r="M189" s="14"/>
      <c r="N189" s="15" t="s">
        <v>112</v>
      </c>
      <c r="O189" s="14"/>
      <c r="P189" s="16"/>
    </row>
    <row r="190" spans="2:16" ht="23.1" customHeight="1" x14ac:dyDescent="0.2">
      <c r="B190" s="79"/>
      <c r="C190" s="7">
        <v>18</v>
      </c>
      <c r="D190" s="28" t="s">
        <v>23</v>
      </c>
      <c r="E190" s="12"/>
      <c r="F190" s="12"/>
      <c r="G190" s="43" t="s">
        <v>37</v>
      </c>
      <c r="H190" s="36">
        <v>5</v>
      </c>
      <c r="I190" s="6"/>
      <c r="J190" s="2"/>
      <c r="K190" s="13"/>
      <c r="L190" s="14"/>
      <c r="M190" s="14"/>
      <c r="N190" s="15" t="s">
        <v>112</v>
      </c>
      <c r="O190" s="14"/>
      <c r="P190" s="16"/>
    </row>
    <row r="191" spans="2:16" ht="23.1" customHeight="1" x14ac:dyDescent="0.2">
      <c r="B191" s="79"/>
      <c r="C191" s="7">
        <v>19</v>
      </c>
      <c r="D191" s="28" t="s">
        <v>97</v>
      </c>
      <c r="E191" s="12"/>
      <c r="F191" s="12"/>
      <c r="G191" s="32" t="s">
        <v>37</v>
      </c>
      <c r="H191" s="33">
        <v>2</v>
      </c>
      <c r="I191" s="6"/>
      <c r="J191" s="2"/>
      <c r="K191" s="13"/>
      <c r="L191" s="14"/>
      <c r="M191" s="14"/>
      <c r="N191" s="15" t="s">
        <v>112</v>
      </c>
      <c r="O191" s="14"/>
      <c r="P191" s="16"/>
    </row>
    <row r="192" spans="2:16" ht="23.1" customHeight="1" x14ac:dyDescent="0.2">
      <c r="B192" s="79"/>
      <c r="C192" s="7">
        <v>20</v>
      </c>
      <c r="D192" s="28" t="s">
        <v>106</v>
      </c>
      <c r="E192" s="17"/>
      <c r="F192" s="17"/>
      <c r="G192" s="32" t="s">
        <v>62</v>
      </c>
      <c r="H192" s="33">
        <v>4</v>
      </c>
      <c r="I192" s="1"/>
      <c r="J192" s="2"/>
      <c r="K192" s="19"/>
      <c r="L192" s="14"/>
      <c r="M192" s="14"/>
      <c r="N192" s="15" t="s">
        <v>112</v>
      </c>
      <c r="O192" s="14"/>
      <c r="P192" s="16"/>
    </row>
    <row r="193" spans="2:16" ht="23.1" customHeight="1" x14ac:dyDescent="0.2">
      <c r="B193" s="79"/>
      <c r="C193" s="7">
        <v>21</v>
      </c>
      <c r="D193" s="28" t="s">
        <v>98</v>
      </c>
      <c r="E193" s="17"/>
      <c r="F193" s="17"/>
      <c r="G193" s="32" t="s">
        <v>37</v>
      </c>
      <c r="H193" s="36">
        <v>96</v>
      </c>
      <c r="I193" s="1"/>
      <c r="J193" s="2"/>
      <c r="K193" s="19"/>
      <c r="L193" s="14"/>
      <c r="M193" s="14"/>
      <c r="N193" s="15" t="s">
        <v>112</v>
      </c>
      <c r="O193" s="14"/>
      <c r="P193" s="16"/>
    </row>
    <row r="194" spans="2:16" ht="23.1" customHeight="1" x14ac:dyDescent="0.2">
      <c r="B194" s="79"/>
      <c r="C194" s="7">
        <v>22</v>
      </c>
      <c r="D194" s="28" t="s">
        <v>99</v>
      </c>
      <c r="E194" s="17"/>
      <c r="F194" s="17"/>
      <c r="G194" s="32" t="s">
        <v>37</v>
      </c>
      <c r="H194" s="36">
        <v>99</v>
      </c>
      <c r="I194" s="1"/>
      <c r="J194" s="2"/>
      <c r="K194" s="19"/>
      <c r="L194" s="14"/>
      <c r="M194" s="14"/>
      <c r="N194" s="15" t="s">
        <v>112</v>
      </c>
      <c r="O194" s="14"/>
      <c r="P194" s="16"/>
    </row>
    <row r="195" spans="2:16" ht="23.1" customHeight="1" x14ac:dyDescent="0.2">
      <c r="B195" s="79"/>
      <c r="C195" s="7">
        <v>23</v>
      </c>
      <c r="D195" s="28" t="s">
        <v>100</v>
      </c>
      <c r="E195" s="17"/>
      <c r="F195" s="17"/>
      <c r="G195" s="32" t="s">
        <v>37</v>
      </c>
      <c r="H195" s="36">
        <v>96</v>
      </c>
      <c r="I195" s="1"/>
      <c r="J195" s="2"/>
      <c r="K195" s="19"/>
      <c r="L195" s="14"/>
      <c r="M195" s="14"/>
      <c r="N195" s="15" t="s">
        <v>112</v>
      </c>
      <c r="O195" s="14"/>
      <c r="P195" s="16"/>
    </row>
    <row r="196" spans="2:16" ht="37.5" customHeight="1" x14ac:dyDescent="0.2">
      <c r="B196" s="63" t="s">
        <v>28</v>
      </c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5"/>
    </row>
    <row r="197" spans="2:16" ht="10.5" customHeight="1" x14ac:dyDescent="0.2">
      <c r="B197" s="61" t="s">
        <v>0</v>
      </c>
      <c r="C197" s="62"/>
      <c r="D197" s="56" t="s">
        <v>1</v>
      </c>
      <c r="E197" s="56" t="s">
        <v>4</v>
      </c>
      <c r="F197" s="56" t="s">
        <v>5</v>
      </c>
      <c r="G197" s="67" t="s">
        <v>2</v>
      </c>
      <c r="H197" s="68" t="s">
        <v>3</v>
      </c>
      <c r="I197" s="68" t="s">
        <v>6</v>
      </c>
      <c r="J197" s="57" t="s">
        <v>7</v>
      </c>
      <c r="K197" s="57" t="s">
        <v>8</v>
      </c>
      <c r="L197" s="57"/>
      <c r="M197" s="57" t="s">
        <v>11</v>
      </c>
      <c r="N197" s="57" t="s">
        <v>113</v>
      </c>
      <c r="O197" s="54" t="s">
        <v>111</v>
      </c>
      <c r="P197" s="66" t="s">
        <v>12</v>
      </c>
    </row>
    <row r="198" spans="2:16" ht="40.5" customHeight="1" x14ac:dyDescent="0.2">
      <c r="B198" s="61"/>
      <c r="C198" s="62"/>
      <c r="D198" s="56"/>
      <c r="E198" s="56"/>
      <c r="F198" s="56"/>
      <c r="G198" s="67"/>
      <c r="H198" s="68"/>
      <c r="I198" s="68"/>
      <c r="J198" s="57"/>
      <c r="K198" s="11" t="s">
        <v>9</v>
      </c>
      <c r="L198" s="11" t="s">
        <v>10</v>
      </c>
      <c r="M198" s="57"/>
      <c r="N198" s="57"/>
      <c r="O198" s="55"/>
      <c r="P198" s="66"/>
    </row>
    <row r="199" spans="2:16" ht="23.1" customHeight="1" x14ac:dyDescent="0.2">
      <c r="B199" s="78" t="s">
        <v>38</v>
      </c>
      <c r="C199" s="7">
        <v>1</v>
      </c>
      <c r="D199" s="30" t="s">
        <v>19</v>
      </c>
      <c r="E199" s="12"/>
      <c r="F199" s="12"/>
      <c r="G199" s="37" t="s">
        <v>37</v>
      </c>
      <c r="H199" s="33">
        <v>54</v>
      </c>
      <c r="I199" s="6"/>
      <c r="J199" s="2"/>
      <c r="K199" s="13"/>
      <c r="L199" s="14"/>
      <c r="M199" s="14"/>
      <c r="N199" s="15" t="s">
        <v>112</v>
      </c>
      <c r="O199" s="14"/>
      <c r="P199" s="16"/>
    </row>
    <row r="200" spans="2:16" ht="23.1" customHeight="1" x14ac:dyDescent="0.2">
      <c r="B200" s="79"/>
      <c r="C200" s="7">
        <v>2</v>
      </c>
      <c r="D200" s="30" t="s">
        <v>20</v>
      </c>
      <c r="E200" s="12"/>
      <c r="F200" s="12"/>
      <c r="G200" s="37" t="s">
        <v>37</v>
      </c>
      <c r="H200" s="33">
        <v>16</v>
      </c>
      <c r="I200" s="6"/>
      <c r="J200" s="2"/>
      <c r="K200" s="13"/>
      <c r="L200" s="14"/>
      <c r="M200" s="14"/>
      <c r="N200" s="15" t="s">
        <v>112</v>
      </c>
      <c r="O200" s="14"/>
      <c r="P200" s="16"/>
    </row>
    <row r="201" spans="2:16" ht="23.1" customHeight="1" x14ac:dyDescent="0.2">
      <c r="B201" s="79"/>
      <c r="C201" s="7">
        <v>3</v>
      </c>
      <c r="D201" s="30" t="s">
        <v>39</v>
      </c>
      <c r="E201" s="12"/>
      <c r="F201" s="12"/>
      <c r="G201" s="37" t="s">
        <v>37</v>
      </c>
      <c r="H201" s="33">
        <v>1</v>
      </c>
      <c r="I201" s="6"/>
      <c r="J201" s="2"/>
      <c r="K201" s="13"/>
      <c r="L201" s="14"/>
      <c r="M201" s="14"/>
      <c r="N201" s="15" t="s">
        <v>112</v>
      </c>
      <c r="O201" s="14"/>
      <c r="P201" s="16"/>
    </row>
    <row r="202" spans="2:16" ht="23.1" customHeight="1" x14ac:dyDescent="0.2">
      <c r="B202" s="79"/>
      <c r="C202" s="7">
        <v>4</v>
      </c>
      <c r="D202" s="30" t="s">
        <v>65</v>
      </c>
      <c r="E202" s="12"/>
      <c r="F202" s="12"/>
      <c r="G202" s="37" t="s">
        <v>37</v>
      </c>
      <c r="H202" s="33">
        <v>66</v>
      </c>
      <c r="I202" s="6"/>
      <c r="J202" s="2"/>
      <c r="K202" s="13"/>
      <c r="L202" s="14"/>
      <c r="M202" s="14"/>
      <c r="N202" s="15" t="s">
        <v>112</v>
      </c>
      <c r="O202" s="14"/>
      <c r="P202" s="16"/>
    </row>
    <row r="203" spans="2:16" ht="23.1" customHeight="1" x14ac:dyDescent="0.2">
      <c r="B203" s="79"/>
      <c r="C203" s="7">
        <v>5</v>
      </c>
      <c r="D203" s="30" t="s">
        <v>40</v>
      </c>
      <c r="E203" s="17"/>
      <c r="F203" s="17"/>
      <c r="G203" s="37" t="s">
        <v>37</v>
      </c>
      <c r="H203" s="33">
        <v>26</v>
      </c>
      <c r="I203" s="1"/>
      <c r="J203" s="2"/>
      <c r="K203" s="19"/>
      <c r="L203" s="14"/>
      <c r="M203" s="14"/>
      <c r="N203" s="15" t="s">
        <v>112</v>
      </c>
      <c r="O203" s="14"/>
      <c r="P203" s="16"/>
    </row>
    <row r="204" spans="2:16" ht="23.1" customHeight="1" x14ac:dyDescent="0.2">
      <c r="B204" s="79"/>
      <c r="C204" s="7">
        <v>6</v>
      </c>
      <c r="D204" s="30" t="s">
        <v>66</v>
      </c>
      <c r="E204" s="17"/>
      <c r="F204" s="17"/>
      <c r="G204" s="37" t="s">
        <v>37</v>
      </c>
      <c r="H204" s="33">
        <v>26</v>
      </c>
      <c r="I204" s="1"/>
      <c r="J204" s="2"/>
      <c r="K204" s="19"/>
      <c r="L204" s="14"/>
      <c r="M204" s="14"/>
      <c r="N204" s="15" t="s">
        <v>112</v>
      </c>
      <c r="O204" s="14"/>
      <c r="P204" s="16"/>
    </row>
    <row r="205" spans="2:16" ht="23.1" customHeight="1" x14ac:dyDescent="0.2">
      <c r="B205" s="79"/>
      <c r="C205" s="7">
        <v>7</v>
      </c>
      <c r="D205" s="30" t="s">
        <v>21</v>
      </c>
      <c r="E205" s="17"/>
      <c r="F205" s="17"/>
      <c r="G205" s="37" t="s">
        <v>37</v>
      </c>
      <c r="H205" s="33">
        <v>36</v>
      </c>
      <c r="I205" s="1"/>
      <c r="J205" s="2"/>
      <c r="K205" s="19"/>
      <c r="L205" s="14"/>
      <c r="M205" s="14"/>
      <c r="N205" s="15" t="s">
        <v>112</v>
      </c>
      <c r="O205" s="14"/>
      <c r="P205" s="16"/>
    </row>
    <row r="206" spans="2:16" ht="23.1" customHeight="1" x14ac:dyDescent="0.2">
      <c r="B206" s="79"/>
      <c r="C206" s="7">
        <v>8</v>
      </c>
      <c r="D206" s="28" t="s">
        <v>45</v>
      </c>
      <c r="E206" s="17"/>
      <c r="F206" s="17"/>
      <c r="G206" s="37" t="s">
        <v>37</v>
      </c>
      <c r="H206" s="33">
        <v>3</v>
      </c>
      <c r="I206" s="1"/>
      <c r="J206" s="2"/>
      <c r="K206" s="19"/>
      <c r="L206" s="14"/>
      <c r="M206" s="14"/>
      <c r="N206" s="15" t="s">
        <v>112</v>
      </c>
      <c r="O206" s="14"/>
      <c r="P206" s="16"/>
    </row>
    <row r="207" spans="2:16" ht="23.1" customHeight="1" x14ac:dyDescent="0.2">
      <c r="B207" s="79"/>
      <c r="C207" s="7">
        <v>9</v>
      </c>
      <c r="D207" s="28" t="s">
        <v>22</v>
      </c>
      <c r="E207" s="17"/>
      <c r="F207" s="17"/>
      <c r="G207" s="32" t="s">
        <v>37</v>
      </c>
      <c r="H207" s="33">
        <v>10</v>
      </c>
      <c r="I207" s="1"/>
      <c r="J207" s="2"/>
      <c r="K207" s="19"/>
      <c r="L207" s="14"/>
      <c r="M207" s="14"/>
      <c r="N207" s="15" t="s">
        <v>112</v>
      </c>
      <c r="O207" s="14"/>
      <c r="P207" s="16"/>
    </row>
    <row r="208" spans="2:16" ht="23.1" customHeight="1" x14ac:dyDescent="0.2">
      <c r="B208" s="79"/>
      <c r="C208" s="7">
        <v>10</v>
      </c>
      <c r="D208" s="30" t="s">
        <v>110</v>
      </c>
      <c r="E208" s="12"/>
      <c r="F208" s="12"/>
      <c r="G208" s="37" t="s">
        <v>36</v>
      </c>
      <c r="H208" s="33">
        <v>1</v>
      </c>
      <c r="I208" s="6"/>
      <c r="J208" s="2"/>
      <c r="K208" s="13"/>
      <c r="L208" s="14"/>
      <c r="M208" s="14"/>
      <c r="N208" s="15" t="s">
        <v>112</v>
      </c>
      <c r="O208" s="14"/>
      <c r="P208" s="16"/>
    </row>
    <row r="209" spans="2:16" ht="23.1" customHeight="1" x14ac:dyDescent="0.2">
      <c r="B209" s="79"/>
      <c r="C209" s="7">
        <v>11</v>
      </c>
      <c r="D209" s="30" t="s">
        <v>49</v>
      </c>
      <c r="E209" s="17"/>
      <c r="F209" s="17"/>
      <c r="G209" s="37" t="s">
        <v>37</v>
      </c>
      <c r="H209" s="33">
        <v>132</v>
      </c>
      <c r="I209" s="1"/>
      <c r="J209" s="2"/>
      <c r="K209" s="19"/>
      <c r="L209" s="14"/>
      <c r="M209" s="14"/>
      <c r="N209" s="15" t="s">
        <v>112</v>
      </c>
      <c r="O209" s="14"/>
      <c r="P209" s="16"/>
    </row>
    <row r="210" spans="2:16" ht="23.1" customHeight="1" x14ac:dyDescent="0.2">
      <c r="B210" s="79"/>
      <c r="C210" s="7">
        <v>12</v>
      </c>
      <c r="D210" s="30" t="s">
        <v>50</v>
      </c>
      <c r="E210" s="17"/>
      <c r="F210" s="17"/>
      <c r="G210" s="32" t="s">
        <v>37</v>
      </c>
      <c r="H210" s="33">
        <v>26</v>
      </c>
      <c r="I210" s="1"/>
      <c r="J210" s="2"/>
      <c r="K210" s="19"/>
      <c r="L210" s="14"/>
      <c r="M210" s="14"/>
      <c r="N210" s="15" t="s">
        <v>112</v>
      </c>
      <c r="O210" s="14"/>
      <c r="P210" s="16"/>
    </row>
    <row r="211" spans="2:16" ht="23.1" customHeight="1" x14ac:dyDescent="0.2">
      <c r="B211" s="79"/>
      <c r="C211" s="7">
        <v>13</v>
      </c>
      <c r="D211" s="30" t="s">
        <v>51</v>
      </c>
      <c r="E211" s="17"/>
      <c r="F211" s="17"/>
      <c r="G211" s="32" t="s">
        <v>37</v>
      </c>
      <c r="H211" s="33">
        <v>11</v>
      </c>
      <c r="I211" s="1"/>
      <c r="J211" s="2"/>
      <c r="K211" s="19"/>
      <c r="L211" s="14"/>
      <c r="M211" s="14"/>
      <c r="N211" s="15" t="s">
        <v>112</v>
      </c>
      <c r="O211" s="14"/>
      <c r="P211" s="16"/>
    </row>
    <row r="212" spans="2:16" ht="23.1" customHeight="1" x14ac:dyDescent="0.2">
      <c r="B212" s="79"/>
      <c r="C212" s="7">
        <v>14</v>
      </c>
      <c r="D212" s="30" t="s">
        <v>52</v>
      </c>
      <c r="E212" s="17"/>
      <c r="F212" s="17"/>
      <c r="G212" s="37" t="s">
        <v>37</v>
      </c>
      <c r="H212" s="33">
        <f>192+16</f>
        <v>208</v>
      </c>
      <c r="I212" s="1"/>
      <c r="J212" s="2"/>
      <c r="K212" s="19"/>
      <c r="L212" s="14"/>
      <c r="M212" s="14"/>
      <c r="N212" s="15" t="s">
        <v>112</v>
      </c>
      <c r="O212" s="14"/>
      <c r="P212" s="16"/>
    </row>
    <row r="213" spans="2:16" ht="23.1" customHeight="1" x14ac:dyDescent="0.2">
      <c r="B213" s="79"/>
      <c r="C213" s="7">
        <v>15</v>
      </c>
      <c r="D213" s="34" t="s">
        <v>60</v>
      </c>
      <c r="E213" s="17"/>
      <c r="F213" s="17"/>
      <c r="G213" s="32" t="s">
        <v>37</v>
      </c>
      <c r="H213" s="33">
        <v>12</v>
      </c>
      <c r="I213" s="1"/>
      <c r="J213" s="2"/>
      <c r="K213" s="19"/>
      <c r="L213" s="14"/>
      <c r="M213" s="14"/>
      <c r="N213" s="15" t="s">
        <v>112</v>
      </c>
      <c r="O213" s="14"/>
      <c r="P213" s="16"/>
    </row>
    <row r="214" spans="2:16" ht="23.1" customHeight="1" x14ac:dyDescent="0.2">
      <c r="B214" s="79"/>
      <c r="C214" s="7">
        <v>16</v>
      </c>
      <c r="D214" s="30" t="s">
        <v>95</v>
      </c>
      <c r="E214" s="12"/>
      <c r="F214" s="12"/>
      <c r="G214" s="37" t="s">
        <v>105</v>
      </c>
      <c r="H214" s="33">
        <v>20</v>
      </c>
      <c r="I214" s="6"/>
      <c r="J214" s="2"/>
      <c r="K214" s="13"/>
      <c r="L214" s="14"/>
      <c r="M214" s="14"/>
      <c r="N214" s="15" t="s">
        <v>112</v>
      </c>
      <c r="O214" s="14"/>
      <c r="P214" s="16"/>
    </row>
    <row r="215" spans="2:16" ht="23.1" customHeight="1" x14ac:dyDescent="0.2">
      <c r="B215" s="79"/>
      <c r="C215" s="7">
        <v>17</v>
      </c>
      <c r="D215" s="30" t="s">
        <v>98</v>
      </c>
      <c r="E215" s="12"/>
      <c r="F215" s="12"/>
      <c r="G215" s="37" t="s">
        <v>37</v>
      </c>
      <c r="H215" s="33">
        <v>30</v>
      </c>
      <c r="I215" s="6"/>
      <c r="J215" s="2"/>
      <c r="K215" s="13"/>
      <c r="L215" s="14"/>
      <c r="M215" s="14"/>
      <c r="N215" s="15" t="s">
        <v>112</v>
      </c>
      <c r="O215" s="14"/>
      <c r="P215" s="16"/>
    </row>
    <row r="216" spans="2:16" ht="23.1" customHeight="1" x14ac:dyDescent="0.2">
      <c r="B216" s="79"/>
      <c r="C216" s="7">
        <v>18</v>
      </c>
      <c r="D216" s="30" t="s">
        <v>99</v>
      </c>
      <c r="E216" s="12"/>
      <c r="F216" s="12"/>
      <c r="G216" s="37" t="s">
        <v>37</v>
      </c>
      <c r="H216" s="33">
        <v>21</v>
      </c>
      <c r="I216" s="6"/>
      <c r="J216" s="2"/>
      <c r="K216" s="13"/>
      <c r="L216" s="14"/>
      <c r="M216" s="14"/>
      <c r="N216" s="15" t="s">
        <v>112</v>
      </c>
      <c r="O216" s="14"/>
      <c r="P216" s="16"/>
    </row>
    <row r="217" spans="2:16" ht="23.1" customHeight="1" x14ac:dyDescent="0.2">
      <c r="B217" s="79"/>
      <c r="C217" s="7">
        <v>19</v>
      </c>
      <c r="D217" s="30" t="s">
        <v>100</v>
      </c>
      <c r="E217" s="12"/>
      <c r="F217" s="12"/>
      <c r="G217" s="37" t="s">
        <v>37</v>
      </c>
      <c r="H217" s="33">
        <v>30</v>
      </c>
      <c r="I217" s="6"/>
      <c r="J217" s="2"/>
      <c r="K217" s="13"/>
      <c r="L217" s="14"/>
      <c r="M217" s="14"/>
      <c r="N217" s="15" t="s">
        <v>112</v>
      </c>
      <c r="O217" s="14"/>
      <c r="P217" s="16"/>
    </row>
    <row r="218" spans="2:16" ht="10.5" customHeight="1" x14ac:dyDescent="0.2">
      <c r="B218" s="61" t="s">
        <v>0</v>
      </c>
      <c r="C218" s="62"/>
      <c r="D218" s="56" t="s">
        <v>1</v>
      </c>
      <c r="E218" s="56" t="s">
        <v>4</v>
      </c>
      <c r="F218" s="56" t="s">
        <v>5</v>
      </c>
      <c r="G218" s="67" t="s">
        <v>2</v>
      </c>
      <c r="H218" s="68" t="s">
        <v>3</v>
      </c>
      <c r="I218" s="68" t="s">
        <v>6</v>
      </c>
      <c r="J218" s="57" t="s">
        <v>7</v>
      </c>
      <c r="K218" s="57" t="s">
        <v>8</v>
      </c>
      <c r="L218" s="57"/>
      <c r="M218" s="57" t="s">
        <v>11</v>
      </c>
      <c r="N218" s="57" t="s">
        <v>113</v>
      </c>
      <c r="O218" s="54" t="s">
        <v>111</v>
      </c>
      <c r="P218" s="66" t="s">
        <v>12</v>
      </c>
    </row>
    <row r="219" spans="2:16" ht="40.5" customHeight="1" x14ac:dyDescent="0.2">
      <c r="B219" s="61"/>
      <c r="C219" s="62"/>
      <c r="D219" s="56"/>
      <c r="E219" s="56"/>
      <c r="F219" s="56"/>
      <c r="G219" s="67"/>
      <c r="H219" s="68"/>
      <c r="I219" s="68"/>
      <c r="J219" s="57"/>
      <c r="K219" s="11" t="s">
        <v>9</v>
      </c>
      <c r="L219" s="11" t="s">
        <v>10</v>
      </c>
      <c r="M219" s="57"/>
      <c r="N219" s="57"/>
      <c r="O219" s="55"/>
      <c r="P219" s="66"/>
    </row>
    <row r="220" spans="2:16" ht="28.5" customHeight="1" x14ac:dyDescent="0.2">
      <c r="B220" s="74" t="s">
        <v>29</v>
      </c>
      <c r="C220" s="75"/>
      <c r="D220" s="27" t="s">
        <v>114</v>
      </c>
      <c r="E220" s="17"/>
      <c r="F220" s="17"/>
      <c r="G220" s="18" t="s">
        <v>36</v>
      </c>
      <c r="H220" s="20">
        <v>129</v>
      </c>
      <c r="I220" s="6"/>
      <c r="J220" s="5"/>
      <c r="K220" s="13"/>
      <c r="L220" s="21"/>
      <c r="M220" s="21"/>
      <c r="N220" s="15" t="s">
        <v>112</v>
      </c>
      <c r="O220" s="14"/>
      <c r="P220" s="22"/>
    </row>
    <row r="221" spans="2:16" ht="28.5" customHeight="1" x14ac:dyDescent="0.2">
      <c r="B221" s="74" t="s">
        <v>30</v>
      </c>
      <c r="C221" s="75"/>
      <c r="D221" s="27" t="s">
        <v>115</v>
      </c>
      <c r="E221" s="17"/>
      <c r="F221" s="17"/>
      <c r="G221" s="18" t="s">
        <v>37</v>
      </c>
      <c r="H221" s="20">
        <v>2409</v>
      </c>
      <c r="I221" s="6"/>
      <c r="J221" s="5"/>
      <c r="K221" s="13"/>
      <c r="L221" s="21"/>
      <c r="M221" s="21"/>
      <c r="N221" s="15" t="s">
        <v>112</v>
      </c>
      <c r="O221" s="21"/>
      <c r="P221" s="22"/>
    </row>
    <row r="222" spans="2:16" ht="28.5" customHeight="1" thickBot="1" x14ac:dyDescent="0.25">
      <c r="B222" s="76" t="s">
        <v>31</v>
      </c>
      <c r="C222" s="77"/>
      <c r="D222" s="44" t="s">
        <v>116</v>
      </c>
      <c r="E222" s="45"/>
      <c r="F222" s="45"/>
      <c r="G222" s="46" t="s">
        <v>37</v>
      </c>
      <c r="H222" s="47">
        <v>6443</v>
      </c>
      <c r="I222" s="3"/>
      <c r="J222" s="4"/>
      <c r="K222" s="48"/>
      <c r="L222" s="49"/>
      <c r="M222" s="49"/>
      <c r="N222" s="50" t="s">
        <v>112</v>
      </c>
      <c r="O222" s="49"/>
      <c r="P222" s="51"/>
    </row>
    <row r="223" spans="2:16" ht="29.25" customHeight="1" x14ac:dyDescent="0.2">
      <c r="C223" s="71" t="s">
        <v>18</v>
      </c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</row>
    <row r="224" spans="2:16" ht="15.75" customHeight="1" x14ac:dyDescent="0.2">
      <c r="C224" s="52" t="s">
        <v>17</v>
      </c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</row>
    <row r="225" spans="3:16" ht="12.75" customHeight="1" x14ac:dyDescent="0.2">
      <c r="C225" s="73" t="s">
        <v>14</v>
      </c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</row>
    <row r="226" spans="3:16" ht="29.25" customHeight="1" x14ac:dyDescent="0.2">
      <c r="C226" s="73" t="s">
        <v>15</v>
      </c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</row>
    <row r="227" spans="3:16" ht="48" customHeight="1" x14ac:dyDescent="0.2">
      <c r="C227" s="73" t="s">
        <v>16</v>
      </c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</row>
    <row r="228" spans="3:16" ht="141.75" customHeight="1" x14ac:dyDescent="0.2">
      <c r="C228" s="69" t="s">
        <v>117</v>
      </c>
      <c r="D228" s="70"/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</row>
  </sheetData>
  <mergeCells count="97">
    <mergeCell ref="N218:N219"/>
    <mergeCell ref="O218:O219"/>
    <mergeCell ref="P218:P219"/>
    <mergeCell ref="B199:B217"/>
    <mergeCell ref="H218:H219"/>
    <mergeCell ref="I218:I219"/>
    <mergeCell ref="J218:J219"/>
    <mergeCell ref="K218:L218"/>
    <mergeCell ref="M218:M219"/>
    <mergeCell ref="B218:C219"/>
    <mergeCell ref="D218:D219"/>
    <mergeCell ref="E218:E219"/>
    <mergeCell ref="F218:F219"/>
    <mergeCell ref="G218:G219"/>
    <mergeCell ref="N171:N172"/>
    <mergeCell ref="O171:O172"/>
    <mergeCell ref="P171:P172"/>
    <mergeCell ref="O197:O198"/>
    <mergeCell ref="P197:P198"/>
    <mergeCell ref="H171:H172"/>
    <mergeCell ref="I171:I172"/>
    <mergeCell ref="J171:J172"/>
    <mergeCell ref="K171:L171"/>
    <mergeCell ref="M171:M172"/>
    <mergeCell ref="B171:C172"/>
    <mergeCell ref="D171:D172"/>
    <mergeCell ref="E171:E172"/>
    <mergeCell ref="F171:F172"/>
    <mergeCell ref="G171:G172"/>
    <mergeCell ref="K106:L106"/>
    <mergeCell ref="M106:M107"/>
    <mergeCell ref="N106:N107"/>
    <mergeCell ref="O106:O107"/>
    <mergeCell ref="P106:P107"/>
    <mergeCell ref="B5:B33"/>
    <mergeCell ref="B34:P34"/>
    <mergeCell ref="B37:B104"/>
    <mergeCell ref="B35:C36"/>
    <mergeCell ref="D35:D36"/>
    <mergeCell ref="E35:E36"/>
    <mergeCell ref="F35:F36"/>
    <mergeCell ref="G35:G36"/>
    <mergeCell ref="H35:H36"/>
    <mergeCell ref="I35:I36"/>
    <mergeCell ref="J35:J36"/>
    <mergeCell ref="K35:L35"/>
    <mergeCell ref="M35:M36"/>
    <mergeCell ref="N35:N36"/>
    <mergeCell ref="O35:O36"/>
    <mergeCell ref="P35:P36"/>
    <mergeCell ref="B222:C222"/>
    <mergeCell ref="B197:C198"/>
    <mergeCell ref="D197:D198"/>
    <mergeCell ref="B105:P105"/>
    <mergeCell ref="B108:B169"/>
    <mergeCell ref="B170:P170"/>
    <mergeCell ref="B173:B195"/>
    <mergeCell ref="B196:P196"/>
    <mergeCell ref="B106:C107"/>
    <mergeCell ref="D106:D107"/>
    <mergeCell ref="E106:E107"/>
    <mergeCell ref="F106:F107"/>
    <mergeCell ref="G106:G107"/>
    <mergeCell ref="H106:H107"/>
    <mergeCell ref="I106:I107"/>
    <mergeCell ref="J106:J107"/>
    <mergeCell ref="J197:J198"/>
    <mergeCell ref="K197:L197"/>
    <mergeCell ref="M197:M198"/>
    <mergeCell ref="N197:N198"/>
    <mergeCell ref="C228:P228"/>
    <mergeCell ref="C223:P223"/>
    <mergeCell ref="C227:P227"/>
    <mergeCell ref="C226:P226"/>
    <mergeCell ref="C225:P225"/>
    <mergeCell ref="E197:E198"/>
    <mergeCell ref="F197:F198"/>
    <mergeCell ref="G197:G198"/>
    <mergeCell ref="H197:H198"/>
    <mergeCell ref="I197:I198"/>
    <mergeCell ref="B220:C220"/>
    <mergeCell ref="B221:C221"/>
    <mergeCell ref="O3:O4"/>
    <mergeCell ref="E3:E4"/>
    <mergeCell ref="F3:F4"/>
    <mergeCell ref="N3:N4"/>
    <mergeCell ref="B1:P1"/>
    <mergeCell ref="B3:C4"/>
    <mergeCell ref="B2:P2"/>
    <mergeCell ref="P3:P4"/>
    <mergeCell ref="D3:D4"/>
    <mergeCell ref="G3:G4"/>
    <mergeCell ref="H3:H4"/>
    <mergeCell ref="I3:I4"/>
    <mergeCell ref="J3:J4"/>
    <mergeCell ref="K3:L3"/>
    <mergeCell ref="M3:M4"/>
  </mergeCells>
  <pageMargins left="0.26541666666666669" right="0.7" top="0.75" bottom="0.75" header="0.3" footer="0.3"/>
  <pageSetup paperSize="9" scale="85" fitToHeight="0" orientation="landscape" r:id="rId1"/>
  <rowBreaks count="2" manualBreakCount="2">
    <brk id="169" max="15" man="1"/>
    <brk id="217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RON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Strzyżewska Urszula</dc:creator>
  <cp:lastModifiedBy>Strzyżewska Urszula</cp:lastModifiedBy>
  <cp:lastPrinted>2022-02-14T12:37:01Z</cp:lastPrinted>
  <dcterms:created xsi:type="dcterms:W3CDTF">2021-03-05T07:26:03Z</dcterms:created>
  <dcterms:modified xsi:type="dcterms:W3CDTF">2022-03-16T07:29:50Z</dcterms:modified>
</cp:coreProperties>
</file>