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RGGZ\2022\271 - Zamówienia publiczne\Przetargi\Nr 24 Dostawa wyposażenia - multimedia\SWZ - części\"/>
    </mc:Choice>
  </mc:AlternateContent>
  <bookViews>
    <workbookView xWindow="0" yWindow="0" windowWidth="21552" windowHeight="7512"/>
  </bookViews>
  <sheets>
    <sheet name="multimedia" sheetId="6" r:id="rId1"/>
  </sheets>
  <calcPr calcId="152511"/>
</workbook>
</file>

<file path=xl/calcChain.xml><?xml version="1.0" encoding="utf-8"?>
<calcChain xmlns="http://schemas.openxmlformats.org/spreadsheetml/2006/main">
  <c r="G6" i="6" l="1"/>
  <c r="G31" i="6"/>
  <c r="G11" i="6"/>
  <c r="G27" i="6"/>
  <c r="G20" i="6"/>
  <c r="G24" i="6"/>
  <c r="G15" i="6"/>
  <c r="G32" i="6" l="1"/>
</calcChain>
</file>

<file path=xl/sharedStrings.xml><?xml version="1.0" encoding="utf-8"?>
<sst xmlns="http://schemas.openxmlformats.org/spreadsheetml/2006/main" count="90" uniqueCount="71">
  <si>
    <t>szt/kpl</t>
  </si>
  <si>
    <t>OPIS</t>
  </si>
  <si>
    <t>WYPOSAŻENIE GCKPIT</t>
  </si>
  <si>
    <t>2.5</t>
  </si>
  <si>
    <t>2.8</t>
  </si>
  <si>
    <t>2.9</t>
  </si>
  <si>
    <t>2.10</t>
  </si>
  <si>
    <t>WYPOSAŻENIE BIBLIOTEKI</t>
  </si>
  <si>
    <t>3.13</t>
  </si>
  <si>
    <t>3.14</t>
  </si>
  <si>
    <t>3.15</t>
  </si>
  <si>
    <t>3.16</t>
  </si>
  <si>
    <t>WYPOSAŻENIE PRACOWNI POLONIST. - HISTOR.</t>
  </si>
  <si>
    <t>4.3</t>
  </si>
  <si>
    <t>4.12</t>
  </si>
  <si>
    <t>4.13</t>
  </si>
  <si>
    <t>WYPOSAŻENIE PRAC. MUZ. - PLAST.</t>
  </si>
  <si>
    <t>5.4</t>
  </si>
  <si>
    <t>5.14</t>
  </si>
  <si>
    <t>5.15</t>
  </si>
  <si>
    <t>5.32</t>
  </si>
  <si>
    <t>6.5</t>
  </si>
  <si>
    <t>WYPOSAŻENIE PRACOWNI JĘZYKOWEJ</t>
  </si>
  <si>
    <t>6.15</t>
  </si>
  <si>
    <t>WYPOSAŻENIE PRACOWNI KOMPUTEROWEJ</t>
  </si>
  <si>
    <t>7.2</t>
  </si>
  <si>
    <t>WYPOSAŻENIE PRACOWNI CHEMICZNEJ</t>
  </si>
  <si>
    <t>8.1</t>
  </si>
  <si>
    <t>8.2</t>
  </si>
  <si>
    <t>8.17</t>
  </si>
  <si>
    <t>Zestaw multimedialny (monitor interaktywny z okablowaniem + winda do monitora interaktywnego)</t>
  </si>
  <si>
    <t>Drukarka laserowa kolor</t>
  </si>
  <si>
    <t xml:space="preserve">Zestaw multimed. (monitor interaktywny z okablowaniem + winda do monitora interaktywnego) </t>
  </si>
  <si>
    <t>Drukarka kolor</t>
  </si>
  <si>
    <t>Komputer typu All in one</t>
  </si>
  <si>
    <t>Radioodtwarzacz</t>
  </si>
  <si>
    <t>Tablet ucznia</t>
  </si>
  <si>
    <t xml:space="preserve">Zestaw multimed. (monitor interaktywny z okablowaniem + winda do monitora interaktywnego)  </t>
  </si>
  <si>
    <t xml:space="preserve">Uwagi:
Meble, stoliki uczniowskie, biurka, krzesełka uczniowskie muszą posiadać certyfikaty do użytku dla szkół.
W pracowni językowej i terminalowej biurka nauczyciela zakupione w zestawie ze stolikami uczniowskimi, kolor i wzór z zestawu. 
Kolory mebli do ustalenia. 
</t>
  </si>
  <si>
    <t>Zestaw multimedialny - komplet (podwieszany ekran o wym. min 400x250cm + projektor + uchwyt do projektora)</t>
  </si>
  <si>
    <t>Kamera cyfrowa</t>
  </si>
  <si>
    <t>Aparat cyfrowy wraz z 2 obiektywami</t>
  </si>
  <si>
    <t xml:space="preserve">Komputery + oprogramowanie + serwer </t>
  </si>
  <si>
    <t>Oprogramowanie antywirusowe</t>
  </si>
  <si>
    <t>Oprogramowanie komputerowe</t>
  </si>
  <si>
    <t>Laptop biznesowy + system</t>
  </si>
  <si>
    <t>Rozdzielczość filmów: 2.7K (do min. 60 fps), FullHD 1080p (do min. 200 fps ), 4K (do min. 60 fps); Format wideo: MP4; Kąt widzenia: 155 stopni lub więcej; Dźwięk: Wbudowany mikrofon; Łączność: Bluetooth, USB typu C; Czytnik kart pamięci: Obsługiwane karty pamięci Slot na kartę microSD; Odporność: Wodoszczelność do min. 5 m, Wstrząsoodporna, Odporność na uderzenia; Dodatkowe informacje: Filmy poklatkowe (Timelapse), Tryb redukcji szumów wiatru,Waga: max 160 g + Gimbal dedykowany do oferowanej kamery z możliwością bezprzewdowego połączenia z kamerą, odporny na zachlapania.</t>
  </si>
  <si>
    <t>Matryca: CMOS, format APS-C, rozdzielczość: minimum 24.2 Mpix, czułość: 100 - 25600 ISO, minimum 39 punktów AF, wideo: Full HD, Wi-Fi, bluetooth. 2 obiektywy: szerokokątny obiektyw zmiennoogniskowy 18–55 mm oraz teleobiektyw zmiennoogniskowy 70–300 mm.</t>
  </si>
  <si>
    <t>Odtwarzacz CD, płyty umieszczane od góry, standardy odtwarzania- Audio CD, CD-R/RW, MP3, radio analogowe z pamięcią, wyświetlacz LCD, funkcje Bluetooth, USB - MP3, złącze USB, wymiary 300-350 x 120-200x 200-250 mm, instrukcja obsługi w języku polskim, kabel zasilający, karta gwarancyjna.</t>
  </si>
  <si>
    <t>Ekran: min. 10" rozdzielczość 1280 x 800, Pamić RAM: min. 3GB, dysk twardy: min: 32GB, Łączność: WiFi, Bluetooth.</t>
  </si>
  <si>
    <t>Pakiet biurowy Microsoft Office Standard 2021 dla bibliotek lub równoważny.</t>
  </si>
  <si>
    <t>Możliwość zarządzenia z dowolnego miejsca przez przeglądarkę internetową.</t>
  </si>
  <si>
    <r>
      <rPr>
        <b/>
        <u/>
        <sz val="10"/>
        <color theme="1"/>
        <rFont val="Arial"/>
        <family val="2"/>
        <charset val="238"/>
      </rPr>
      <t>1. Monitor interaktywny</t>
    </r>
    <r>
      <rPr>
        <sz val="10"/>
        <color theme="1"/>
        <rFont val="Arial"/>
        <family val="2"/>
        <charset val="238"/>
      </rPr>
      <t xml:space="preserve"> 86 cali - rodzielczość 4K, wbudowana kamera i mikrofony, wbudowane głośniki, oprogramowanie w języku polskim, Android 8.0 lub nowsze (lub inny system równoważny funkcjonalnie), wbudowana pamięć, WiFi, porty z przodu lub boku tablicy, USB, HDMI, OPS Slots. Akcesoria w zestawie: pilot, kabel HDMI, kabel USB, pisaki, instrukcja obsługi, kabel VGA. </t>
    </r>
    <r>
      <rPr>
        <b/>
        <u/>
        <sz val="10"/>
        <color theme="1"/>
        <rFont val="Arial"/>
        <family val="2"/>
        <charset val="238"/>
      </rPr>
      <t>2. Winda dla ekranów</t>
    </r>
    <r>
      <rPr>
        <sz val="10"/>
        <color theme="1"/>
        <rFont val="Arial"/>
        <family val="2"/>
        <charset val="238"/>
      </rPr>
      <t xml:space="preserve"> 42-86 cali, przesunięcie ekranu w pionie do 400 mm (15.75"), stabilność w każdej pozycji, kompaktowa budowa, minimalne obciążenie 66 kg, maksymalne obciążenie 95 kg.</t>
    </r>
  </si>
  <si>
    <r>
      <rPr>
        <b/>
        <u/>
        <sz val="10"/>
        <color theme="1"/>
        <rFont val="Arial"/>
        <family val="2"/>
        <charset val="238"/>
      </rPr>
      <t>1. Monitor interaktywny</t>
    </r>
    <r>
      <rPr>
        <sz val="10"/>
        <color theme="1"/>
        <rFont val="Arial"/>
        <family val="2"/>
        <charset val="238"/>
      </rPr>
      <t xml:space="preserve"> 86 cali - rodzielczość 4K, wbudowana kamera i mikrofony, wbudowane głośniki, oprogramowanie w języku polskim, Android 8.0 lub nowsze  (lub inny system równoważny funkcjonalnie), wbudowana pamięć, WiFi, porty z przodu lub boku tablicy, USB, HDMI, OPS Slots. Akcesoria w zestawie: pilot, kabel HDMI, kabel USB, pisaki, instrukcja obsługi, kabel VGA. </t>
    </r>
    <r>
      <rPr>
        <b/>
        <u/>
        <sz val="10"/>
        <color theme="1"/>
        <rFont val="Arial"/>
        <family val="2"/>
        <charset val="238"/>
      </rPr>
      <t>2. Winda dla ekranów</t>
    </r>
    <r>
      <rPr>
        <sz val="10"/>
        <color theme="1"/>
        <rFont val="Arial"/>
        <family val="2"/>
        <charset val="238"/>
      </rPr>
      <t xml:space="preserve"> 42-86 cali, przesunięcie ekranu w pionie do 400 mm (15.75"), stabilność w każdej pozycji, kompaktowa budowa, minimalne obciążenie 66 kg, maksymalne obciążenie 95 kg.</t>
    </r>
  </si>
  <si>
    <r>
      <rPr>
        <b/>
        <u/>
        <sz val="10"/>
        <color theme="1"/>
        <rFont val="Arial"/>
        <family val="2"/>
        <charset val="238"/>
      </rPr>
      <t>1. Ekran do projektora - 1 szt.</t>
    </r>
    <r>
      <rPr>
        <sz val="10"/>
        <color theme="1"/>
        <rFont val="Arial"/>
        <family val="2"/>
        <charset val="238"/>
      </rPr>
      <t xml:space="preserve"> - elektrycznie rolowany w kasecie, szerokość robocza 400 cm, wysokość robocza 250cm, kaseta czarna, proporcje (16:10). Ekran elektryczny do montażu sufitowego bez czarnych ramek. Wysuw materiału z tyłu kasety. Silnik po lewej stronie. Powierzchnia projekcyjna wykonana z PVC bez kadmu opatrzone certyfikatem trudnopalności Zgodność z dyrektywami CE: Low Voltage Directive 2014-35-CE oraz Electromagnetic Compatibility 2014-30-EU. </t>
    </r>
    <r>
      <rPr>
        <b/>
        <u/>
        <sz val="10"/>
        <color theme="1"/>
        <rFont val="Arial"/>
        <family val="2"/>
        <charset val="238"/>
      </rPr>
      <t>2. Zasilanie napędu ekranu  - komplet</t>
    </r>
    <r>
      <rPr>
        <u/>
        <sz val="10"/>
        <color theme="1"/>
        <rFont val="Arial"/>
        <family val="2"/>
        <charset val="238"/>
      </rPr>
      <t xml:space="preserve">: </t>
    </r>
    <r>
      <rPr>
        <sz val="10"/>
        <color theme="1"/>
        <rFont val="Arial"/>
        <family val="2"/>
        <charset val="238"/>
      </rPr>
      <t xml:space="preserve">Należy wykonać okablowanie wraz z wprowadzeniem kabli do zamontowanej rozdzielni elektrycznej - należy zamontować wymagane zabezpieczenie obwodu (bezpieczniki). </t>
    </r>
    <r>
      <rPr>
        <b/>
        <u/>
        <sz val="10"/>
        <color theme="1"/>
        <rFont val="Arial"/>
        <family val="2"/>
        <charset val="238"/>
      </rPr>
      <t>3. Projektor multimedialny 1 szt.</t>
    </r>
    <r>
      <rPr>
        <sz val="10"/>
        <color theme="1"/>
        <rFont val="Arial"/>
        <family val="2"/>
        <charset val="238"/>
      </rPr>
      <t xml:space="preserve"> Możliwość projekcji obrazu o wymiarach ok. (szer. x wys.) 380 x 200 (+/- 10%)cm z odległości 2m od ekranu lub mniejszej. Rozdzielczość 1920x1080 lub większa, jasność minimalna 5000 ANSI. Uchwyt sufitowy do  projektora multimedialnego: uchwyt uzwględniający ciężar projektora - do 20kg z projektorem. </t>
    </r>
    <r>
      <rPr>
        <b/>
        <u/>
        <sz val="10"/>
        <color theme="1"/>
        <rFont val="Arial"/>
        <family val="2"/>
        <charset val="238"/>
      </rPr>
      <t>4. Kontroler ekranu z przekaźnikiem 230V 1 szt.</t>
    </r>
    <r>
      <rPr>
        <sz val="10"/>
        <color theme="1"/>
        <rFont val="Arial"/>
        <family val="2"/>
        <charset val="238"/>
      </rPr>
      <t xml:space="preserve"> -  Moduł 230V pozwalający na sterowanie urządeniami zasilanymi napięciem 230V. Aktywowanie triggera (załączenie projektora) powoduje automatyczne opuszczenie ekranu. Należy wykonać okablowanie do sterowania ekranem. </t>
    </r>
    <r>
      <rPr>
        <b/>
        <u/>
        <sz val="10"/>
        <color theme="1"/>
        <rFont val="Arial"/>
        <family val="2"/>
        <charset val="238"/>
      </rPr>
      <t>5. Kabel HDMI 5M - HDMI Standard-1 szt</t>
    </r>
    <r>
      <rPr>
        <sz val="10"/>
        <color theme="1"/>
        <rFont val="Arial"/>
        <family val="2"/>
        <charset val="238"/>
      </rPr>
      <t>.High Speed V1.3-,Typ kabla: CAT 2, Standard HDTV : 1080p- HDTV Rozdzielczość maks.: 1920 x 1200 pikseli, 60H, podwójne ekranowanie.</t>
    </r>
  </si>
  <si>
    <r>
      <rPr>
        <b/>
        <u/>
        <sz val="10"/>
        <color theme="1"/>
        <rFont val="Arial"/>
        <family val="2"/>
        <charset val="238"/>
      </rPr>
      <t xml:space="preserve">1. Monitor interaktywny </t>
    </r>
    <r>
      <rPr>
        <sz val="10"/>
        <color theme="1"/>
        <rFont val="Arial"/>
        <family val="2"/>
        <charset val="238"/>
      </rPr>
      <t xml:space="preserve">86 cali - rodzielczość 4K, wbudowana kamera i mikrofony, wbudowane głośniki, oprogramowanie w języku polskim, Android 8.0 lub nowsze (lub inny system równoważny funkcjonalnie), wbudowana pamięć, WiFi, porty z przodu lub boku tablicy, USB, HDMI, OPS Slots. Akcesoria w zestawie: pilot, kabel HDMI, kabel USB, pisaki, instrukcja obsługi, kabel VGA. </t>
    </r>
    <r>
      <rPr>
        <b/>
        <u/>
        <sz val="10"/>
        <color theme="1"/>
        <rFont val="Arial"/>
        <family val="2"/>
        <charset val="238"/>
      </rPr>
      <t>2. Winda dla ekranów</t>
    </r>
    <r>
      <rPr>
        <sz val="10"/>
        <color theme="1"/>
        <rFont val="Arial"/>
        <family val="2"/>
        <charset val="238"/>
      </rPr>
      <t xml:space="preserve"> 42-86 cali, przesunięcie ekranu w pionie do 400 mm (15.75"), stabilność w każdej pozycji, kompaktowa budowa, minimalne obciążenie 66 kg, maksymalne obciążenie 95 kg.</t>
    </r>
  </si>
  <si>
    <r>
      <t>Urządzenie wielofunkcyjne – drukarka, skaner, kopiarka. Drukarka laserowa, automatyczny druk dwustronny, wielkość formatu A4, drukowanie w kolorze, szybkość druku w kolorze i w czerni minimum 18 stron na minutę, kolorowy ekran dotykowy, pojemność podajnika papieru: minimum 250 arkuszy, automatyczny podajnik dokumentów na 50 arkuszy, skanowanie w trybie kolorowym i czarno-białym, skanowanie do folderu i wiadomości e-mail, łączność przewodowa i bezprzewodowa.</t>
    </r>
    <r>
      <rPr>
        <sz val="10"/>
        <color theme="1"/>
        <rFont val="Arial"/>
        <family val="2"/>
        <charset val="238"/>
      </rPr>
      <t xml:space="preserve"> Parametry techniczne: Wysokość od 400 do 460mm, Szerokość od 410mm do 475mm, Głębokość od 450 do 475mm, Waga od 20 kg do 27 kg. </t>
    </r>
  </si>
  <si>
    <t>Zamawiający może odmówic akceptacji przyjęcia urządzenia jeżeli koszty materiałów eksploatacyjnych (np.: papier, tusz, toner)  przekraczają średnie ceny rynkowe podobnych materiałów eksploatacyjnych podobnych urządzeń.</t>
  </si>
  <si>
    <t>Wszystkie elemnty będące przedmiotem przetargu muszą uzyskać akceptację zamawiającego przed ich zamówieniem.</t>
  </si>
  <si>
    <r>
      <t xml:space="preserve">Urządzenie wielofunkcyjne – drukarka, skaner, kopiarka. Drukarka laserowa, automatyczny druk dwustronny, wielkość formatu A4, drukowanie w kolorze, szybkość druku w kolorze i w czerni minimum 18 stron na minutę, kolorowy ekran dotykowy, pojemność podajnika papieru: minimum 250 arkuszy, automatyczny podajnik dokumentów na 50 arkuszy, skanowanie w trybie kolorowym i czarno-białym, skanowanie do folderu i wiadomości e-mail, łączność przewodowa i bezprzewodowa. </t>
    </r>
    <r>
      <rPr>
        <sz val="10"/>
        <color theme="1"/>
        <rFont val="Arial"/>
        <family val="2"/>
        <charset val="238"/>
      </rPr>
      <t>Parametry techniczne: Wysokość od 400 do 460 mm, Szerokość od 410 mm do 475 mm, Głębokość od 450 do 475 mm, Waga od 20kg do 27kg.</t>
    </r>
  </si>
  <si>
    <r>
      <t xml:space="preserve">Urządzenie wielofunkcyjne – drukarka, skaner, kopiarka. Drukarka laserowa, automatyczny druk dwustronny, wielkość formatu A4, drukowanie w kolorze, szybkość druku w kolorze i w czerni minimum 18 stron na minutę, kolorowy ekran dotykowy, pojemność podajnika papieru: minimum 250 arkuszy, automatyczny podajnik dokumentów na 50 arkuszy, skanowanie w trybie kolorowym i czarno-białym, skanowanie do folderu i wiadomości e-mail, łączność przewodowa i bezprzewodowa. </t>
    </r>
    <r>
      <rPr>
        <sz val="10"/>
        <color theme="1"/>
        <rFont val="Arial"/>
        <family val="2"/>
        <charset val="238"/>
      </rPr>
      <t>Parametry techniczne: Wysokość od 400 do 460 mm, Szerokość od 410 mm do 475 mm, Głębokość od 450 do 475 mm, Waga od 20 kg do 27 kg.</t>
    </r>
  </si>
  <si>
    <t>Dostawa i montaż wyposażenia dla zadania Nr 3 "Wyposażenie obiektu" - realizowanego w ramach projektu pn. "Przebudowa istniejącej sali gimnastycznej i rozbudowa o halę wielofunkcyjną Publicznej Szkoły Podstawowej w Szaflarach wraz z infrastrukturą" realizowanego przez Gminę Szaflary w ramach PROGRAMU OPERACYJNEGO WOJEWÓDZTWA MAŁOPOLSKIEGO NA LATA 2014-2020, Oś 11 rewitalizacja przestrzeni regionalnej, działanie 11.2 odnowa obszarów wiejskich</t>
  </si>
  <si>
    <t>CENA JEDNOSTKOWA BRUTTO</t>
  </si>
  <si>
    <t>CENA POZYCJI</t>
  </si>
  <si>
    <t>ŁĄCZNA CENA BRUTTO</t>
  </si>
  <si>
    <t>Procesor: min. 2,2 GHz,4 rdzenie Pamięć RAM 8 GB, dysk SSD 240 GB, mysz, klawiatura, ekran min. 23.8 cale, System operacyjny Windows 11 z licencją w wersji Pro(lub równoważną do wersji PRO pod względem funkcjonalności licencją przeznaczona dla jednostek edukacyjnych) lub inny równoważny system spełniający warunki: Opis równoważności znajduje się w Załączniku nr 9 do SWZ</t>
  </si>
  <si>
    <t>Procesor: min. 2,2 GHz,4 rdzenie Pamięć RAM 8 GB, dysk SSD 240 GB, mysz, klawiatura, ekran min. 23.8 cale, System operacyjny Windows 11 z licencją w wersji Pro(lub równoważną do wersji PRO pod względem funkcjonalności licencją przeznaczona dla jednostek edukacyjnych) lub inny równoważny system spełniający warunki:Opis równoważności znajduje się w Załączniku nr 9 do SWZ</t>
  </si>
  <si>
    <r>
      <rPr>
        <b/>
        <u/>
        <sz val="10"/>
        <color theme="1"/>
        <rFont val="Arial"/>
        <family val="2"/>
        <charset val="238"/>
      </rPr>
      <t xml:space="preserve">1. Serwer plików 1 szt.: </t>
    </r>
    <r>
      <rPr>
        <sz val="10"/>
        <color theme="1"/>
        <rFont val="Arial"/>
        <family val="2"/>
        <charset val="238"/>
      </rPr>
      <t xml:space="preserve">czterozatokowy, z czterordzeniowym procesorem minimum 2,0 GHz, 4 GB pamięci RAM (z możliwością rozbudowy do 8GB). </t>
    </r>
    <r>
      <rPr>
        <b/>
        <u/>
        <sz val="10"/>
        <color theme="1"/>
        <rFont val="Arial"/>
        <family val="2"/>
        <charset val="238"/>
      </rPr>
      <t xml:space="preserve">2 Dysk serwerowy SATA - 4 szt.: </t>
    </r>
    <r>
      <rPr>
        <sz val="10"/>
        <color theme="1"/>
        <rFont val="Arial"/>
        <family val="2"/>
        <charset val="238"/>
      </rPr>
      <t xml:space="preserve">o pojemności 4TB. Format 3,5cala, prędkość 5400 obr./min. lub szybszy. </t>
    </r>
    <r>
      <rPr>
        <b/>
        <u/>
        <sz val="10"/>
        <color theme="1"/>
        <rFont val="Arial"/>
        <family val="2"/>
        <charset val="238"/>
      </rPr>
      <t xml:space="preserve">3. Komputer - 2 szt.: </t>
    </r>
    <r>
      <rPr>
        <sz val="10"/>
        <color theme="1"/>
        <rFont val="Arial"/>
        <family val="2"/>
        <charset val="238"/>
      </rPr>
      <t>zestaw: Procesor: 3,6 GHz, 6 rdzeni, 12 wątków (lub szybszy), System operacyjny Windows 11 z licencją w wersji Pro (lub równoważną do wersji PRO pod względem funkcjonalności licencją przeznaczona dla instytucji kultury) lub inny równoważny system spełniający warunki: Opis równoważności znajduje się w Załączniku nr 9 do SWZ, pamięć RAM 16GB, Karata graficzna z min. 2GB pamięci, Dysk NVME 512GB, mysz, klawiatura.</t>
    </r>
    <r>
      <rPr>
        <b/>
        <u/>
        <sz val="10"/>
        <color theme="1"/>
        <rFont val="Arial"/>
        <family val="2"/>
        <charset val="238"/>
      </rPr>
      <t xml:space="preserve"> 4. Monitor - 2 szt.: </t>
    </r>
    <r>
      <rPr>
        <sz val="10"/>
        <color theme="1"/>
        <rFont val="Arial"/>
        <family val="2"/>
        <charset val="238"/>
      </rPr>
      <t>26 cali.</t>
    </r>
  </si>
  <si>
    <t>Procesor min. 3,6 GHz,4 rdzenie, Pamięć RAM 8 GB, dysk SSD 240 GB, stacja dokująca, ekran min. 14 cale, myszka, klawiatura, System operacyjny: Windows 11 Pro (lub równoważna funkcjonalnie licencja dla bibliotek).System operacyjny Windows 11 z licencją w wersji Pro(lub równoważną do wersji PRO pod względem funkcjonalności licencją przeznaczona dla bibliotek) lub inny równoważny system spełniający warunki: Opis równoważności znajduje się w Załączniku nr 9 do SWZ</t>
  </si>
  <si>
    <t>Procesor min. 3,6 GHz,4 rdzenie, Pamięć RAM 8 GB, dysk SSD 240 GB,  monitor min. 22 cale, myszka, klawiatura, System operacyjny: Windows 11 Pro  (lub równoważna funkcjonalnie licencja dla bibliotek). System operacyjny Windows 11 z licencją w wersji Pro(lub równoważną do wersji PRO pod względem funkcjonalności licencją przeznaczona dla bibliotek) lub inny równoważny system spełniający warunki: Opis równoważności znajduje się w Załączniku nr 9 do SWZ</t>
  </si>
  <si>
    <t xml:space="preserve"> zł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</si>
</sst>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5]General"/>
    <numFmt numFmtId="165" formatCode="#,##0.00&quot; &quot;[$zł-415];[Red]&quot;-&quot;#,##0.00&quot; &quot;[$zł-415]"/>
    <numFmt numFmtId="166" formatCode="_-* #,##0\ &quot;zł&quot;_-;\-* #,##0\ &quot;zł&quot;_-;_-* &quot;-&quot;??\ &quot;zł&quot;_-;_-@_-"/>
    <numFmt numFmtId="167" formatCode="#,##0\ &quot;zł&quot;"/>
    <numFmt numFmtId="168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4" fontId="6" fillId="0" borderId="0"/>
    <xf numFmtId="0" fontId="7" fillId="0" borderId="0"/>
    <xf numFmtId="0" fontId="8" fillId="7" borderId="0"/>
    <xf numFmtId="0" fontId="9" fillId="0" borderId="0">
      <alignment horizontal="center"/>
    </xf>
    <xf numFmtId="0" fontId="10" fillId="0" borderId="0"/>
    <xf numFmtId="0" fontId="11" fillId="0" borderId="0"/>
    <xf numFmtId="0" fontId="12" fillId="0" borderId="0"/>
    <xf numFmtId="0" fontId="9" fillId="0" borderId="0">
      <alignment horizontal="center" textRotation="90"/>
    </xf>
    <xf numFmtId="0" fontId="13" fillId="0" borderId="0"/>
    <xf numFmtId="0" fontId="14" fillId="8" borderId="0"/>
    <xf numFmtId="0" fontId="15" fillId="8" borderId="1"/>
    <xf numFmtId="0" fontId="16" fillId="0" borderId="0"/>
    <xf numFmtId="165" fontId="16" fillId="0" borderId="0"/>
    <xf numFmtId="0" fontId="1" fillId="0" borderId="0"/>
    <xf numFmtId="0" fontId="1" fillId="0" borderId="0"/>
    <xf numFmtId="0" fontId="4" fillId="0" borderId="0"/>
  </cellStyleXfs>
  <cellXfs count="85">
    <xf numFmtId="0" fontId="0" fillId="0" borderId="0" xfId="0"/>
    <xf numFmtId="0" fontId="17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vertical="center"/>
    </xf>
    <xf numFmtId="0" fontId="17" fillId="0" borderId="8" xfId="1" applyFont="1" applyFill="1" applyBorder="1" applyAlignment="1">
      <alignment vertical="top" wrapText="1"/>
    </xf>
    <xf numFmtId="0" fontId="17" fillId="0" borderId="2" xfId="1" applyFont="1" applyFill="1" applyBorder="1"/>
    <xf numFmtId="0" fontId="17" fillId="0" borderId="8" xfId="1" applyFont="1" applyFill="1" applyBorder="1"/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top" wrapText="1"/>
    </xf>
    <xf numFmtId="0" fontId="17" fillId="0" borderId="2" xfId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vertical="center" wrapText="1"/>
    </xf>
    <xf numFmtId="0" fontId="0" fillId="0" borderId="0" xfId="0" applyFill="1"/>
    <xf numFmtId="0" fontId="17" fillId="0" borderId="8" xfId="1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67" fontId="22" fillId="0" borderId="13" xfId="0" applyNumberFormat="1" applyFont="1" applyFill="1" applyBorder="1" applyAlignment="1">
      <alignment horizontal="right" vertical="center"/>
    </xf>
    <xf numFmtId="167" fontId="22" fillId="0" borderId="16" xfId="0" applyNumberFormat="1" applyFont="1" applyFill="1" applyBorder="1" applyAlignment="1">
      <alignment horizontal="right" vertical="center"/>
    </xf>
    <xf numFmtId="0" fontId="17" fillId="0" borderId="8" xfId="1" applyFont="1" applyFill="1" applyBorder="1" applyAlignment="1">
      <alignment horizontal="left" vertical="center" wrapText="1"/>
    </xf>
    <xf numFmtId="0" fontId="17" fillId="0" borderId="0" xfId="1" applyFont="1" applyFill="1" applyBorder="1"/>
    <xf numFmtId="0" fontId="0" fillId="0" borderId="0" xfId="0" applyFill="1" applyBorder="1"/>
    <xf numFmtId="0" fontId="18" fillId="0" borderId="5" xfId="1" applyFont="1" applyFill="1" applyBorder="1"/>
    <xf numFmtId="0" fontId="18" fillId="0" borderId="4" xfId="1" applyFont="1" applyFill="1" applyBorder="1" applyAlignment="1">
      <alignment horizontal="center" vertical="center"/>
    </xf>
    <xf numFmtId="49" fontId="17" fillId="0" borderId="7" xfId="1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9" fillId="0" borderId="0" xfId="0" applyFont="1" applyFill="1"/>
    <xf numFmtId="0" fontId="17" fillId="0" borderId="5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/>
    </xf>
    <xf numFmtId="0" fontId="18" fillId="0" borderId="5" xfId="1" applyFont="1" applyFill="1" applyBorder="1" applyAlignment="1">
      <alignment vertical="center"/>
    </xf>
    <xf numFmtId="0" fontId="17" fillId="0" borderId="6" xfId="1" applyFont="1" applyFill="1" applyBorder="1" applyAlignment="1">
      <alignment horizontal="center" vertical="center"/>
    </xf>
    <xf numFmtId="49" fontId="17" fillId="0" borderId="7" xfId="1" applyNumberFormat="1" applyFont="1" applyFill="1" applyBorder="1" applyAlignment="1">
      <alignment horizontal="left" vertical="center"/>
    </xf>
    <xf numFmtId="167" fontId="22" fillId="0" borderId="16" xfId="0" applyNumberFormat="1" applyFont="1" applyFill="1" applyBorder="1" applyAlignment="1">
      <alignment vertical="center"/>
    </xf>
    <xf numFmtId="0" fontId="18" fillId="0" borderId="5" xfId="1" applyFont="1" applyFill="1" applyBorder="1" applyAlignment="1">
      <alignment horizontal="left"/>
    </xf>
    <xf numFmtId="166" fontId="22" fillId="0" borderId="16" xfId="0" applyNumberFormat="1" applyFont="1" applyFill="1" applyBorder="1" applyAlignment="1">
      <alignment horizontal="left" vertical="center"/>
    </xf>
    <xf numFmtId="0" fontId="18" fillId="0" borderId="5" xfId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left" vertical="center"/>
    </xf>
    <xf numFmtId="0" fontId="17" fillId="0" borderId="6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23" fillId="0" borderId="16" xfId="0" applyNumberFormat="1" applyFont="1" applyFill="1" applyBorder="1"/>
    <xf numFmtId="0" fontId="18" fillId="0" borderId="0" xfId="1" applyFont="1" applyFill="1" applyBorder="1"/>
    <xf numFmtId="0" fontId="17" fillId="0" borderId="0" xfId="1" applyFont="1" applyFill="1" applyBorder="1" applyAlignment="1"/>
    <xf numFmtId="0" fontId="18" fillId="0" borderId="0" xfId="1" applyFont="1" applyFill="1" applyBorder="1" applyAlignment="1">
      <alignment vertical="top" wrapText="1"/>
    </xf>
    <xf numFmtId="0" fontId="18" fillId="0" borderId="0" xfId="1" applyFont="1" applyFill="1" applyBorder="1" applyAlignment="1">
      <alignment vertical="center"/>
    </xf>
    <xf numFmtId="0" fontId="17" fillId="0" borderId="23" xfId="1" applyFont="1" applyFill="1" applyBorder="1" applyAlignment="1">
      <alignment horizontal="center" vertical="center"/>
    </xf>
    <xf numFmtId="168" fontId="1" fillId="0" borderId="0" xfId="1" applyNumberFormat="1" applyFill="1"/>
    <xf numFmtId="168" fontId="0" fillId="0" borderId="0" xfId="0" applyNumberFormat="1" applyFill="1" applyBorder="1"/>
    <xf numFmtId="168" fontId="17" fillId="0" borderId="25" xfId="1" applyNumberFormat="1" applyFont="1" applyFill="1" applyBorder="1"/>
    <xf numFmtId="168" fontId="0" fillId="0" borderId="24" xfId="0" applyNumberFormat="1" applyFill="1" applyBorder="1"/>
    <xf numFmtId="168" fontId="17" fillId="0" borderId="17" xfId="1" applyNumberFormat="1" applyFont="1" applyFill="1" applyBorder="1" applyAlignment="1">
      <alignment vertical="center"/>
    </xf>
    <xf numFmtId="168" fontId="0" fillId="0" borderId="13" xfId="0" applyNumberFormat="1" applyFill="1" applyBorder="1" applyAlignment="1">
      <alignment vertical="center"/>
    </xf>
    <xf numFmtId="168" fontId="0" fillId="0" borderId="0" xfId="0" applyNumberFormat="1" applyFill="1"/>
    <xf numFmtId="168" fontId="17" fillId="0" borderId="28" xfId="1" applyNumberFormat="1" applyFont="1" applyFill="1" applyBorder="1"/>
    <xf numFmtId="168" fontId="17" fillId="0" borderId="17" xfId="1" applyNumberFormat="1" applyFont="1" applyFill="1" applyBorder="1" applyAlignment="1">
      <alignment horizontal="left" vertical="center"/>
    </xf>
    <xf numFmtId="168" fontId="0" fillId="0" borderId="13" xfId="0" applyNumberFormat="1" applyFont="1" applyFill="1" applyBorder="1" applyAlignment="1">
      <alignment horizontal="left" vertical="center"/>
    </xf>
    <xf numFmtId="168" fontId="0" fillId="0" borderId="12" xfId="0" applyNumberFormat="1" applyFill="1" applyBorder="1"/>
    <xf numFmtId="168" fontId="17" fillId="0" borderId="0" xfId="1" applyNumberFormat="1" applyFont="1" applyFill="1" applyBorder="1"/>
    <xf numFmtId="168" fontId="0" fillId="0" borderId="0" xfId="0" applyNumberFormat="1" applyFont="1" applyFill="1" applyBorder="1" applyAlignment="1">
      <alignment horizontal="left" vertical="center"/>
    </xf>
    <xf numFmtId="168" fontId="17" fillId="0" borderId="18" xfId="1" applyNumberFormat="1" applyFont="1" applyFill="1" applyBorder="1"/>
    <xf numFmtId="168" fontId="17" fillId="0" borderId="11" xfId="1" applyNumberFormat="1" applyFont="1" applyFill="1" applyBorder="1"/>
    <xf numFmtId="49" fontId="17" fillId="0" borderId="27" xfId="1" applyNumberFormat="1" applyFont="1" applyFill="1" applyBorder="1" applyAlignment="1">
      <alignment vertical="center"/>
    </xf>
    <xf numFmtId="0" fontId="17" fillId="0" borderId="15" xfId="1" applyFont="1" applyFill="1" applyBorder="1" applyAlignment="1">
      <alignment vertical="center" wrapText="1"/>
    </xf>
    <xf numFmtId="0" fontId="17" fillId="0" borderId="15" xfId="1" applyFont="1" applyFill="1" applyBorder="1" applyAlignment="1">
      <alignment vertical="center"/>
    </xf>
    <xf numFmtId="0" fontId="17" fillId="0" borderId="14" xfId="1" applyFont="1" applyFill="1" applyBorder="1" applyAlignment="1">
      <alignment vertical="center" wrapText="1"/>
    </xf>
    <xf numFmtId="168" fontId="17" fillId="0" borderId="19" xfId="1" applyNumberFormat="1" applyFont="1" applyFill="1" applyBorder="1" applyAlignment="1">
      <alignment vertical="center"/>
    </xf>
    <xf numFmtId="168" fontId="0" fillId="0" borderId="23" xfId="0" applyNumberFormat="1" applyFont="1" applyFill="1" applyBorder="1" applyAlignment="1">
      <alignment vertical="center"/>
    </xf>
    <xf numFmtId="168" fontId="0" fillId="0" borderId="29" xfId="0" applyNumberFormat="1" applyFont="1" applyFill="1" applyBorder="1" applyAlignment="1">
      <alignment vertical="center"/>
    </xf>
    <xf numFmtId="0" fontId="18" fillId="0" borderId="9" xfId="1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vertical="top" wrapText="1"/>
    </xf>
    <xf numFmtId="0" fontId="25" fillId="0" borderId="0" xfId="0" applyFont="1" applyFill="1"/>
    <xf numFmtId="0" fontId="17" fillId="0" borderId="26" xfId="1" applyFont="1" applyFill="1" applyBorder="1" applyAlignment="1">
      <alignment horizontal="center" vertical="center"/>
    </xf>
    <xf numFmtId="168" fontId="17" fillId="0" borderId="21" xfId="1" applyNumberFormat="1" applyFont="1" applyFill="1" applyBorder="1" applyAlignment="1">
      <alignment vertical="center"/>
    </xf>
    <xf numFmtId="168" fontId="0" fillId="0" borderId="22" xfId="0" applyNumberFormat="1" applyFill="1" applyBorder="1" applyAlignment="1">
      <alignment vertical="center"/>
    </xf>
    <xf numFmtId="168" fontId="17" fillId="0" borderId="2" xfId="1" applyNumberFormat="1" applyFont="1" applyFill="1" applyBorder="1" applyAlignment="1">
      <alignment vertical="top" wrapText="1"/>
    </xf>
    <xf numFmtId="168" fontId="0" fillId="0" borderId="2" xfId="0" applyNumberFormat="1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17" fillId="0" borderId="19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left" vertical="center" wrapText="1"/>
    </xf>
    <xf numFmtId="0" fontId="21" fillId="0" borderId="24" xfId="1" applyFont="1" applyFill="1" applyBorder="1" applyAlignment="1">
      <alignment horizontal="left" vertical="center" wrapText="1"/>
    </xf>
    <xf numFmtId="0" fontId="18" fillId="0" borderId="20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</cellXfs>
  <cellStyles count="24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Normal" xfId="8"/>
    <cellStyle name="Footnote" xfId="9"/>
    <cellStyle name="Good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Neutral" xfId="17"/>
    <cellStyle name="Normalny" xfId="0" builtinId="0"/>
    <cellStyle name="Normalny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abSelected="1" zoomScale="60" zoomScaleNormal="60" workbookViewId="0">
      <selection activeCell="I1" sqref="I1"/>
    </sheetView>
  </sheetViews>
  <sheetFormatPr defaultColWidth="9.109375" defaultRowHeight="14.4" x14ac:dyDescent="0.3"/>
  <cols>
    <col min="1" max="1" width="5.5546875" style="23" customWidth="1"/>
    <col min="2" max="2" width="40.88671875" style="11" customWidth="1"/>
    <col min="3" max="3" width="6.88671875" style="11" customWidth="1"/>
    <col min="4" max="4" width="161" style="24" customWidth="1"/>
    <col min="5" max="5" width="16.21875" style="49" customWidth="1"/>
    <col min="6" max="6" width="13.33203125" style="49" customWidth="1"/>
    <col min="7" max="7" width="14.33203125" style="11" customWidth="1"/>
    <col min="8" max="8" width="25.109375" style="11" customWidth="1"/>
    <col min="9" max="16384" width="9.109375" style="11"/>
  </cols>
  <sheetData>
    <row r="1" spans="1:8" ht="48.75" customHeight="1" thickBot="1" x14ac:dyDescent="0.35">
      <c r="A1" s="81" t="s">
        <v>61</v>
      </c>
      <c r="B1" s="82"/>
      <c r="C1" s="82"/>
      <c r="D1" s="82"/>
      <c r="E1" s="43"/>
      <c r="F1" s="44"/>
      <c r="H1" s="67"/>
    </row>
    <row r="2" spans="1:8" ht="72" customHeight="1" x14ac:dyDescent="0.3">
      <c r="A2" s="20">
        <v>2</v>
      </c>
      <c r="B2" s="27" t="s">
        <v>2</v>
      </c>
      <c r="C2" s="25" t="s">
        <v>0</v>
      </c>
      <c r="D2" s="68" t="s">
        <v>1</v>
      </c>
      <c r="E2" s="71" t="s">
        <v>62</v>
      </c>
      <c r="F2" s="72" t="s">
        <v>63</v>
      </c>
      <c r="G2" s="73" t="s">
        <v>64</v>
      </c>
    </row>
    <row r="3" spans="1:8" ht="123.75" customHeight="1" thickBot="1" x14ac:dyDescent="0.35">
      <c r="A3" s="29" t="s">
        <v>3</v>
      </c>
      <c r="B3" s="10" t="s">
        <v>39</v>
      </c>
      <c r="C3" s="1">
        <v>1</v>
      </c>
      <c r="D3" s="3" t="s">
        <v>54</v>
      </c>
      <c r="E3" s="69"/>
      <c r="F3" s="70"/>
    </row>
    <row r="4" spans="1:8" ht="58.5" customHeight="1" thickBot="1" x14ac:dyDescent="0.35">
      <c r="A4" s="29" t="s">
        <v>4</v>
      </c>
      <c r="B4" s="2" t="s">
        <v>40</v>
      </c>
      <c r="C4" s="1">
        <v>1</v>
      </c>
      <c r="D4" s="3" t="s">
        <v>46</v>
      </c>
      <c r="E4" s="47"/>
      <c r="F4" s="48"/>
    </row>
    <row r="5" spans="1:8" ht="30.75" customHeight="1" thickBot="1" x14ac:dyDescent="0.35">
      <c r="A5" s="29" t="s">
        <v>5</v>
      </c>
      <c r="B5" s="2" t="s">
        <v>41</v>
      </c>
      <c r="C5" s="1">
        <v>2</v>
      </c>
      <c r="D5" s="3" t="s">
        <v>47</v>
      </c>
      <c r="E5" s="47"/>
      <c r="F5" s="48"/>
    </row>
    <row r="6" spans="1:8" ht="64.8" customHeight="1" thickBot="1" x14ac:dyDescent="0.35">
      <c r="A6" s="29" t="s">
        <v>6</v>
      </c>
      <c r="B6" s="2" t="s">
        <v>42</v>
      </c>
      <c r="C6" s="1">
        <v>4</v>
      </c>
      <c r="D6" s="3" t="s">
        <v>67</v>
      </c>
      <c r="E6" s="47"/>
      <c r="F6" s="48"/>
      <c r="G6" s="30">
        <f>SUM(F3:F6)</f>
        <v>0</v>
      </c>
    </row>
    <row r="7" spans="1:8" ht="15" thickBot="1" x14ac:dyDescent="0.35">
      <c r="A7" s="20">
        <v>3</v>
      </c>
      <c r="B7" s="31" t="s">
        <v>7</v>
      </c>
      <c r="C7" s="25" t="s">
        <v>0</v>
      </c>
      <c r="D7" s="26" t="s">
        <v>1</v>
      </c>
      <c r="E7" s="45"/>
      <c r="F7" s="46"/>
    </row>
    <row r="8" spans="1:8" ht="40.200000000000003" thickBot="1" x14ac:dyDescent="0.35">
      <c r="A8" s="21" t="s">
        <v>8</v>
      </c>
      <c r="B8" s="2" t="s">
        <v>34</v>
      </c>
      <c r="C8" s="1">
        <v>8</v>
      </c>
      <c r="D8" s="3" t="s">
        <v>69</v>
      </c>
      <c r="E8" s="51"/>
      <c r="F8" s="52"/>
    </row>
    <row r="9" spans="1:8" ht="15" thickBot="1" x14ac:dyDescent="0.35">
      <c r="A9" s="21" t="s">
        <v>9</v>
      </c>
      <c r="B9" s="4" t="s">
        <v>43</v>
      </c>
      <c r="C9" s="1">
        <v>11</v>
      </c>
      <c r="D9" s="5" t="s">
        <v>51</v>
      </c>
      <c r="E9" s="51"/>
      <c r="F9" s="52"/>
    </row>
    <row r="10" spans="1:8" ht="15" thickBot="1" x14ac:dyDescent="0.35">
      <c r="A10" s="21" t="s">
        <v>10</v>
      </c>
      <c r="B10" s="4" t="s">
        <v>44</v>
      </c>
      <c r="C10" s="1">
        <v>11</v>
      </c>
      <c r="D10" s="5" t="s">
        <v>50</v>
      </c>
      <c r="E10" s="51"/>
      <c r="F10" s="52"/>
      <c r="H10" s="67"/>
    </row>
    <row r="11" spans="1:8" ht="52.8" customHeight="1" thickBot="1" x14ac:dyDescent="0.35">
      <c r="A11" s="21" t="s">
        <v>11</v>
      </c>
      <c r="B11" s="2" t="s">
        <v>45</v>
      </c>
      <c r="C11" s="1">
        <v>3</v>
      </c>
      <c r="D11" s="3" t="s">
        <v>68</v>
      </c>
      <c r="E11" s="51"/>
      <c r="F11" s="52"/>
      <c r="G11" s="32">
        <f>SUM(F8:F11)</f>
        <v>0</v>
      </c>
    </row>
    <row r="12" spans="1:8" ht="15" thickBot="1" x14ac:dyDescent="0.35">
      <c r="A12" s="20">
        <v>4</v>
      </c>
      <c r="B12" s="19" t="s">
        <v>12</v>
      </c>
      <c r="C12" s="25" t="s">
        <v>0</v>
      </c>
      <c r="D12" s="26" t="s">
        <v>1</v>
      </c>
      <c r="E12" s="50"/>
      <c r="F12" s="53"/>
    </row>
    <row r="13" spans="1:8" ht="51.75" customHeight="1" thickBot="1" x14ac:dyDescent="0.35">
      <c r="A13" s="29" t="s">
        <v>13</v>
      </c>
      <c r="B13" s="10" t="s">
        <v>30</v>
      </c>
      <c r="C13" s="1">
        <v>1</v>
      </c>
      <c r="D13" s="3" t="s">
        <v>52</v>
      </c>
      <c r="E13" s="47"/>
      <c r="F13" s="52"/>
    </row>
    <row r="14" spans="1:8" ht="60" customHeight="1" thickBot="1" x14ac:dyDescent="0.35">
      <c r="A14" s="29" t="s">
        <v>14</v>
      </c>
      <c r="B14" s="2" t="s">
        <v>33</v>
      </c>
      <c r="C14" s="1">
        <v>1</v>
      </c>
      <c r="D14" s="3" t="s">
        <v>56</v>
      </c>
      <c r="E14" s="47"/>
      <c r="F14" s="52"/>
    </row>
    <row r="15" spans="1:8" ht="46.8" customHeight="1" thickBot="1" x14ac:dyDescent="0.35">
      <c r="A15" s="29" t="s">
        <v>15</v>
      </c>
      <c r="B15" s="2" t="s">
        <v>34</v>
      </c>
      <c r="C15" s="1">
        <v>2</v>
      </c>
      <c r="D15" s="16" t="s">
        <v>66</v>
      </c>
      <c r="E15" s="47"/>
      <c r="F15" s="52"/>
      <c r="G15" s="14">
        <f>SUM(F13:F15)</f>
        <v>0</v>
      </c>
      <c r="H15" s="67"/>
    </row>
    <row r="16" spans="1:8" ht="15" thickBot="1" x14ac:dyDescent="0.35">
      <c r="A16" s="33">
        <v>5</v>
      </c>
      <c r="B16" s="19" t="s">
        <v>16</v>
      </c>
      <c r="C16" s="25" t="s">
        <v>0</v>
      </c>
      <c r="D16" s="28" t="s">
        <v>1</v>
      </c>
      <c r="E16" s="57"/>
      <c r="F16" s="53"/>
    </row>
    <row r="17" spans="1:8" ht="54" customHeight="1" thickBot="1" x14ac:dyDescent="0.35">
      <c r="A17" s="34" t="s">
        <v>17</v>
      </c>
      <c r="B17" s="13" t="s">
        <v>32</v>
      </c>
      <c r="C17" s="7">
        <v>1</v>
      </c>
      <c r="D17" s="8" t="s">
        <v>53</v>
      </c>
      <c r="E17" s="47"/>
      <c r="F17" s="52"/>
    </row>
    <row r="18" spans="1:8" ht="58.5" customHeight="1" thickBot="1" x14ac:dyDescent="0.35">
      <c r="A18" s="34" t="s">
        <v>18</v>
      </c>
      <c r="B18" s="13" t="s">
        <v>33</v>
      </c>
      <c r="C18" s="7">
        <v>1</v>
      </c>
      <c r="D18" s="8" t="s">
        <v>60</v>
      </c>
      <c r="E18" s="47"/>
      <c r="F18" s="52"/>
    </row>
    <row r="19" spans="1:8" ht="40.200000000000003" customHeight="1" thickBot="1" x14ac:dyDescent="0.35">
      <c r="A19" s="34" t="s">
        <v>19</v>
      </c>
      <c r="B19" s="13" t="s">
        <v>34</v>
      </c>
      <c r="C19" s="7">
        <v>1</v>
      </c>
      <c r="D19" s="22" t="s">
        <v>65</v>
      </c>
      <c r="E19" s="47"/>
      <c r="F19" s="52"/>
    </row>
    <row r="20" spans="1:8" ht="27" thickBot="1" x14ac:dyDescent="0.35">
      <c r="A20" s="34" t="s">
        <v>20</v>
      </c>
      <c r="B20" s="6" t="s">
        <v>35</v>
      </c>
      <c r="C20" s="7">
        <v>2</v>
      </c>
      <c r="D20" s="8" t="s">
        <v>48</v>
      </c>
      <c r="E20" s="47"/>
      <c r="F20" s="52"/>
      <c r="G20" s="14">
        <f>SUM(F17:F20)</f>
        <v>0</v>
      </c>
    </row>
    <row r="21" spans="1:8" x14ac:dyDescent="0.3">
      <c r="A21" s="75">
        <v>6</v>
      </c>
      <c r="B21" s="83" t="s">
        <v>22</v>
      </c>
      <c r="C21" s="79" t="s">
        <v>0</v>
      </c>
      <c r="D21" s="42" t="s">
        <v>1</v>
      </c>
      <c r="E21" s="54"/>
      <c r="F21" s="44"/>
    </row>
    <row r="22" spans="1:8" ht="15" thickBot="1" x14ac:dyDescent="0.35">
      <c r="A22" s="76"/>
      <c r="B22" s="84"/>
      <c r="C22" s="80"/>
      <c r="D22" s="66"/>
      <c r="E22" s="54"/>
      <c r="F22" s="55"/>
    </row>
    <row r="23" spans="1:8" ht="15" thickBot="1" x14ac:dyDescent="0.35">
      <c r="A23" s="29" t="s">
        <v>21</v>
      </c>
      <c r="B23" s="9" t="s">
        <v>36</v>
      </c>
      <c r="C23" s="1">
        <v>24</v>
      </c>
      <c r="D23" s="16" t="s">
        <v>49</v>
      </c>
      <c r="E23" s="56"/>
      <c r="F23" s="52"/>
    </row>
    <row r="24" spans="1:8" ht="52.2" customHeight="1" thickBot="1" x14ac:dyDescent="0.35">
      <c r="A24" s="58" t="s">
        <v>23</v>
      </c>
      <c r="B24" s="59" t="s">
        <v>32</v>
      </c>
      <c r="C24" s="60">
        <v>1</v>
      </c>
      <c r="D24" s="61" t="s">
        <v>53</v>
      </c>
      <c r="E24" s="47"/>
      <c r="F24" s="64"/>
      <c r="G24" s="15">
        <f>SUM(F22:F24)</f>
        <v>0</v>
      </c>
    </row>
    <row r="25" spans="1:8" x14ac:dyDescent="0.3">
      <c r="A25" s="75">
        <v>7</v>
      </c>
      <c r="B25" s="77" t="s">
        <v>24</v>
      </c>
      <c r="C25" s="79" t="s">
        <v>0</v>
      </c>
      <c r="D25" s="42" t="s">
        <v>1</v>
      </c>
    </row>
    <row r="26" spans="1:8" ht="20.25" customHeight="1" thickBot="1" x14ac:dyDescent="0.35">
      <c r="A26" s="76"/>
      <c r="B26" s="78"/>
      <c r="C26" s="80"/>
      <c r="D26" s="65"/>
      <c r="E26" s="44"/>
      <c r="F26" s="44"/>
    </row>
    <row r="27" spans="1:8" ht="55.5" customHeight="1" thickBot="1" x14ac:dyDescent="0.35">
      <c r="A27" s="29" t="s">
        <v>25</v>
      </c>
      <c r="B27" s="10" t="s">
        <v>32</v>
      </c>
      <c r="C27" s="1">
        <v>1</v>
      </c>
      <c r="D27" s="3" t="s">
        <v>52</v>
      </c>
      <c r="E27" s="47"/>
      <c r="F27" s="52"/>
      <c r="G27" s="15">
        <f>SUM(F27:F27)</f>
        <v>0</v>
      </c>
    </row>
    <row r="28" spans="1:8" ht="15" thickBot="1" x14ac:dyDescent="0.35">
      <c r="A28" s="20">
        <v>8</v>
      </c>
      <c r="B28" s="19" t="s">
        <v>26</v>
      </c>
      <c r="C28" s="25"/>
      <c r="D28" s="35"/>
      <c r="E28" s="57"/>
      <c r="F28" s="53"/>
    </row>
    <row r="29" spans="1:8" ht="57" customHeight="1" thickBot="1" x14ac:dyDescent="0.35">
      <c r="A29" s="58" t="s">
        <v>27</v>
      </c>
      <c r="B29" s="59" t="s">
        <v>37</v>
      </c>
      <c r="C29" s="60">
        <v>1</v>
      </c>
      <c r="D29" s="61" t="s">
        <v>55</v>
      </c>
      <c r="E29" s="62"/>
      <c r="F29" s="63"/>
    </row>
    <row r="30" spans="1:8" ht="61.8" customHeight="1" thickBot="1" x14ac:dyDescent="0.35">
      <c r="A30" s="29" t="s">
        <v>28</v>
      </c>
      <c r="B30" s="2" t="s">
        <v>34</v>
      </c>
      <c r="C30" s="1">
        <v>1</v>
      </c>
      <c r="D30" s="12" t="s">
        <v>65</v>
      </c>
      <c r="E30" s="47"/>
      <c r="F30" s="52"/>
    </row>
    <row r="31" spans="1:8" ht="53.25" customHeight="1" thickBot="1" x14ac:dyDescent="0.35">
      <c r="A31" s="29" t="s">
        <v>29</v>
      </c>
      <c r="B31" s="2" t="s">
        <v>31</v>
      </c>
      <c r="C31" s="1">
        <v>1</v>
      </c>
      <c r="D31" s="3" t="s">
        <v>59</v>
      </c>
      <c r="E31" s="47"/>
      <c r="F31" s="52"/>
      <c r="G31" s="15">
        <f>SUM(F29:F31)</f>
        <v>0</v>
      </c>
    </row>
    <row r="32" spans="1:8" ht="15" thickBot="1" x14ac:dyDescent="0.35">
      <c r="A32" s="36"/>
      <c r="B32" s="17"/>
      <c r="C32" s="36"/>
      <c r="D32" s="17"/>
      <c r="E32" s="54"/>
      <c r="G32" s="37">
        <f>G31+G27+G24+G20+G15+G11+G6</f>
        <v>0</v>
      </c>
      <c r="H32" s="74" t="s">
        <v>70</v>
      </c>
    </row>
    <row r="33" spans="1:6" x14ac:dyDescent="0.3">
      <c r="A33" s="36"/>
      <c r="B33" s="17"/>
      <c r="C33" s="36"/>
      <c r="D33" s="39"/>
      <c r="E33" s="54"/>
    </row>
    <row r="34" spans="1:6" s="18" customFormat="1" x14ac:dyDescent="0.3">
      <c r="A34" s="36"/>
      <c r="B34" s="17"/>
      <c r="C34" s="36"/>
      <c r="D34" s="17"/>
      <c r="E34" s="54"/>
      <c r="F34" s="44"/>
    </row>
    <row r="35" spans="1:6" s="18" customFormat="1" x14ac:dyDescent="0.3">
      <c r="A35" s="36"/>
      <c r="B35" s="17"/>
      <c r="C35" s="36"/>
      <c r="D35" s="17"/>
      <c r="E35" s="54"/>
      <c r="F35" s="44"/>
    </row>
    <row r="36" spans="1:6" s="18" customFormat="1" ht="49.5" customHeight="1" x14ac:dyDescent="0.3">
      <c r="A36" s="36"/>
      <c r="B36" s="17"/>
      <c r="C36" s="36"/>
      <c r="D36" s="40" t="s">
        <v>38</v>
      </c>
      <c r="E36" s="54"/>
      <c r="F36" s="44"/>
    </row>
    <row r="37" spans="1:6" s="18" customFormat="1" ht="29.25" customHeight="1" x14ac:dyDescent="0.3">
      <c r="A37" s="36"/>
      <c r="B37" s="17"/>
      <c r="C37" s="36"/>
      <c r="D37" s="41" t="s">
        <v>57</v>
      </c>
      <c r="E37" s="54"/>
      <c r="F37" s="44"/>
    </row>
    <row r="38" spans="1:6" s="18" customFormat="1" x14ac:dyDescent="0.3">
      <c r="A38" s="36"/>
      <c r="B38" s="17"/>
      <c r="C38" s="36"/>
      <c r="D38" s="38" t="s">
        <v>58</v>
      </c>
      <c r="E38" s="54"/>
      <c r="F38" s="44"/>
    </row>
    <row r="39" spans="1:6" s="18" customFormat="1" x14ac:dyDescent="0.3">
      <c r="A39" s="36"/>
      <c r="B39" s="17"/>
      <c r="C39" s="36"/>
      <c r="D39" s="17"/>
      <c r="E39" s="54"/>
      <c r="F39" s="44"/>
    </row>
    <row r="40" spans="1:6" s="18" customFormat="1" x14ac:dyDescent="0.3">
      <c r="A40" s="36"/>
      <c r="B40" s="17"/>
      <c r="C40" s="36"/>
      <c r="D40" s="17"/>
      <c r="E40" s="54"/>
      <c r="F40" s="44"/>
    </row>
    <row r="41" spans="1:6" s="18" customFormat="1" x14ac:dyDescent="0.3">
      <c r="A41" s="36"/>
      <c r="B41" s="17"/>
      <c r="C41" s="36"/>
      <c r="D41" s="17"/>
      <c r="E41" s="54"/>
      <c r="F41" s="44"/>
    </row>
    <row r="42" spans="1:6" s="18" customFormat="1" x14ac:dyDescent="0.3">
      <c r="A42" s="36"/>
      <c r="B42" s="17"/>
      <c r="C42" s="36"/>
      <c r="D42" s="17"/>
      <c r="E42" s="54"/>
      <c r="F42" s="44"/>
    </row>
    <row r="43" spans="1:6" s="18" customFormat="1" x14ac:dyDescent="0.3">
      <c r="A43" s="36"/>
      <c r="B43" s="17"/>
      <c r="C43" s="36"/>
      <c r="D43" s="17"/>
      <c r="E43" s="54"/>
      <c r="F43" s="44"/>
    </row>
    <row r="44" spans="1:6" s="18" customFormat="1" x14ac:dyDescent="0.3">
      <c r="A44" s="36"/>
      <c r="B44" s="17"/>
      <c r="C44" s="36"/>
      <c r="D44" s="17"/>
      <c r="E44" s="54"/>
      <c r="F44" s="44"/>
    </row>
    <row r="45" spans="1:6" s="18" customFormat="1" x14ac:dyDescent="0.3">
      <c r="A45" s="36"/>
      <c r="B45" s="17"/>
      <c r="C45" s="36"/>
      <c r="D45" s="17"/>
      <c r="E45" s="54"/>
      <c r="F45" s="44"/>
    </row>
    <row r="46" spans="1:6" s="18" customFormat="1" x14ac:dyDescent="0.3">
      <c r="A46" s="36"/>
      <c r="B46" s="17"/>
      <c r="C46" s="36"/>
      <c r="D46" s="17"/>
      <c r="E46" s="54"/>
      <c r="F46" s="44"/>
    </row>
    <row r="47" spans="1:6" s="18" customFormat="1" x14ac:dyDescent="0.3">
      <c r="A47" s="36"/>
      <c r="B47" s="17"/>
      <c r="C47" s="36"/>
      <c r="D47" s="17"/>
      <c r="E47" s="54"/>
      <c r="F47" s="44"/>
    </row>
    <row r="48" spans="1:6" s="18" customFormat="1" x14ac:dyDescent="0.3">
      <c r="A48" s="36"/>
      <c r="B48" s="17"/>
      <c r="C48" s="36"/>
      <c r="D48" s="17"/>
      <c r="E48" s="54"/>
      <c r="F48" s="44"/>
    </row>
    <row r="49" spans="1:6" s="18" customFormat="1" x14ac:dyDescent="0.3">
      <c r="A49" s="36"/>
      <c r="B49" s="17"/>
      <c r="C49" s="36"/>
      <c r="D49" s="17"/>
      <c r="E49" s="54"/>
      <c r="F49" s="44"/>
    </row>
    <row r="50" spans="1:6" s="18" customFormat="1" x14ac:dyDescent="0.3">
      <c r="A50" s="36"/>
      <c r="B50" s="17"/>
      <c r="C50" s="36"/>
      <c r="D50" s="17"/>
      <c r="E50" s="54"/>
      <c r="F50" s="44"/>
    </row>
    <row r="51" spans="1:6" s="18" customFormat="1" x14ac:dyDescent="0.3">
      <c r="A51" s="36"/>
      <c r="B51" s="17"/>
      <c r="C51" s="36"/>
      <c r="D51" s="17"/>
      <c r="E51" s="54"/>
      <c r="F51" s="44"/>
    </row>
    <row r="52" spans="1:6" s="18" customFormat="1" x14ac:dyDescent="0.3">
      <c r="A52" s="36"/>
      <c r="B52" s="17"/>
      <c r="C52" s="36"/>
      <c r="D52" s="17"/>
      <c r="E52" s="54"/>
      <c r="F52" s="44"/>
    </row>
    <row r="53" spans="1:6" s="18" customFormat="1" x14ac:dyDescent="0.3">
      <c r="A53" s="36"/>
      <c r="B53" s="17"/>
      <c r="C53" s="36"/>
      <c r="D53" s="17"/>
      <c r="E53" s="54"/>
      <c r="F53" s="44"/>
    </row>
    <row r="54" spans="1:6" s="18" customFormat="1" x14ac:dyDescent="0.3">
      <c r="A54" s="36"/>
      <c r="B54" s="17"/>
      <c r="C54" s="36"/>
      <c r="D54" s="17"/>
      <c r="E54" s="54"/>
      <c r="F54" s="44"/>
    </row>
    <row r="55" spans="1:6" s="18" customFormat="1" x14ac:dyDescent="0.3">
      <c r="A55" s="36"/>
      <c r="B55" s="17"/>
      <c r="C55" s="36"/>
      <c r="D55" s="17"/>
      <c r="E55" s="54"/>
      <c r="F55" s="44"/>
    </row>
    <row r="56" spans="1:6" s="18" customFormat="1" x14ac:dyDescent="0.3">
      <c r="A56" s="36"/>
      <c r="B56" s="17"/>
      <c r="C56" s="36"/>
      <c r="D56" s="17"/>
      <c r="E56" s="54"/>
      <c r="F56" s="44"/>
    </row>
    <row r="57" spans="1:6" s="18" customFormat="1" x14ac:dyDescent="0.3">
      <c r="A57" s="36"/>
      <c r="B57" s="17"/>
      <c r="C57" s="36"/>
      <c r="D57" s="17"/>
      <c r="E57" s="54"/>
      <c r="F57" s="44"/>
    </row>
    <row r="58" spans="1:6" s="18" customFormat="1" x14ac:dyDescent="0.3">
      <c r="A58" s="36"/>
      <c r="B58" s="17"/>
      <c r="C58" s="36"/>
      <c r="D58" s="17"/>
      <c r="E58" s="54"/>
      <c r="F58" s="44"/>
    </row>
    <row r="59" spans="1:6" s="18" customFormat="1" x14ac:dyDescent="0.3">
      <c r="A59" s="36"/>
      <c r="B59" s="17"/>
      <c r="C59" s="36"/>
      <c r="D59" s="17"/>
      <c r="E59" s="54"/>
      <c r="F59" s="44"/>
    </row>
    <row r="60" spans="1:6" s="18" customFormat="1" x14ac:dyDescent="0.3">
      <c r="A60" s="36"/>
      <c r="B60" s="17"/>
      <c r="C60" s="36"/>
      <c r="D60" s="17"/>
      <c r="E60" s="54"/>
      <c r="F60" s="44"/>
    </row>
    <row r="61" spans="1:6" s="18" customFormat="1" x14ac:dyDescent="0.3">
      <c r="A61" s="36"/>
      <c r="B61" s="17"/>
      <c r="C61" s="36"/>
      <c r="D61" s="17"/>
      <c r="E61" s="54"/>
      <c r="F61" s="44"/>
    </row>
    <row r="62" spans="1:6" s="18" customFormat="1" x14ac:dyDescent="0.3">
      <c r="A62" s="36"/>
      <c r="B62" s="17"/>
      <c r="C62" s="36"/>
      <c r="D62" s="17"/>
      <c r="E62" s="54"/>
      <c r="F62" s="44"/>
    </row>
    <row r="63" spans="1:6" s="18" customFormat="1" x14ac:dyDescent="0.3">
      <c r="A63" s="36"/>
      <c r="B63" s="17"/>
      <c r="C63" s="36"/>
      <c r="D63" s="17"/>
      <c r="E63" s="54"/>
      <c r="F63" s="44"/>
    </row>
    <row r="64" spans="1:6" s="18" customFormat="1" x14ac:dyDescent="0.3">
      <c r="A64" s="36"/>
      <c r="B64" s="17"/>
      <c r="C64" s="36"/>
      <c r="D64" s="17"/>
      <c r="E64" s="54"/>
      <c r="F64" s="44"/>
    </row>
    <row r="65" spans="1:6" s="18" customFormat="1" x14ac:dyDescent="0.3">
      <c r="A65" s="36"/>
      <c r="B65" s="17"/>
      <c r="C65" s="36"/>
      <c r="D65" s="17"/>
      <c r="E65" s="54"/>
      <c r="F65" s="44"/>
    </row>
    <row r="66" spans="1:6" s="18" customFormat="1" x14ac:dyDescent="0.3">
      <c r="A66" s="36"/>
      <c r="B66" s="17"/>
      <c r="C66" s="36"/>
      <c r="D66" s="17"/>
      <c r="E66" s="54"/>
      <c r="F66" s="44"/>
    </row>
    <row r="67" spans="1:6" s="18" customFormat="1" x14ac:dyDescent="0.3">
      <c r="A67" s="36"/>
      <c r="B67" s="17"/>
      <c r="C67" s="36"/>
      <c r="D67" s="17"/>
      <c r="E67" s="54"/>
      <c r="F67" s="44"/>
    </row>
    <row r="68" spans="1:6" s="18" customFormat="1" x14ac:dyDescent="0.3">
      <c r="A68" s="36"/>
      <c r="B68" s="17"/>
      <c r="C68" s="36"/>
      <c r="D68" s="17"/>
      <c r="E68" s="54"/>
      <c r="F68" s="44"/>
    </row>
    <row r="69" spans="1:6" s="18" customFormat="1" x14ac:dyDescent="0.3">
      <c r="A69" s="36"/>
      <c r="B69" s="17"/>
      <c r="C69" s="36"/>
      <c r="D69" s="17"/>
      <c r="E69" s="54"/>
      <c r="F69" s="44"/>
    </row>
    <row r="70" spans="1:6" s="18" customFormat="1" x14ac:dyDescent="0.3">
      <c r="A70" s="36"/>
      <c r="B70" s="17"/>
      <c r="C70" s="36"/>
      <c r="D70" s="17"/>
      <c r="E70" s="54"/>
      <c r="F70" s="44"/>
    </row>
    <row r="71" spans="1:6" s="18" customFormat="1" x14ac:dyDescent="0.3">
      <c r="A71" s="36"/>
      <c r="B71" s="17"/>
      <c r="C71" s="36"/>
      <c r="D71" s="17"/>
      <c r="E71" s="54"/>
      <c r="F71" s="44"/>
    </row>
    <row r="72" spans="1:6" s="18" customFormat="1" x14ac:dyDescent="0.3">
      <c r="A72" s="36"/>
      <c r="B72" s="17"/>
      <c r="C72" s="36"/>
      <c r="D72" s="17"/>
      <c r="E72" s="54"/>
      <c r="F72" s="44"/>
    </row>
    <row r="73" spans="1:6" s="18" customFormat="1" x14ac:dyDescent="0.3">
      <c r="A73" s="36"/>
      <c r="B73" s="17"/>
      <c r="C73" s="36"/>
      <c r="D73" s="17"/>
      <c r="E73" s="54"/>
      <c r="F73" s="44"/>
    </row>
    <row r="74" spans="1:6" s="18" customFormat="1" x14ac:dyDescent="0.3">
      <c r="A74" s="36"/>
      <c r="B74" s="17"/>
      <c r="C74" s="36"/>
      <c r="D74" s="17"/>
      <c r="E74" s="54"/>
      <c r="F74" s="44"/>
    </row>
    <row r="75" spans="1:6" s="18" customFormat="1" x14ac:dyDescent="0.3">
      <c r="A75" s="36"/>
      <c r="B75" s="17"/>
      <c r="C75" s="36"/>
      <c r="D75" s="17"/>
      <c r="E75" s="54"/>
      <c r="F75" s="44"/>
    </row>
    <row r="76" spans="1:6" s="18" customFormat="1" x14ac:dyDescent="0.3">
      <c r="A76" s="36"/>
      <c r="B76" s="17"/>
      <c r="C76" s="36"/>
      <c r="D76" s="17"/>
      <c r="E76" s="54"/>
      <c r="F76" s="44"/>
    </row>
    <row r="77" spans="1:6" s="18" customFormat="1" x14ac:dyDescent="0.3">
      <c r="A77" s="36"/>
      <c r="B77" s="17"/>
      <c r="C77" s="36"/>
      <c r="D77" s="17"/>
      <c r="E77" s="54"/>
      <c r="F77" s="44"/>
    </row>
    <row r="78" spans="1:6" s="18" customFormat="1" x14ac:dyDescent="0.3">
      <c r="A78" s="36"/>
      <c r="B78" s="17"/>
      <c r="C78" s="36"/>
      <c r="D78" s="17"/>
      <c r="E78" s="54"/>
      <c r="F78" s="44"/>
    </row>
    <row r="79" spans="1:6" s="18" customFormat="1" x14ac:dyDescent="0.3">
      <c r="A79" s="36"/>
      <c r="B79" s="17"/>
      <c r="C79" s="36"/>
      <c r="D79" s="17"/>
      <c r="E79" s="54"/>
      <c r="F79" s="44"/>
    </row>
    <row r="80" spans="1:6" s="18" customFormat="1" x14ac:dyDescent="0.3">
      <c r="A80" s="36"/>
      <c r="B80" s="17"/>
      <c r="C80" s="36"/>
      <c r="D80" s="17"/>
      <c r="E80" s="54"/>
      <c r="F80" s="44"/>
    </row>
    <row r="81" spans="1:6" s="18" customFormat="1" x14ac:dyDescent="0.3">
      <c r="A81" s="36"/>
      <c r="B81" s="17"/>
      <c r="C81" s="36"/>
      <c r="D81" s="17"/>
      <c r="E81" s="54"/>
      <c r="F81" s="44"/>
    </row>
    <row r="82" spans="1:6" s="18" customFormat="1" x14ac:dyDescent="0.3">
      <c r="A82" s="36"/>
      <c r="B82" s="17"/>
      <c r="C82" s="36"/>
      <c r="D82" s="17"/>
      <c r="E82" s="54"/>
      <c r="F82" s="44"/>
    </row>
    <row r="83" spans="1:6" s="18" customFormat="1" x14ac:dyDescent="0.3">
      <c r="A83" s="36"/>
      <c r="B83" s="17"/>
      <c r="C83" s="36"/>
      <c r="D83" s="17"/>
      <c r="E83" s="54"/>
      <c r="F83" s="44"/>
    </row>
    <row r="84" spans="1:6" s="18" customFormat="1" x14ac:dyDescent="0.3">
      <c r="A84" s="36"/>
      <c r="B84" s="17"/>
      <c r="C84" s="36"/>
      <c r="D84" s="17"/>
      <c r="E84" s="54"/>
      <c r="F84" s="44"/>
    </row>
    <row r="85" spans="1:6" s="18" customFormat="1" x14ac:dyDescent="0.3">
      <c r="A85" s="36"/>
      <c r="B85" s="17"/>
      <c r="C85" s="36"/>
      <c r="D85" s="17"/>
      <c r="E85" s="54"/>
      <c r="F85" s="44"/>
    </row>
    <row r="86" spans="1:6" s="18" customFormat="1" x14ac:dyDescent="0.3">
      <c r="A86" s="36"/>
      <c r="B86" s="17"/>
      <c r="C86" s="36"/>
      <c r="D86" s="17"/>
      <c r="E86" s="54"/>
      <c r="F86" s="44"/>
    </row>
    <row r="87" spans="1:6" s="18" customFormat="1" x14ac:dyDescent="0.3">
      <c r="A87" s="36"/>
      <c r="B87" s="17"/>
      <c r="C87" s="36"/>
      <c r="D87" s="17"/>
      <c r="E87" s="54"/>
      <c r="F87" s="44"/>
    </row>
    <row r="88" spans="1:6" s="18" customFormat="1" x14ac:dyDescent="0.3">
      <c r="A88" s="36"/>
      <c r="B88" s="17"/>
      <c r="C88" s="36"/>
      <c r="D88" s="17"/>
      <c r="E88" s="54"/>
      <c r="F88" s="44"/>
    </row>
    <row r="89" spans="1:6" s="18" customFormat="1" x14ac:dyDescent="0.3">
      <c r="A89" s="36"/>
      <c r="B89" s="17"/>
      <c r="C89" s="36"/>
      <c r="D89" s="17"/>
      <c r="E89" s="54"/>
      <c r="F89" s="44"/>
    </row>
    <row r="90" spans="1:6" s="18" customFormat="1" x14ac:dyDescent="0.3">
      <c r="A90" s="36"/>
      <c r="B90" s="17"/>
      <c r="C90" s="36"/>
      <c r="D90" s="17"/>
      <c r="E90" s="54"/>
      <c r="F90" s="44"/>
    </row>
    <row r="91" spans="1:6" s="18" customFormat="1" x14ac:dyDescent="0.3">
      <c r="A91" s="36"/>
      <c r="B91" s="17"/>
      <c r="C91" s="36"/>
      <c r="D91" s="17"/>
      <c r="E91" s="54"/>
      <c r="F91" s="44"/>
    </row>
    <row r="92" spans="1:6" s="18" customFormat="1" x14ac:dyDescent="0.3">
      <c r="A92" s="36"/>
      <c r="B92" s="17"/>
      <c r="C92" s="36"/>
      <c r="D92" s="17"/>
      <c r="E92" s="54"/>
      <c r="F92" s="44"/>
    </row>
    <row r="93" spans="1:6" s="18" customFormat="1" x14ac:dyDescent="0.3">
      <c r="A93" s="36"/>
      <c r="B93" s="17"/>
      <c r="C93" s="36"/>
      <c r="D93" s="17"/>
      <c r="E93" s="54"/>
      <c r="F93" s="44"/>
    </row>
    <row r="94" spans="1:6" s="18" customFormat="1" x14ac:dyDescent="0.3">
      <c r="A94" s="36"/>
      <c r="B94" s="17"/>
      <c r="C94" s="36"/>
      <c r="D94" s="17"/>
      <c r="E94" s="54"/>
      <c r="F94" s="44"/>
    </row>
    <row r="95" spans="1:6" s="18" customFormat="1" x14ac:dyDescent="0.3">
      <c r="A95" s="36"/>
      <c r="B95" s="17"/>
      <c r="C95" s="36"/>
      <c r="D95" s="17"/>
      <c r="E95" s="54"/>
      <c r="F95" s="44"/>
    </row>
    <row r="96" spans="1:6" s="18" customFormat="1" x14ac:dyDescent="0.3">
      <c r="A96" s="36"/>
      <c r="B96" s="17"/>
      <c r="C96" s="36"/>
      <c r="D96" s="17"/>
      <c r="E96" s="54"/>
      <c r="F96" s="44"/>
    </row>
    <row r="97" spans="1:6" s="18" customFormat="1" x14ac:dyDescent="0.3">
      <c r="A97" s="36"/>
      <c r="B97" s="17"/>
      <c r="C97" s="36"/>
      <c r="D97" s="17"/>
      <c r="E97" s="54"/>
      <c r="F97" s="44"/>
    </row>
    <row r="98" spans="1:6" s="18" customFormat="1" x14ac:dyDescent="0.3">
      <c r="A98" s="36"/>
      <c r="B98" s="17"/>
      <c r="C98" s="36"/>
      <c r="D98" s="17"/>
      <c r="E98" s="54"/>
      <c r="F98" s="44"/>
    </row>
    <row r="99" spans="1:6" s="18" customFormat="1" x14ac:dyDescent="0.3">
      <c r="A99" s="36"/>
      <c r="B99" s="17"/>
      <c r="C99" s="36"/>
      <c r="D99" s="17"/>
      <c r="E99" s="54"/>
      <c r="F99" s="44"/>
    </row>
    <row r="100" spans="1:6" s="18" customFormat="1" x14ac:dyDescent="0.3">
      <c r="A100" s="36"/>
      <c r="B100" s="17"/>
      <c r="C100" s="36"/>
      <c r="D100" s="17"/>
      <c r="E100" s="54"/>
      <c r="F100" s="44"/>
    </row>
    <row r="101" spans="1:6" s="18" customFormat="1" x14ac:dyDescent="0.3">
      <c r="A101" s="36"/>
      <c r="B101" s="17"/>
      <c r="C101" s="36"/>
      <c r="D101" s="17"/>
      <c r="E101" s="54"/>
      <c r="F101" s="44"/>
    </row>
    <row r="102" spans="1:6" s="18" customFormat="1" x14ac:dyDescent="0.3">
      <c r="A102" s="36"/>
      <c r="B102" s="17"/>
      <c r="C102" s="36"/>
      <c r="D102" s="17"/>
      <c r="E102" s="54"/>
      <c r="F102" s="44"/>
    </row>
    <row r="103" spans="1:6" s="18" customFormat="1" x14ac:dyDescent="0.3">
      <c r="A103" s="36"/>
      <c r="B103" s="17"/>
      <c r="C103" s="36"/>
      <c r="D103" s="17"/>
      <c r="E103" s="54"/>
      <c r="F103" s="44"/>
    </row>
    <row r="104" spans="1:6" s="18" customFormat="1" x14ac:dyDescent="0.3">
      <c r="A104" s="36"/>
      <c r="B104" s="17"/>
      <c r="C104" s="36"/>
      <c r="D104" s="17"/>
      <c r="E104" s="54"/>
      <c r="F104" s="44"/>
    </row>
    <row r="105" spans="1:6" s="18" customFormat="1" x14ac:dyDescent="0.3">
      <c r="A105" s="36"/>
      <c r="B105" s="17"/>
      <c r="C105" s="36"/>
      <c r="D105" s="17"/>
      <c r="E105" s="54"/>
      <c r="F105" s="44"/>
    </row>
    <row r="106" spans="1:6" s="18" customFormat="1" x14ac:dyDescent="0.3">
      <c r="A106" s="36"/>
      <c r="B106" s="17"/>
      <c r="C106" s="36"/>
      <c r="D106" s="17"/>
      <c r="E106" s="54"/>
      <c r="F106" s="44"/>
    </row>
    <row r="107" spans="1:6" s="18" customFormat="1" x14ac:dyDescent="0.3">
      <c r="A107" s="36"/>
      <c r="B107" s="17"/>
      <c r="C107" s="36"/>
      <c r="D107" s="17"/>
      <c r="E107" s="54"/>
      <c r="F107" s="44"/>
    </row>
    <row r="108" spans="1:6" s="18" customFormat="1" x14ac:dyDescent="0.3">
      <c r="A108" s="36"/>
      <c r="B108" s="17"/>
      <c r="C108" s="36"/>
      <c r="D108" s="17"/>
      <c r="E108" s="54"/>
      <c r="F108" s="44"/>
    </row>
    <row r="109" spans="1:6" s="18" customFormat="1" x14ac:dyDescent="0.3">
      <c r="A109" s="36"/>
      <c r="B109" s="17"/>
      <c r="C109" s="36"/>
      <c r="D109" s="17"/>
      <c r="E109" s="54"/>
      <c r="F109" s="44"/>
    </row>
    <row r="110" spans="1:6" s="18" customFormat="1" x14ac:dyDescent="0.3">
      <c r="A110" s="36"/>
      <c r="B110" s="17"/>
      <c r="C110" s="36"/>
      <c r="D110" s="17"/>
      <c r="E110" s="54"/>
      <c r="F110" s="44"/>
    </row>
    <row r="111" spans="1:6" s="18" customFormat="1" x14ac:dyDescent="0.3">
      <c r="A111" s="36"/>
      <c r="B111" s="17"/>
      <c r="C111" s="36"/>
      <c r="D111" s="17"/>
      <c r="E111" s="54"/>
      <c r="F111" s="44"/>
    </row>
    <row r="112" spans="1:6" s="18" customFormat="1" x14ac:dyDescent="0.3">
      <c r="A112" s="36"/>
      <c r="B112" s="17"/>
      <c r="C112" s="36"/>
      <c r="D112" s="17"/>
      <c r="E112" s="54"/>
      <c r="F112" s="44"/>
    </row>
    <row r="113" spans="1:6" s="18" customFormat="1" x14ac:dyDescent="0.3">
      <c r="A113" s="36"/>
      <c r="B113" s="17"/>
      <c r="C113" s="36"/>
      <c r="D113" s="17"/>
      <c r="E113" s="54"/>
      <c r="F113" s="44"/>
    </row>
    <row r="114" spans="1:6" s="18" customFormat="1" x14ac:dyDescent="0.3">
      <c r="A114" s="36"/>
      <c r="B114" s="17"/>
      <c r="C114" s="36"/>
      <c r="D114" s="17"/>
      <c r="E114" s="54"/>
      <c r="F114" s="44"/>
    </row>
    <row r="115" spans="1:6" s="18" customFormat="1" x14ac:dyDescent="0.3">
      <c r="A115" s="36"/>
      <c r="B115" s="17"/>
      <c r="C115" s="36"/>
      <c r="D115" s="17"/>
      <c r="E115" s="54"/>
      <c r="F115" s="44"/>
    </row>
    <row r="116" spans="1:6" s="18" customFormat="1" x14ac:dyDescent="0.3">
      <c r="A116" s="36"/>
      <c r="B116" s="17"/>
      <c r="C116" s="36"/>
      <c r="D116" s="17"/>
      <c r="E116" s="54"/>
      <c r="F116" s="44"/>
    </row>
    <row r="117" spans="1:6" s="18" customFormat="1" x14ac:dyDescent="0.3">
      <c r="A117" s="36"/>
      <c r="B117" s="17"/>
      <c r="C117" s="36"/>
      <c r="D117" s="17"/>
      <c r="E117" s="54"/>
      <c r="F117" s="44"/>
    </row>
    <row r="118" spans="1:6" s="18" customFormat="1" x14ac:dyDescent="0.3">
      <c r="A118" s="36"/>
      <c r="B118" s="17"/>
      <c r="C118" s="36"/>
      <c r="D118" s="17"/>
      <c r="E118" s="54"/>
      <c r="F118" s="44"/>
    </row>
    <row r="119" spans="1:6" s="18" customFormat="1" x14ac:dyDescent="0.3">
      <c r="A119" s="36"/>
      <c r="B119" s="17"/>
      <c r="C119" s="36"/>
      <c r="D119" s="17"/>
      <c r="E119" s="54"/>
      <c r="F119" s="44"/>
    </row>
    <row r="120" spans="1:6" s="18" customFormat="1" x14ac:dyDescent="0.3">
      <c r="A120" s="36"/>
      <c r="B120" s="17"/>
      <c r="C120" s="36"/>
      <c r="D120" s="17"/>
      <c r="E120" s="54"/>
      <c r="F120" s="44"/>
    </row>
    <row r="121" spans="1:6" s="18" customFormat="1" x14ac:dyDescent="0.3">
      <c r="A121" s="36"/>
      <c r="B121" s="17"/>
      <c r="C121" s="36"/>
      <c r="D121" s="17"/>
      <c r="E121" s="54"/>
      <c r="F121" s="44"/>
    </row>
    <row r="122" spans="1:6" s="18" customFormat="1" x14ac:dyDescent="0.3">
      <c r="A122" s="36"/>
      <c r="B122" s="17"/>
      <c r="C122" s="36"/>
      <c r="D122" s="17"/>
      <c r="E122" s="54"/>
      <c r="F122" s="44"/>
    </row>
    <row r="123" spans="1:6" s="18" customFormat="1" x14ac:dyDescent="0.3">
      <c r="A123" s="36"/>
      <c r="B123" s="17"/>
      <c r="C123" s="36"/>
      <c r="D123" s="17"/>
      <c r="E123" s="54"/>
      <c r="F123" s="44"/>
    </row>
    <row r="124" spans="1:6" s="18" customFormat="1" x14ac:dyDescent="0.3">
      <c r="A124" s="36"/>
      <c r="B124" s="17"/>
      <c r="C124" s="36"/>
      <c r="D124" s="17"/>
      <c r="E124" s="54"/>
      <c r="F124" s="44"/>
    </row>
    <row r="125" spans="1:6" s="18" customFormat="1" x14ac:dyDescent="0.3">
      <c r="A125" s="36"/>
      <c r="B125" s="17"/>
      <c r="C125" s="36"/>
      <c r="D125" s="17"/>
      <c r="E125" s="54"/>
      <c r="F125" s="44"/>
    </row>
    <row r="126" spans="1:6" s="18" customFormat="1" x14ac:dyDescent="0.3">
      <c r="A126" s="36"/>
      <c r="B126" s="17"/>
      <c r="C126" s="36"/>
      <c r="D126" s="17"/>
      <c r="E126" s="54"/>
      <c r="F126" s="44"/>
    </row>
    <row r="127" spans="1:6" s="18" customFormat="1" x14ac:dyDescent="0.3">
      <c r="A127" s="36"/>
      <c r="B127" s="17"/>
      <c r="C127" s="36"/>
      <c r="D127" s="17"/>
      <c r="E127" s="54"/>
      <c r="F127" s="44"/>
    </row>
    <row r="128" spans="1:6" s="18" customFormat="1" x14ac:dyDescent="0.3">
      <c r="A128" s="36"/>
      <c r="B128" s="17"/>
      <c r="C128" s="36"/>
      <c r="D128" s="17"/>
      <c r="E128" s="54"/>
      <c r="F128" s="44"/>
    </row>
    <row r="129" spans="1:6" s="18" customFormat="1" x14ac:dyDescent="0.3">
      <c r="A129" s="36"/>
      <c r="B129" s="17"/>
      <c r="C129" s="36"/>
      <c r="D129" s="17"/>
      <c r="E129" s="54"/>
      <c r="F129" s="44"/>
    </row>
    <row r="130" spans="1:6" s="18" customFormat="1" x14ac:dyDescent="0.3">
      <c r="A130" s="36"/>
      <c r="B130" s="17"/>
      <c r="C130" s="36"/>
      <c r="D130" s="17"/>
      <c r="E130" s="54"/>
      <c r="F130" s="44"/>
    </row>
    <row r="131" spans="1:6" s="18" customFormat="1" x14ac:dyDescent="0.3">
      <c r="A131" s="36"/>
      <c r="B131" s="17"/>
      <c r="C131" s="36"/>
      <c r="D131" s="17"/>
      <c r="E131" s="54"/>
      <c r="F131" s="44"/>
    </row>
    <row r="132" spans="1:6" s="18" customFormat="1" x14ac:dyDescent="0.3">
      <c r="A132" s="36"/>
      <c r="B132" s="17"/>
      <c r="C132" s="36"/>
      <c r="D132" s="17"/>
      <c r="E132" s="54"/>
      <c r="F132" s="44"/>
    </row>
    <row r="133" spans="1:6" s="18" customFormat="1" x14ac:dyDescent="0.3">
      <c r="A133" s="36"/>
      <c r="B133" s="17"/>
      <c r="C133" s="36"/>
      <c r="D133" s="17"/>
      <c r="E133" s="54"/>
      <c r="F133" s="44"/>
    </row>
    <row r="134" spans="1:6" s="18" customFormat="1" x14ac:dyDescent="0.3">
      <c r="A134" s="36"/>
      <c r="B134" s="17"/>
      <c r="C134" s="36"/>
      <c r="D134" s="17"/>
      <c r="E134" s="54"/>
      <c r="F134" s="44"/>
    </row>
    <row r="135" spans="1:6" s="18" customFormat="1" x14ac:dyDescent="0.3">
      <c r="A135" s="36"/>
      <c r="B135" s="17"/>
      <c r="C135" s="36"/>
      <c r="D135" s="17"/>
      <c r="E135" s="54"/>
      <c r="F135" s="44"/>
    </row>
    <row r="136" spans="1:6" s="18" customFormat="1" x14ac:dyDescent="0.3">
      <c r="A136" s="36"/>
      <c r="B136" s="17"/>
      <c r="C136" s="36"/>
      <c r="D136" s="17"/>
      <c r="E136" s="54"/>
      <c r="F136" s="44"/>
    </row>
    <row r="137" spans="1:6" s="18" customFormat="1" x14ac:dyDescent="0.3">
      <c r="A137" s="36"/>
      <c r="B137" s="17"/>
      <c r="C137" s="36"/>
      <c r="D137" s="17"/>
      <c r="E137" s="54"/>
      <c r="F137" s="44"/>
    </row>
    <row r="138" spans="1:6" s="18" customFormat="1" x14ac:dyDescent="0.3">
      <c r="A138" s="36"/>
      <c r="B138" s="17"/>
      <c r="C138" s="36"/>
      <c r="D138" s="17"/>
      <c r="E138" s="54"/>
      <c r="F138" s="44"/>
    </row>
    <row r="139" spans="1:6" s="18" customFormat="1" x14ac:dyDescent="0.3">
      <c r="A139" s="36"/>
      <c r="B139" s="17"/>
      <c r="C139" s="36"/>
      <c r="D139" s="17"/>
      <c r="E139" s="54"/>
      <c r="F139" s="44"/>
    </row>
    <row r="140" spans="1:6" s="18" customFormat="1" x14ac:dyDescent="0.3">
      <c r="A140" s="36"/>
      <c r="B140" s="17"/>
      <c r="C140" s="36"/>
      <c r="D140" s="17"/>
      <c r="E140" s="54"/>
      <c r="F140" s="44"/>
    </row>
    <row r="141" spans="1:6" s="18" customFormat="1" x14ac:dyDescent="0.3">
      <c r="A141" s="36"/>
      <c r="B141" s="17"/>
      <c r="C141" s="36"/>
      <c r="D141" s="17"/>
      <c r="E141" s="54"/>
      <c r="F141" s="44"/>
    </row>
    <row r="142" spans="1:6" s="18" customFormat="1" x14ac:dyDescent="0.3">
      <c r="A142" s="36"/>
      <c r="B142" s="17"/>
      <c r="C142" s="36"/>
      <c r="D142" s="17"/>
      <c r="E142" s="54"/>
      <c r="F142" s="44"/>
    </row>
    <row r="143" spans="1:6" s="18" customFormat="1" x14ac:dyDescent="0.3">
      <c r="A143" s="36"/>
      <c r="B143" s="17"/>
      <c r="C143" s="36"/>
      <c r="D143" s="17"/>
      <c r="E143" s="54"/>
      <c r="F143" s="44"/>
    </row>
    <row r="144" spans="1:6" s="18" customFormat="1" x14ac:dyDescent="0.3">
      <c r="A144" s="36"/>
      <c r="B144" s="17"/>
      <c r="C144" s="36"/>
      <c r="D144" s="17"/>
      <c r="E144" s="54"/>
      <c r="F144" s="44"/>
    </row>
    <row r="145" spans="1:6" s="18" customFormat="1" x14ac:dyDescent="0.3">
      <c r="A145" s="36"/>
      <c r="B145" s="17"/>
      <c r="C145" s="36"/>
      <c r="D145" s="17"/>
      <c r="E145" s="54"/>
      <c r="F145" s="44"/>
    </row>
    <row r="146" spans="1:6" s="18" customFormat="1" x14ac:dyDescent="0.3">
      <c r="A146" s="36"/>
      <c r="B146" s="17"/>
      <c r="C146" s="36"/>
      <c r="D146" s="17"/>
      <c r="E146" s="54"/>
      <c r="F146" s="44"/>
    </row>
    <row r="147" spans="1:6" s="18" customFormat="1" x14ac:dyDescent="0.3">
      <c r="A147" s="36"/>
      <c r="B147" s="17"/>
      <c r="C147" s="36"/>
      <c r="D147" s="17"/>
      <c r="E147" s="54"/>
      <c r="F147" s="44"/>
    </row>
    <row r="148" spans="1:6" s="18" customFormat="1" x14ac:dyDescent="0.3">
      <c r="A148" s="36"/>
      <c r="B148" s="17"/>
      <c r="C148" s="36"/>
      <c r="D148" s="17"/>
      <c r="E148" s="54"/>
      <c r="F148" s="44"/>
    </row>
    <row r="149" spans="1:6" s="18" customFormat="1" x14ac:dyDescent="0.3">
      <c r="A149" s="36"/>
      <c r="B149" s="17"/>
      <c r="C149" s="36"/>
      <c r="D149" s="17"/>
      <c r="E149" s="54"/>
      <c r="F149" s="44"/>
    </row>
    <row r="150" spans="1:6" s="18" customFormat="1" x14ac:dyDescent="0.3">
      <c r="A150" s="36"/>
      <c r="B150" s="17"/>
      <c r="C150" s="36"/>
      <c r="D150" s="17"/>
      <c r="E150" s="54"/>
      <c r="F150" s="44"/>
    </row>
    <row r="151" spans="1:6" s="18" customFormat="1" x14ac:dyDescent="0.3">
      <c r="A151" s="36"/>
      <c r="B151" s="17"/>
      <c r="C151" s="36"/>
      <c r="D151" s="17"/>
      <c r="E151" s="54"/>
      <c r="F151" s="44"/>
    </row>
    <row r="152" spans="1:6" s="18" customFormat="1" x14ac:dyDescent="0.3">
      <c r="A152" s="36"/>
      <c r="B152" s="17"/>
      <c r="C152" s="36"/>
      <c r="D152" s="17"/>
      <c r="E152" s="54"/>
      <c r="F152" s="44"/>
    </row>
    <row r="153" spans="1:6" s="18" customFormat="1" x14ac:dyDescent="0.3">
      <c r="A153" s="36"/>
      <c r="B153" s="17"/>
      <c r="C153" s="36"/>
      <c r="D153" s="17"/>
      <c r="E153" s="54"/>
      <c r="F153" s="44"/>
    </row>
    <row r="154" spans="1:6" s="18" customFormat="1" x14ac:dyDescent="0.3">
      <c r="A154" s="36"/>
      <c r="B154" s="17"/>
      <c r="C154" s="36"/>
      <c r="D154" s="17"/>
      <c r="E154" s="54"/>
      <c r="F154" s="44"/>
    </row>
    <row r="155" spans="1:6" s="18" customFormat="1" x14ac:dyDescent="0.3">
      <c r="A155" s="36"/>
      <c r="B155" s="17"/>
      <c r="C155" s="36"/>
      <c r="D155" s="17"/>
      <c r="E155" s="54"/>
      <c r="F155" s="44"/>
    </row>
    <row r="156" spans="1:6" s="18" customFormat="1" x14ac:dyDescent="0.3">
      <c r="A156" s="36"/>
      <c r="B156" s="17"/>
      <c r="C156" s="36"/>
      <c r="D156" s="17"/>
      <c r="E156" s="54"/>
      <c r="F156" s="44"/>
    </row>
    <row r="157" spans="1:6" s="18" customFormat="1" x14ac:dyDescent="0.3">
      <c r="A157" s="36"/>
      <c r="B157" s="17"/>
      <c r="C157" s="36"/>
      <c r="D157" s="17"/>
      <c r="E157" s="54"/>
      <c r="F157" s="44"/>
    </row>
    <row r="158" spans="1:6" s="18" customFormat="1" x14ac:dyDescent="0.3">
      <c r="A158" s="36"/>
      <c r="B158" s="17"/>
      <c r="C158" s="36"/>
      <c r="D158" s="17"/>
      <c r="E158" s="54"/>
      <c r="F158" s="44"/>
    </row>
    <row r="159" spans="1:6" s="18" customFormat="1" x14ac:dyDescent="0.3">
      <c r="A159" s="36"/>
      <c r="B159" s="17"/>
      <c r="C159" s="36"/>
      <c r="D159" s="17"/>
      <c r="E159" s="54"/>
      <c r="F159" s="44"/>
    </row>
    <row r="160" spans="1:6" s="18" customFormat="1" x14ac:dyDescent="0.3">
      <c r="A160" s="36"/>
      <c r="B160" s="17"/>
      <c r="C160" s="36"/>
      <c r="D160" s="17"/>
      <c r="E160" s="54"/>
      <c r="F160" s="44"/>
    </row>
    <row r="161" spans="1:6" s="18" customFormat="1" x14ac:dyDescent="0.3">
      <c r="A161" s="36"/>
      <c r="B161" s="17"/>
      <c r="C161" s="36"/>
      <c r="D161" s="17"/>
      <c r="E161" s="54"/>
      <c r="F161" s="44"/>
    </row>
    <row r="162" spans="1:6" s="18" customFormat="1" x14ac:dyDescent="0.3">
      <c r="A162" s="36"/>
      <c r="B162" s="17"/>
      <c r="C162" s="36"/>
      <c r="D162" s="17"/>
      <c r="E162" s="54"/>
      <c r="F162" s="44"/>
    </row>
    <row r="163" spans="1:6" s="18" customFormat="1" x14ac:dyDescent="0.3">
      <c r="A163" s="36"/>
      <c r="B163" s="17"/>
      <c r="C163" s="36"/>
      <c r="D163" s="17"/>
      <c r="E163" s="54"/>
      <c r="F163" s="44"/>
    </row>
    <row r="164" spans="1:6" s="18" customFormat="1" x14ac:dyDescent="0.3">
      <c r="A164" s="36"/>
      <c r="B164" s="17"/>
      <c r="C164" s="36"/>
      <c r="D164" s="17"/>
      <c r="E164" s="54"/>
      <c r="F164" s="44"/>
    </row>
    <row r="165" spans="1:6" s="18" customFormat="1" x14ac:dyDescent="0.3">
      <c r="A165" s="36"/>
      <c r="B165" s="17"/>
      <c r="C165" s="36"/>
      <c r="D165" s="17"/>
      <c r="E165" s="54"/>
      <c r="F165" s="44"/>
    </row>
    <row r="166" spans="1:6" s="18" customFormat="1" x14ac:dyDescent="0.3">
      <c r="A166" s="36"/>
      <c r="B166" s="17"/>
      <c r="C166" s="36"/>
      <c r="D166" s="17"/>
      <c r="E166" s="54"/>
      <c r="F166" s="44"/>
    </row>
    <row r="167" spans="1:6" s="18" customFormat="1" x14ac:dyDescent="0.3">
      <c r="A167" s="36"/>
      <c r="B167" s="17"/>
      <c r="C167" s="36"/>
      <c r="D167" s="17"/>
      <c r="E167" s="54"/>
      <c r="F167" s="44"/>
    </row>
    <row r="168" spans="1:6" s="18" customFormat="1" x14ac:dyDescent="0.3">
      <c r="A168" s="36"/>
      <c r="B168" s="17"/>
      <c r="C168" s="36"/>
      <c r="D168" s="17"/>
      <c r="E168" s="54"/>
      <c r="F168" s="44"/>
    </row>
    <row r="169" spans="1:6" s="18" customFormat="1" x14ac:dyDescent="0.3">
      <c r="A169" s="36"/>
      <c r="B169" s="17"/>
      <c r="C169" s="36"/>
      <c r="D169" s="17"/>
      <c r="E169" s="54"/>
      <c r="F169" s="44"/>
    </row>
    <row r="170" spans="1:6" s="18" customFormat="1" x14ac:dyDescent="0.3">
      <c r="A170" s="36"/>
      <c r="B170" s="17"/>
      <c r="C170" s="36"/>
      <c r="D170" s="17"/>
      <c r="E170" s="54"/>
      <c r="F170" s="44"/>
    </row>
    <row r="171" spans="1:6" s="18" customFormat="1" x14ac:dyDescent="0.3">
      <c r="A171" s="36"/>
      <c r="B171" s="17"/>
      <c r="C171" s="36"/>
      <c r="D171" s="17"/>
      <c r="E171" s="54"/>
      <c r="F171" s="44"/>
    </row>
    <row r="172" spans="1:6" s="18" customFormat="1" x14ac:dyDescent="0.3">
      <c r="A172" s="36"/>
      <c r="B172" s="17"/>
      <c r="C172" s="36"/>
      <c r="D172" s="17"/>
      <c r="E172" s="54"/>
      <c r="F172" s="44"/>
    </row>
    <row r="173" spans="1:6" s="18" customFormat="1" x14ac:dyDescent="0.3">
      <c r="A173" s="36"/>
      <c r="B173" s="17"/>
      <c r="C173" s="36"/>
      <c r="D173" s="17"/>
      <c r="E173" s="54"/>
      <c r="F173" s="44"/>
    </row>
    <row r="174" spans="1:6" s="18" customFormat="1" x14ac:dyDescent="0.3">
      <c r="A174" s="36"/>
      <c r="B174" s="17"/>
      <c r="C174" s="36"/>
      <c r="D174" s="17"/>
      <c r="E174" s="54"/>
      <c r="F174" s="44"/>
    </row>
    <row r="175" spans="1:6" s="18" customFormat="1" x14ac:dyDescent="0.3">
      <c r="A175" s="36"/>
      <c r="B175" s="17"/>
      <c r="C175" s="36"/>
      <c r="D175" s="17"/>
      <c r="E175" s="54"/>
      <c r="F175" s="44"/>
    </row>
    <row r="176" spans="1:6" s="18" customFormat="1" x14ac:dyDescent="0.3">
      <c r="A176" s="36"/>
      <c r="B176" s="17"/>
      <c r="C176" s="36"/>
      <c r="D176" s="17"/>
      <c r="E176" s="54"/>
      <c r="F176" s="44"/>
    </row>
  </sheetData>
  <mergeCells count="7">
    <mergeCell ref="A25:A26"/>
    <mergeCell ref="B25:B26"/>
    <mergeCell ref="C25:C26"/>
    <mergeCell ref="A1:D1"/>
    <mergeCell ref="A21:A22"/>
    <mergeCell ref="B21:B22"/>
    <mergeCell ref="C21:C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multimedia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jakub.gasik</cp:lastModifiedBy>
  <dcterms:created xsi:type="dcterms:W3CDTF">2022-03-09T14:02:15Z</dcterms:created>
  <dcterms:modified xsi:type="dcterms:W3CDTF">2022-08-10T10:28:10Z</dcterms:modified>
</cp:coreProperties>
</file>