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V:\LO1umowy\Justyna\2023\zam. wspólne dla Funkcjonariuszy 2\4. do publikacji\Załączniki do umowy\"/>
    </mc:Choice>
  </mc:AlternateContent>
  <xr:revisionPtr revIDLastSave="0" documentId="13_ncr:1_{253C8B93-41CF-47B3-8410-2F7FD99C4A4F}" xr6:coauthVersionLast="36" xr6:coauthVersionMax="36" xr10:uidLastSave="{00000000-0000-0000-0000-000000000000}"/>
  <bookViews>
    <workbookView xWindow="0" yWindow="0" windowWidth="28800" windowHeight="11625" tabRatio="500" xr2:uid="{00000000-000D-0000-FFFF-FFFF00000000}"/>
  </bookViews>
  <sheets>
    <sheet name="Wykaz jednostek i adresy dostaw" sheetId="1" r:id="rId1"/>
  </sheets>
  <definedNames>
    <definedName name="_xlnm.Print_Area" localSheetId="0">'Wykaz jednostek i adresy dostaw'!$A$1:$O$25</definedName>
  </definedNames>
  <calcPr calcId="191029"/>
</workbook>
</file>

<file path=xl/calcChain.xml><?xml version="1.0" encoding="utf-8"?>
<calcChain xmlns="http://schemas.openxmlformats.org/spreadsheetml/2006/main">
  <c r="O25" i="1" l="1"/>
  <c r="N25" i="1"/>
</calcChain>
</file>

<file path=xl/sharedStrings.xml><?xml version="1.0" encoding="utf-8"?>
<sst xmlns="http://schemas.openxmlformats.org/spreadsheetml/2006/main" count="187" uniqueCount="180">
  <si>
    <t>IAS w Białymstoku</t>
  </si>
  <si>
    <t>IAS w Opolu</t>
  </si>
  <si>
    <t>IAS w Poznaniu</t>
  </si>
  <si>
    <t>IAS w Rzeszowie</t>
  </si>
  <si>
    <t>Adres dostawy</t>
  </si>
  <si>
    <t>NIP</t>
  </si>
  <si>
    <t>REGON</t>
  </si>
  <si>
    <t>Nazwa</t>
  </si>
  <si>
    <t>Adres</t>
  </si>
  <si>
    <t>Dane osoby odpowiedzilnej za realizację zamówienia w Jednostce</t>
  </si>
  <si>
    <t>Nr PEPPOL lub nr adresu PEF*</t>
  </si>
  <si>
    <t>966-04-37-133</t>
  </si>
  <si>
    <t>001021122</t>
  </si>
  <si>
    <t>Podlaski Urząd Celno-Skrbowy</t>
  </si>
  <si>
    <t>712-10-67-254</t>
  </si>
  <si>
    <t>001022877</t>
  </si>
  <si>
    <t>7121067254</t>
  </si>
  <si>
    <t>Lubelski Urząd Celno-Skarbowy w Białej Podlaskiej</t>
  </si>
  <si>
    <t>Łódzki Urząd Celno Skarbowy w Łodzi</t>
  </si>
  <si>
    <t>001022920</t>
  </si>
  <si>
    <t>7541026256</t>
  </si>
  <si>
    <t>001022972</t>
  </si>
  <si>
    <t>ul. Geodetów 1, 35-959 Rzeszów</t>
  </si>
  <si>
    <t>001023003</t>
  </si>
  <si>
    <t xml:space="preserve">Podkarpacki Urząd Celno-Skarbowy w Przemyślu </t>
  </si>
  <si>
    <t xml:space="preserve">ul. Sielecka 9, 37-700 Przemyśl </t>
  </si>
  <si>
    <t>896-000-68-04</t>
  </si>
  <si>
    <t>001020861</t>
  </si>
  <si>
    <t>Zamawiający uzupełni przed podpisaniem umowy</t>
  </si>
  <si>
    <t>** Zamawiający przed podpisaniem umowy przekaże rozmiary wyrobów</t>
  </si>
  <si>
    <t>Wykaz Jednostek organizacyjnych - rozdzielnik ilościowy i miejscowy</t>
  </si>
  <si>
    <t xml:space="preserve">Adres e-mail </t>
  </si>
  <si>
    <t>* numer PEPPOL lub numer adresu PEF jednostki (w zależności od brokera wybranego przez jednostkę organizacyjną  na Platformie Elektronicznego Fakturowania)</t>
  </si>
  <si>
    <t xml:space="preserve"> Jednostki  organizacyjne (dane do faktury) - Izby Administracji Skarbowej (IAS)</t>
  </si>
  <si>
    <t>1.</t>
  </si>
  <si>
    <t>3.</t>
  </si>
  <si>
    <t>4.</t>
  </si>
  <si>
    <t>5.</t>
  </si>
  <si>
    <t>6.</t>
  </si>
  <si>
    <t>8.</t>
  </si>
  <si>
    <t>10.</t>
  </si>
  <si>
    <t>ul. J.K Branickiego 9, 15-085 Białystok</t>
  </si>
  <si>
    <t>IAS w Krakowie</t>
  </si>
  <si>
    <t>ul.Sandomierska 105,25-324 Kielce</t>
  </si>
  <si>
    <t>31-007 Kraków, ul. Wiślna 7</t>
  </si>
  <si>
    <t>ul. Tadeusza Szeligowskiego 24, 
20-883 Lublin</t>
  </si>
  <si>
    <t>90-436 Łódź, al. Kościuszki 83</t>
  </si>
  <si>
    <t>IAS w Łodzi</t>
  </si>
  <si>
    <t>9590788263</t>
  </si>
  <si>
    <t>001021240</t>
  </si>
  <si>
    <t>Świętokrzyski Urząd Celno-Skarbowy w Kielcach</t>
  </si>
  <si>
    <t>6761773084</t>
  </si>
  <si>
    <t>001021270</t>
  </si>
  <si>
    <t>725 10 45 452</t>
  </si>
  <si>
    <t>Małopolski Urzad Celno-Skarbowy w Krakowie</t>
  </si>
  <si>
    <t>ul. Celników Polskich 21, 
21-500 Biała Podlaska</t>
  </si>
  <si>
    <t xml:space="preserve">Rodzaje wyrobu, które Wykonawca dostarczy do poszczegolnych lokalizacji w ramach umowy dla danej częsci postępowania  </t>
  </si>
  <si>
    <t>IAS  w Kielcach</t>
  </si>
  <si>
    <t xml:space="preserve">IAS w Lublinie </t>
  </si>
  <si>
    <t>IAS w Warszawie</t>
  </si>
  <si>
    <t>IAS we Wrocławiu</t>
  </si>
  <si>
    <t>754-102-62-56</t>
  </si>
  <si>
    <t>7781029219</t>
  </si>
  <si>
    <t>8131096298</t>
  </si>
  <si>
    <t>8960006804</t>
  </si>
  <si>
    <t>Alojzego Felińskiego 2B,                                                                                 01-513 Warszawa</t>
  </si>
  <si>
    <t>5251007278</t>
  </si>
  <si>
    <t>001021100</t>
  </si>
  <si>
    <t>Mazowiecki Urząd Celno-Skarbowy</t>
  </si>
  <si>
    <t>11.</t>
  </si>
  <si>
    <t>12.</t>
  </si>
  <si>
    <t>13.</t>
  </si>
  <si>
    <t>IAS w Katowicach</t>
  </si>
  <si>
    <t>40-022 Katowice, ul. Damrota 25</t>
  </si>
  <si>
    <t>954-13-02-993</t>
  </si>
  <si>
    <t>001021234</t>
  </si>
  <si>
    <t xml:space="preserve">9541302993 </t>
  </si>
  <si>
    <t>Śląski Urząd Celno-Skarbowy w Katowicach</t>
  </si>
  <si>
    <t>Zamówienie podstawowe razem:</t>
  </si>
  <si>
    <t>ul. Powstańców Śląskich 24,26, 53-333 Wrocław</t>
  </si>
  <si>
    <t>ul. Dolna Wilda 80A, 61-501 Poznań</t>
  </si>
  <si>
    <t>ul. Pachońskiego 3A,    31-223 Kraków</t>
  </si>
  <si>
    <t>40-136 Katowice,           ul. Słoneczna 24</t>
  </si>
  <si>
    <t>ul.Wesoła 56,                 25-363 Kielce</t>
  </si>
  <si>
    <t>ul Cichociemnych 11,    54-530 Wrocław</t>
  </si>
  <si>
    <t xml:space="preserve">ul. Sielecka 9,                 37-700 Przemyśl </t>
  </si>
  <si>
    <t>93-232 Łódź,                    ul. Lodowa 97</t>
  </si>
  <si>
    <t>IAS w Szczecinie</t>
  </si>
  <si>
    <t>70-525 Szczecin, ul. F.D. Roosevelta 1,2</t>
  </si>
  <si>
    <t>851-10-55-992</t>
  </si>
  <si>
    <t>001020803</t>
  </si>
  <si>
    <t>8511055992</t>
  </si>
  <si>
    <t>70-952 Szczecin, ul. Energetyków 55</t>
  </si>
  <si>
    <t>Izaba Administracji Skarbowej w Szczecinie</t>
  </si>
  <si>
    <t>14.</t>
  </si>
  <si>
    <t>Imię i nazwisko</t>
  </si>
  <si>
    <t>Adres e-mail</t>
  </si>
  <si>
    <t>Nr telefonu</t>
  </si>
  <si>
    <t>Łukasz Sienkiewicz</t>
  </si>
  <si>
    <t>85 745 87 12
660565313</t>
  </si>
  <si>
    <t>lukasz.sienkiewicz@mf.gov.pl</t>
  </si>
  <si>
    <t>Adam Kochanowicz</t>
  </si>
  <si>
    <t xml:space="preserve">85 745 87 12
734 119 034 </t>
  </si>
  <si>
    <t>adam.kochanowicz@mf.gov.pl</t>
  </si>
  <si>
    <t>ul. Octowa 2,                   15-399 Białystok</t>
  </si>
  <si>
    <t>Paweł Bąk</t>
  </si>
  <si>
    <t>41 364 28 35</t>
  </si>
  <si>
    <t>Dorota Świętochowska</t>
  </si>
  <si>
    <t>83 342 76 28</t>
  </si>
  <si>
    <t>dorota.swietochowska@mf.gov.pl</t>
  </si>
  <si>
    <t>Joanna Wlaźlińska    Karolina Wojańska</t>
  </si>
  <si>
    <t>42 63-88-275                                 42 28-99-754</t>
  </si>
  <si>
    <t>joanna.wlazlinska@mf.gov.pl                    karolina.wojanska@mv.gov.pl</t>
  </si>
  <si>
    <t>Opolski Urząd Celno-Skarbowy w Opolu</t>
  </si>
  <si>
    <t>Paweł Wohner</t>
  </si>
  <si>
    <t>16 676 44 82</t>
  </si>
  <si>
    <t>pawel.wohner@mf.gov.pl</t>
  </si>
  <si>
    <t>Dariusz Madejek</t>
  </si>
  <si>
    <t>502 726 880</t>
  </si>
  <si>
    <t>dariusz.madejek@mf.gov.pl</t>
  </si>
  <si>
    <t>Andrzej Wojciukiewicz</t>
  </si>
  <si>
    <t>502 726 621</t>
  </si>
  <si>
    <t>andrzej.wojciukiewicz@mf.gov.pl</t>
  </si>
  <si>
    <t>001022890</t>
  </si>
  <si>
    <t>Część 1 -   Okulary strzeleckie</t>
  </si>
  <si>
    <t>IAS w Gdańsku</t>
  </si>
  <si>
    <t>Gdańsk, 80-831 ul. Dluga 75/76</t>
  </si>
  <si>
    <t>583- 12- 37 - 173</t>
  </si>
  <si>
    <t>001021197</t>
  </si>
  <si>
    <t>Izba Administracji Skarbowej w Gdańsku</t>
  </si>
  <si>
    <t>Beata Rogucka</t>
  </si>
  <si>
    <t>058-3002368</t>
  </si>
  <si>
    <t>beata.rogucka@mf.gov.pl</t>
  </si>
  <si>
    <t>Monika Zach-Korzeń
Artur Dubiel</t>
  </si>
  <si>
    <t>(32) 207-60-87
(32) 358-72-85</t>
  </si>
  <si>
    <t>monika.zach-korzen@mf.gov.pl
artur.dubiel@mf.gov.pl</t>
  </si>
  <si>
    <t>pawel.bak2@mf.gov.pl</t>
  </si>
  <si>
    <t xml:space="preserve">Katarzyna Babiuch; Justyna Jędrzejewska
</t>
  </si>
  <si>
    <t>12 35 07 640;                    12 35 07 951</t>
  </si>
  <si>
    <t>katarzyna.babiuch@mf.gov.pl; justyna.jedrzejewska@mf.gov.pl</t>
  </si>
  <si>
    <t>91 480 56 36
91 480 56 00</t>
  </si>
  <si>
    <t>aleksandra.wroblewska@mf.gov.pl
monika.bartnicka@mf.gov.pl</t>
  </si>
  <si>
    <r>
      <t>Aleksandra Wróblewska
Monika Bartnicka</t>
    </r>
    <r>
      <rPr>
        <sz val="10"/>
        <rFont val="Calibri"/>
        <family val="2"/>
        <charset val="238"/>
      </rPr>
      <t> </t>
    </r>
  </si>
  <si>
    <t>45-331 Opole,                                                       ul. płk. Witolda Pileckiego 2</t>
  </si>
  <si>
    <t xml:space="preserve">
ul. Drzymały 22 ,45-342 Opole
</t>
  </si>
  <si>
    <t>Alina Prawda</t>
  </si>
  <si>
    <t>Piotr Babczyszyn</t>
  </si>
  <si>
    <t>77 401 78 11</t>
  </si>
  <si>
    <t>77 401 78 12</t>
  </si>
  <si>
    <t>alina.prawda@mf.gov.pl</t>
  </si>
  <si>
    <t>piotr.babczyszyn@mf.gov.pl</t>
  </si>
  <si>
    <t>Wielkopolski Urząd Celno-Skarbowy w Poznaniu</t>
  </si>
  <si>
    <t>Tomasz Gapiński                                                      Roman Dutkowski                                                   Maciej Ciemniewski</t>
  </si>
  <si>
    <t>tomasz.gapinski@mf.gov.pl    roman.dutkowski@mf.gov.pl        maciej.ciemniewski@mf.gov.pl</t>
  </si>
  <si>
    <t>ul. Krańcowa 28,    61-037 Poznań</t>
  </si>
  <si>
    <t>61 6583607                             61 6583714                             61 6583671</t>
  </si>
  <si>
    <t>ul. Jagiellońska 55B,    03-301 Warszawa</t>
  </si>
  <si>
    <t>Ilona dąbrowska</t>
  </si>
  <si>
    <t>22 670 62 83</t>
  </si>
  <si>
    <t>ilona.dabrowska2@mf.gov.pl</t>
  </si>
  <si>
    <t>22 670 63 69</t>
  </si>
  <si>
    <t>Joanna Gawlińska</t>
  </si>
  <si>
    <t>joanna.gawlinska@mf.gov.pl</t>
  </si>
  <si>
    <t>Dolnośląski Urząd    Celno-Skarbowy                we Wrocławiu</t>
  </si>
  <si>
    <t>IAS w Zielonej Górze</t>
  </si>
  <si>
    <t>Dariusz Dychowski</t>
  </si>
  <si>
    <t>dariusz.dychowski@mf.gov.pl</t>
  </si>
  <si>
    <t>ul. Gen.Wł. Sikorskiego 2, 65-454 Zielona Góra</t>
  </si>
  <si>
    <t>929-141-52-64</t>
  </si>
  <si>
    <t>001020884</t>
  </si>
  <si>
    <t>9291415264</t>
  </si>
  <si>
    <t>Lubuski Urząd Celno-Skarbowy w Gorzowie</t>
  </si>
  <si>
    <t>95 75 09 315                  502 726 526</t>
  </si>
  <si>
    <t>ul. Dworcowa 5,            69-110 Rzepin</t>
  </si>
  <si>
    <t>Część 2 - Ochronniki słuchu</t>
  </si>
  <si>
    <t>Lp</t>
  </si>
  <si>
    <t>Załacznik nr 3</t>
  </si>
  <si>
    <t>2.</t>
  </si>
  <si>
    <t>7.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</si>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</sst>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_-* #,##0.00\ _z_ł_-;\-* #,##0.00\ _z_ł_-;_-* \-??\ _z_ł_-;_-@_-"/>
  </numFmts>
  <fonts count="42" x14ac:knownFonts="1">
    <font>
      <sz val="11"/>
      <color indexed="8"/>
      <name val="Calibri"/>
      <family val="2"/>
      <charset val="238"/>
    </font>
    <font>
      <sz val="10"/>
      <name val="Arial"/>
      <charset val="238"/>
    </font>
    <font>
      <b/>
      <sz val="24"/>
      <color indexed="8"/>
      <name val="Calibri"/>
      <family val="2"/>
      <charset val="238"/>
    </font>
    <font>
      <sz val="1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9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u/>
      <sz val="10"/>
      <color indexed="12"/>
      <name val="Arial CE"/>
      <charset val="238"/>
    </font>
    <font>
      <u/>
      <sz val="10"/>
      <color indexed="12"/>
      <name val="Arial CE"/>
      <family val="2"/>
      <charset val="238"/>
    </font>
    <font>
      <u/>
      <sz val="11"/>
      <color indexed="30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0"/>
      <color theme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0"/>
      <name val="Calibri"/>
      <family val="2"/>
      <charset val="238"/>
    </font>
    <font>
      <sz val="9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9"/>
      <color indexed="8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41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6">
    <xf numFmtId="0" fontId="0" fillId="0" borderId="0"/>
    <xf numFmtId="0" fontId="11" fillId="0" borderId="0" applyNumberFormat="0" applyFill="0" applyBorder="0" applyProtection="0"/>
    <xf numFmtId="0" fontId="12" fillId="2" borderId="0" applyNumberFormat="0" applyBorder="0" applyProtection="0"/>
    <xf numFmtId="0" fontId="12" fillId="3" borderId="0" applyNumberFormat="0" applyBorder="0" applyProtection="0"/>
    <xf numFmtId="0" fontId="11" fillId="4" borderId="0" applyNumberFormat="0" applyBorder="0" applyProtection="0"/>
    <xf numFmtId="0" fontId="9" fillId="5" borderId="0" applyNumberFormat="0" applyBorder="0" applyProtection="0"/>
    <xf numFmtId="164" fontId="25" fillId="0" borderId="0" applyBorder="0" applyProtection="0"/>
    <xf numFmtId="164" fontId="25" fillId="0" borderId="0" applyBorder="0" applyProtection="0"/>
    <xf numFmtId="164" fontId="25" fillId="0" borderId="0" applyBorder="0" applyProtection="0"/>
    <xf numFmtId="0" fontId="10" fillId="6" borderId="0" applyNumberFormat="0" applyBorder="0" applyProtection="0"/>
    <xf numFmtId="0" fontId="6" fillId="0" borderId="0" applyNumberFormat="0" applyFill="0" applyBorder="0" applyProtection="0"/>
    <xf numFmtId="0" fontId="7" fillId="7" borderId="0" applyNumberFormat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Protection="0"/>
    <xf numFmtId="0" fontId="4" fillId="0" borderId="0" applyNumberFormat="0" applyFill="0" applyBorder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Border="0" applyProtection="0"/>
    <xf numFmtId="0" fontId="14" fillId="0" borderId="0" applyBorder="0" applyProtection="0"/>
    <xf numFmtId="0" fontId="15" fillId="0" borderId="0" applyNumberFormat="0" applyFill="0" applyBorder="0" applyProtection="0"/>
    <xf numFmtId="0" fontId="8" fillId="8" borderId="0" applyNumberFormat="0" applyBorder="0" applyProtection="0"/>
    <xf numFmtId="0" fontId="16" fillId="0" borderId="0"/>
    <xf numFmtId="0" fontId="17" fillId="0" borderId="0"/>
    <xf numFmtId="0" fontId="5" fillId="8" borderId="1" applyNumberFormat="0" applyProtection="0"/>
    <xf numFmtId="0" fontId="25" fillId="0" borderId="0" applyNumberFormat="0" applyFill="0" applyBorder="0" applyProtection="0"/>
    <xf numFmtId="0" fontId="25" fillId="0" borderId="0" applyNumberFormat="0" applyFill="0" applyBorder="0" applyProtection="0"/>
    <xf numFmtId="0" fontId="9" fillId="0" borderId="0" applyNumberFormat="0" applyFill="0" applyBorder="0" applyProtection="0"/>
    <xf numFmtId="43" fontId="19" fillId="0" borderId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43" fontId="1" fillId="0" borderId="0" applyFill="0" applyBorder="0" applyAlignment="0" applyProtection="0"/>
    <xf numFmtId="43" fontId="19" fillId="0" borderId="0" applyFill="0" applyBorder="0" applyAlignment="0" applyProtection="0"/>
    <xf numFmtId="0" fontId="26" fillId="13" borderId="0" applyNumberFormat="0" applyBorder="0" applyAlignment="0" applyProtection="0"/>
    <xf numFmtId="43" fontId="1" fillId="0" borderId="0" applyFill="0" applyBorder="0" applyAlignment="0" applyProtection="0"/>
    <xf numFmtId="0" fontId="25" fillId="0" borderId="0"/>
    <xf numFmtId="43" fontId="19" fillId="0" borderId="0" applyFill="0" applyBorder="0" applyAlignment="0" applyProtection="0"/>
    <xf numFmtId="43" fontId="1" fillId="0" borderId="0" applyFill="0" applyBorder="0" applyAlignment="0" applyProtection="0"/>
    <xf numFmtId="43" fontId="19" fillId="0" borderId="0" applyFill="0" applyBorder="0" applyAlignment="0" applyProtection="0"/>
  </cellStyleXfs>
  <cellXfs count="118">
    <xf numFmtId="0" fontId="0" fillId="0" borderId="0" xfId="0"/>
    <xf numFmtId="0" fontId="19" fillId="0" borderId="0" xfId="20" applyFont="1" applyAlignment="1">
      <alignment horizontal="center" vertical="center" wrapText="1"/>
    </xf>
    <xf numFmtId="0" fontId="19" fillId="0" borderId="0" xfId="20" applyFont="1" applyAlignment="1">
      <alignment vertical="center" wrapText="1"/>
    </xf>
    <xf numFmtId="0" fontId="19" fillId="0" borderId="0" xfId="20" applyFont="1" applyAlignment="1">
      <alignment horizontal="left" vertical="center" wrapText="1"/>
    </xf>
    <xf numFmtId="0" fontId="19" fillId="0" borderId="0" xfId="20" applyFont="1" applyAlignment="1">
      <alignment horizontal="left" vertical="center"/>
    </xf>
    <xf numFmtId="0" fontId="19" fillId="0" borderId="0" xfId="20" applyFont="1" applyAlignment="1">
      <alignment horizontal="center" vertical="center"/>
    </xf>
    <xf numFmtId="0" fontId="22" fillId="0" borderId="0" xfId="20" applyFont="1" applyAlignment="1">
      <alignment horizontal="left" vertical="center"/>
    </xf>
    <xf numFmtId="0" fontId="19" fillId="0" borderId="0" xfId="20" applyFont="1" applyAlignment="1">
      <alignment horizontal="center" vertical="center" wrapText="1"/>
    </xf>
    <xf numFmtId="0" fontId="27" fillId="14" borderId="0" xfId="30" applyFont="1" applyFill="1" applyAlignment="1">
      <alignment horizontal="center" vertical="center" wrapText="1"/>
    </xf>
    <xf numFmtId="0" fontId="19" fillId="0" borderId="0" xfId="20" applyFont="1" applyAlignment="1">
      <alignment horizontal="center" vertical="center" wrapText="1"/>
    </xf>
    <xf numFmtId="0" fontId="19" fillId="0" borderId="0" xfId="20" applyFont="1" applyAlignment="1">
      <alignment horizontal="center" vertical="center" wrapText="1"/>
    </xf>
    <xf numFmtId="0" fontId="27" fillId="0" borderId="0" xfId="20" applyFont="1" applyAlignment="1">
      <alignment horizontal="center" vertical="center" wrapText="1"/>
    </xf>
    <xf numFmtId="0" fontId="28" fillId="10" borderId="2" xfId="20" applyFont="1" applyFill="1" applyBorder="1" applyAlignment="1">
      <alignment horizontal="center" vertical="center" wrapText="1"/>
    </xf>
    <xf numFmtId="49" fontId="30" fillId="10" borderId="2" xfId="0" applyNumberFormat="1" applyFont="1" applyFill="1" applyBorder="1" applyAlignment="1">
      <alignment horizontal="center" vertical="center" wrapText="1"/>
    </xf>
    <xf numFmtId="49" fontId="33" fillId="10" borderId="2" xfId="0" applyNumberFormat="1" applyFont="1" applyFill="1" applyBorder="1" applyAlignment="1">
      <alignment horizontal="center" vertical="center" wrapText="1"/>
    </xf>
    <xf numFmtId="49" fontId="30" fillId="12" borderId="2" xfId="0" applyNumberFormat="1" applyFont="1" applyFill="1" applyBorder="1" applyAlignment="1">
      <alignment horizontal="center" vertical="center" wrapText="1"/>
    </xf>
    <xf numFmtId="0" fontId="27" fillId="10" borderId="2" xfId="0" applyFont="1" applyFill="1" applyBorder="1" applyAlignment="1">
      <alignment horizontal="center" vertical="center" wrapText="1"/>
    </xf>
    <xf numFmtId="0" fontId="27" fillId="10" borderId="2" xfId="0" applyFont="1" applyFill="1" applyBorder="1" applyAlignment="1">
      <alignment horizontal="center" vertical="center"/>
    </xf>
    <xf numFmtId="0" fontId="27" fillId="14" borderId="5" xfId="0" applyFont="1" applyFill="1" applyBorder="1" applyAlignment="1">
      <alignment horizontal="center" vertical="center" wrapText="1"/>
    </xf>
    <xf numFmtId="49" fontId="27" fillId="10" borderId="2" xfId="0" applyNumberFormat="1" applyFont="1" applyFill="1" applyBorder="1" applyAlignment="1">
      <alignment horizontal="center" vertical="center" wrapText="1"/>
    </xf>
    <xf numFmtId="0" fontId="27" fillId="14" borderId="2" xfId="0" applyNumberFormat="1" applyFont="1" applyFill="1" applyBorder="1" applyAlignment="1">
      <alignment horizontal="center" vertical="center" wrapText="1"/>
    </xf>
    <xf numFmtId="49" fontId="27" fillId="14" borderId="2" xfId="0" applyNumberFormat="1" applyFont="1" applyFill="1" applyBorder="1" applyAlignment="1">
      <alignment horizontal="center" vertical="center" wrapText="1"/>
    </xf>
    <xf numFmtId="0" fontId="27" fillId="0" borderId="0" xfId="20" applyFont="1" applyAlignment="1">
      <alignment vertical="center" wrapText="1"/>
    </xf>
    <xf numFmtId="49" fontId="31" fillId="10" borderId="2" xfId="15" applyNumberFormat="1" applyFont="1" applyFill="1" applyBorder="1" applyAlignment="1" applyProtection="1">
      <alignment horizontal="center" vertical="center" wrapText="1"/>
    </xf>
    <xf numFmtId="0" fontId="22" fillId="14" borderId="2" xfId="20" applyFont="1" applyFill="1" applyBorder="1" applyAlignment="1">
      <alignment horizontal="center" vertical="center" wrapText="1"/>
    </xf>
    <xf numFmtId="0" fontId="27" fillId="14" borderId="2" xfId="32" applyFont="1" applyFill="1" applyBorder="1" applyAlignment="1">
      <alignment horizontal="center" vertical="center" wrapText="1"/>
    </xf>
    <xf numFmtId="0" fontId="27" fillId="14" borderId="2" xfId="32" applyFont="1" applyFill="1" applyBorder="1" applyAlignment="1">
      <alignment horizontal="center" vertical="center"/>
    </xf>
    <xf numFmtId="0" fontId="27" fillId="14" borderId="2" xfId="27" applyFont="1" applyFill="1" applyBorder="1" applyAlignment="1" applyProtection="1">
      <alignment horizontal="center" vertical="center" wrapText="1"/>
    </xf>
    <xf numFmtId="49" fontId="27" fillId="14" borderId="2" xfId="32" applyNumberFormat="1" applyFont="1" applyFill="1" applyBorder="1" applyAlignment="1">
      <alignment horizontal="center" vertical="center" wrapText="1"/>
    </xf>
    <xf numFmtId="49" fontId="27" fillId="14" borderId="2" xfId="27" applyNumberFormat="1" applyFont="1" applyFill="1" applyBorder="1" applyAlignment="1" applyProtection="1">
      <alignment horizontal="center" vertical="center" wrapText="1"/>
    </xf>
    <xf numFmtId="49" fontId="27" fillId="14" borderId="2" xfId="0" applyNumberFormat="1" applyFont="1" applyFill="1" applyBorder="1" applyAlignment="1">
      <alignment horizontal="center" vertical="center"/>
    </xf>
    <xf numFmtId="49" fontId="27" fillId="14" borderId="2" xfId="27" applyNumberFormat="1" applyFont="1" applyFill="1" applyBorder="1" applyAlignment="1" applyProtection="1">
      <alignment horizontal="center" vertical="center"/>
    </xf>
    <xf numFmtId="49" fontId="27" fillId="14" borderId="2" xfId="32" applyNumberFormat="1" applyFont="1" applyFill="1" applyBorder="1" applyAlignment="1">
      <alignment horizontal="center" vertical="center"/>
    </xf>
    <xf numFmtId="49" fontId="27" fillId="14" borderId="2" xfId="0" applyNumberFormat="1" applyFont="1" applyFill="1" applyBorder="1" applyAlignment="1">
      <alignment horizontal="center" vertical="center" wrapText="1"/>
    </xf>
    <xf numFmtId="0" fontId="27" fillId="14" borderId="2" xfId="0" applyFont="1" applyFill="1" applyBorder="1" applyAlignment="1">
      <alignment horizontal="center" vertical="center" wrapText="1"/>
    </xf>
    <xf numFmtId="3" fontId="27" fillId="14" borderId="2" xfId="0" applyNumberFormat="1" applyFont="1" applyFill="1" applyBorder="1" applyAlignment="1">
      <alignment horizontal="center" vertical="center" wrapText="1"/>
    </xf>
    <xf numFmtId="0" fontId="27" fillId="14" borderId="14" xfId="27" applyFont="1" applyFill="1" applyBorder="1" applyAlignment="1" applyProtection="1">
      <alignment horizontal="center" vertical="center"/>
    </xf>
    <xf numFmtId="49" fontId="27" fillId="15" borderId="2" xfId="0" applyNumberFormat="1" applyFont="1" applyFill="1" applyBorder="1" applyAlignment="1">
      <alignment horizontal="center" vertical="center" wrapText="1"/>
    </xf>
    <xf numFmtId="49" fontId="19" fillId="14" borderId="2" xfId="15" applyNumberFormat="1" applyFont="1" applyFill="1" applyBorder="1" applyAlignment="1" applyProtection="1">
      <alignment horizontal="center" vertical="center" wrapText="1"/>
    </xf>
    <xf numFmtId="49" fontId="27" fillId="14" borderId="2" xfId="0" applyNumberFormat="1" applyFont="1" applyFill="1" applyBorder="1" applyAlignment="1">
      <alignment horizontal="center" vertical="center" wrapText="1"/>
    </xf>
    <xf numFmtId="0" fontId="35" fillId="10" borderId="0" xfId="0" applyFont="1" applyFill="1" applyAlignment="1">
      <alignment horizontal="center" vertical="center"/>
    </xf>
    <xf numFmtId="49" fontId="30" fillId="10" borderId="2" xfId="0" applyNumberFormat="1" applyFont="1" applyFill="1" applyBorder="1" applyAlignment="1">
      <alignment vertical="center" wrapText="1"/>
    </xf>
    <xf numFmtId="49" fontId="30" fillId="14" borderId="2" xfId="0" applyNumberFormat="1" applyFont="1" applyFill="1" applyBorder="1" applyAlignment="1">
      <alignment horizontal="center" vertical="center" wrapText="1"/>
    </xf>
    <xf numFmtId="49" fontId="27" fillId="14" borderId="2" xfId="0" applyNumberFormat="1" applyFont="1" applyFill="1" applyBorder="1" applyAlignment="1">
      <alignment vertical="center" wrapText="1"/>
    </xf>
    <xf numFmtId="49" fontId="19" fillId="14" borderId="2" xfId="27" applyNumberFormat="1" applyFont="1" applyFill="1" applyBorder="1" applyAlignment="1" applyProtection="1">
      <alignment horizontal="center" vertical="center"/>
    </xf>
    <xf numFmtId="49" fontId="23" fillId="10" borderId="2" xfId="0" applyNumberFormat="1" applyFont="1" applyFill="1" applyBorder="1" applyAlignment="1">
      <alignment horizontal="center" vertical="center" wrapText="1"/>
    </xf>
    <xf numFmtId="0" fontId="19" fillId="14" borderId="2" xfId="27" applyNumberFormat="1" applyFont="1" applyFill="1" applyBorder="1" applyAlignment="1" applyProtection="1">
      <alignment horizontal="center" vertical="center" wrapText="1"/>
    </xf>
    <xf numFmtId="49" fontId="19" fillId="14" borderId="2" xfId="15" applyNumberFormat="1" applyFont="1" applyFill="1" applyBorder="1" applyAlignment="1" applyProtection="1">
      <alignment horizontal="center" vertical="center"/>
    </xf>
    <xf numFmtId="49" fontId="37" fillId="14" borderId="2" xfId="0" applyNumberFormat="1" applyFont="1" applyFill="1" applyBorder="1" applyAlignment="1">
      <alignment horizontal="center" vertical="center" wrapText="1"/>
    </xf>
    <xf numFmtId="49" fontId="36" fillId="14" borderId="2" xfId="0" applyNumberFormat="1" applyFont="1" applyFill="1" applyBorder="1" applyAlignment="1">
      <alignment horizontal="center" vertical="center" wrapText="1"/>
    </xf>
    <xf numFmtId="49" fontId="39" fillId="14" borderId="2" xfId="27" applyNumberFormat="1" applyFont="1" applyFill="1" applyBorder="1" applyAlignment="1" applyProtection="1">
      <alignment horizontal="center" vertical="center" wrapText="1"/>
    </xf>
    <xf numFmtId="0" fontId="28" fillId="17" borderId="2" xfId="20" applyFont="1" applyFill="1" applyBorder="1" applyAlignment="1">
      <alignment horizontal="center" vertical="center" wrapText="1"/>
    </xf>
    <xf numFmtId="0" fontId="28" fillId="17" borderId="14" xfId="20" applyFont="1" applyFill="1" applyBorder="1" applyAlignment="1">
      <alignment horizontal="center" vertical="center" wrapText="1"/>
    </xf>
    <xf numFmtId="49" fontId="27" fillId="14" borderId="2" xfId="0" applyNumberFormat="1" applyFont="1" applyFill="1" applyBorder="1" applyAlignment="1">
      <alignment horizontal="center" vertical="center" wrapText="1"/>
    </xf>
    <xf numFmtId="49" fontId="32" fillId="10" borderId="0" xfId="0" applyNumberFormat="1" applyFont="1" applyFill="1" applyBorder="1" applyAlignment="1">
      <alignment horizontal="center" vertical="center" wrapText="1"/>
    </xf>
    <xf numFmtId="49" fontId="27" fillId="14" borderId="14" xfId="0" applyNumberFormat="1" applyFont="1" applyFill="1" applyBorder="1" applyAlignment="1">
      <alignment horizontal="center" vertical="center" wrapText="1"/>
    </xf>
    <xf numFmtId="49" fontId="30" fillId="9" borderId="5" xfId="0" applyNumberFormat="1" applyFont="1" applyFill="1" applyBorder="1" applyAlignment="1">
      <alignment horizontal="center" vertical="center" wrapText="1"/>
    </xf>
    <xf numFmtId="0" fontId="27" fillId="0" borderId="2" xfId="20" applyFont="1" applyBorder="1" applyAlignment="1">
      <alignment vertical="center" wrapText="1"/>
    </xf>
    <xf numFmtId="49" fontId="23" fillId="10" borderId="2" xfId="0" applyNumberFormat="1" applyFont="1" applyFill="1" applyBorder="1" applyAlignment="1">
      <alignment horizontal="left" vertical="center" wrapText="1"/>
    </xf>
    <xf numFmtId="49" fontId="41" fillId="14" borderId="2" xfId="0" applyNumberFormat="1" applyFont="1" applyFill="1" applyBorder="1" applyAlignment="1">
      <alignment horizontal="center" vertical="center" wrapText="1"/>
    </xf>
    <xf numFmtId="49" fontId="19" fillId="14" borderId="14" xfId="15" applyNumberFormat="1" applyFont="1" applyFill="1" applyBorder="1" applyAlignment="1" applyProtection="1">
      <alignment horizontal="center" vertical="center"/>
    </xf>
    <xf numFmtId="1" fontId="29" fillId="16" borderId="2" xfId="0" applyNumberFormat="1" applyFont="1" applyFill="1" applyBorder="1" applyAlignment="1">
      <alignment horizontal="center" vertical="center" wrapText="1"/>
    </xf>
    <xf numFmtId="1" fontId="34" fillId="16" borderId="2" xfId="0" applyNumberFormat="1" applyFont="1" applyFill="1" applyBorder="1" applyAlignment="1">
      <alignment horizontal="center" vertical="center"/>
    </xf>
    <xf numFmtId="1" fontId="40" fillId="16" borderId="2" xfId="0" applyNumberFormat="1" applyFont="1" applyFill="1" applyBorder="1" applyAlignment="1">
      <alignment horizontal="center" vertical="center"/>
    </xf>
    <xf numFmtId="1" fontId="28" fillId="17" borderId="2" xfId="20" applyNumberFormat="1" applyFont="1" applyFill="1" applyBorder="1" applyAlignment="1">
      <alignment horizontal="center" vertical="center" wrapText="1"/>
    </xf>
    <xf numFmtId="0" fontId="28" fillId="10" borderId="14" xfId="20" applyFont="1" applyFill="1" applyBorder="1" applyAlignment="1">
      <alignment horizontal="center" vertical="center" wrapText="1"/>
    </xf>
    <xf numFmtId="0" fontId="36" fillId="10" borderId="14" xfId="0" applyNumberFormat="1" applyFont="1" applyFill="1" applyBorder="1" applyAlignment="1">
      <alignment horizontal="center" vertical="center"/>
    </xf>
    <xf numFmtId="0" fontId="33" fillId="10" borderId="14" xfId="0" applyNumberFormat="1" applyFont="1" applyFill="1" applyBorder="1" applyAlignment="1">
      <alignment horizontal="center" vertical="center"/>
    </xf>
    <xf numFmtId="0" fontId="27" fillId="12" borderId="16" xfId="0" applyNumberFormat="1" applyFont="1" applyFill="1" applyBorder="1" applyAlignment="1">
      <alignment horizontal="center" vertical="center"/>
    </xf>
    <xf numFmtId="0" fontId="27" fillId="10" borderId="14" xfId="0" applyNumberFormat="1" applyFont="1" applyFill="1" applyBorder="1" applyAlignment="1">
      <alignment horizontal="center" vertical="center"/>
    </xf>
    <xf numFmtId="0" fontId="27" fillId="10" borderId="14" xfId="20" applyFont="1" applyFill="1" applyBorder="1" applyAlignment="1">
      <alignment horizontal="center" vertical="center" wrapText="1"/>
    </xf>
    <xf numFmtId="0" fontId="27" fillId="0" borderId="2" xfId="20" applyFont="1" applyBorder="1" applyAlignment="1">
      <alignment horizontal="center" vertical="center" wrapText="1"/>
    </xf>
    <xf numFmtId="0" fontId="29" fillId="11" borderId="5" xfId="0" applyFont="1" applyFill="1" applyBorder="1" applyAlignment="1">
      <alignment horizontal="center" vertical="center" wrapText="1"/>
    </xf>
    <xf numFmtId="0" fontId="29" fillId="11" borderId="6" xfId="0" applyFont="1" applyFill="1" applyBorder="1" applyAlignment="1">
      <alignment horizontal="center" vertical="center" wrapText="1"/>
    </xf>
    <xf numFmtId="49" fontId="32" fillId="10" borderId="2" xfId="0" applyNumberFormat="1" applyFont="1" applyFill="1" applyBorder="1" applyAlignment="1">
      <alignment horizontal="center" vertical="center" wrapText="1"/>
    </xf>
    <xf numFmtId="0" fontId="19" fillId="0" borderId="0" xfId="20" applyFont="1" applyAlignment="1">
      <alignment horizontal="left" vertical="center" wrapText="1"/>
    </xf>
    <xf numFmtId="0" fontId="28" fillId="14" borderId="7" xfId="20" applyFont="1" applyFill="1" applyBorder="1" applyAlignment="1">
      <alignment horizontal="center" vertical="center" wrapText="1"/>
    </xf>
    <xf numFmtId="0" fontId="28" fillId="14" borderId="8" xfId="20" applyFont="1" applyFill="1" applyBorder="1" applyAlignment="1">
      <alignment horizontal="center" vertical="center" wrapText="1"/>
    </xf>
    <xf numFmtId="0" fontId="28" fillId="14" borderId="4" xfId="20" applyFont="1" applyFill="1" applyBorder="1" applyAlignment="1">
      <alignment horizontal="center" vertical="center" wrapText="1"/>
    </xf>
    <xf numFmtId="0" fontId="28" fillId="14" borderId="9" xfId="20" applyFont="1" applyFill="1" applyBorder="1" applyAlignment="1">
      <alignment horizontal="center" vertical="center" wrapText="1"/>
    </xf>
    <xf numFmtId="0" fontId="28" fillId="14" borderId="10" xfId="20" applyFont="1" applyFill="1" applyBorder="1" applyAlignment="1">
      <alignment horizontal="center" vertical="center" wrapText="1"/>
    </xf>
    <xf numFmtId="0" fontId="28" fillId="14" borderId="11" xfId="20" applyFont="1" applyFill="1" applyBorder="1" applyAlignment="1">
      <alignment horizontal="center" vertical="center" wrapText="1"/>
    </xf>
    <xf numFmtId="0" fontId="28" fillId="17" borderId="13" xfId="20" applyFont="1" applyFill="1" applyBorder="1" applyAlignment="1">
      <alignment horizontal="center" vertical="center" wrapText="1"/>
    </xf>
    <xf numFmtId="0" fontId="28" fillId="17" borderId="14" xfId="20" applyFont="1" applyFill="1" applyBorder="1" applyAlignment="1">
      <alignment horizontal="center" vertical="center" wrapText="1"/>
    </xf>
    <xf numFmtId="0" fontId="22" fillId="14" borderId="7" xfId="20" applyFont="1" applyFill="1" applyBorder="1" applyAlignment="1">
      <alignment horizontal="center" vertical="center" wrapText="1"/>
    </xf>
    <xf numFmtId="0" fontId="22" fillId="14" borderId="12" xfId="20" applyFont="1" applyFill="1" applyBorder="1" applyAlignment="1">
      <alignment horizontal="center" vertical="center" wrapText="1"/>
    </xf>
    <xf numFmtId="0" fontId="22" fillId="14" borderId="8" xfId="20" applyFont="1" applyFill="1" applyBorder="1" applyAlignment="1">
      <alignment horizontal="center" vertical="center" wrapText="1"/>
    </xf>
    <xf numFmtId="0" fontId="22" fillId="14" borderId="4" xfId="20" applyFont="1" applyFill="1" applyBorder="1" applyAlignment="1">
      <alignment horizontal="center" vertical="center" wrapText="1"/>
    </xf>
    <xf numFmtId="0" fontId="22" fillId="14" borderId="0" xfId="20" applyFont="1" applyFill="1" applyBorder="1" applyAlignment="1">
      <alignment horizontal="center" vertical="center" wrapText="1"/>
    </xf>
    <xf numFmtId="0" fontId="22" fillId="14" borderId="9" xfId="20" applyFont="1" applyFill="1" applyBorder="1" applyAlignment="1">
      <alignment horizontal="center" vertical="center" wrapText="1"/>
    </xf>
    <xf numFmtId="49" fontId="30" fillId="10" borderId="5" xfId="0" applyNumberFormat="1" applyFont="1" applyFill="1" applyBorder="1" applyAlignment="1">
      <alignment horizontal="center" vertical="center" wrapText="1"/>
    </xf>
    <xf numFmtId="49" fontId="30" fillId="10" borderId="6" xfId="0" applyNumberFormat="1" applyFont="1" applyFill="1" applyBorder="1" applyAlignment="1">
      <alignment horizontal="center" vertical="center" wrapText="1"/>
    </xf>
    <xf numFmtId="49" fontId="27" fillId="14" borderId="2" xfId="0" applyNumberFormat="1" applyFont="1" applyFill="1" applyBorder="1" applyAlignment="1">
      <alignment horizontal="center" vertical="center" wrapText="1"/>
    </xf>
    <xf numFmtId="1" fontId="28" fillId="16" borderId="5" xfId="20" applyNumberFormat="1" applyFont="1" applyFill="1" applyBorder="1" applyAlignment="1">
      <alignment horizontal="center" vertical="center" wrapText="1"/>
    </xf>
    <xf numFmtId="1" fontId="28" fillId="16" borderId="6" xfId="20" applyNumberFormat="1" applyFont="1" applyFill="1" applyBorder="1" applyAlignment="1">
      <alignment horizontal="center" vertical="center" wrapText="1"/>
    </xf>
    <xf numFmtId="49" fontId="30" fillId="10" borderId="15" xfId="0" applyNumberFormat="1" applyFont="1" applyFill="1" applyBorder="1" applyAlignment="1">
      <alignment horizontal="center" vertical="center" wrapText="1"/>
    </xf>
    <xf numFmtId="49" fontId="27" fillId="14" borderId="5" xfId="0" applyNumberFormat="1" applyFont="1" applyFill="1" applyBorder="1" applyAlignment="1">
      <alignment horizontal="center" vertical="center" wrapText="1"/>
    </xf>
    <xf numFmtId="49" fontId="27" fillId="14" borderId="6" xfId="0" applyNumberFormat="1" applyFont="1" applyFill="1" applyBorder="1" applyAlignment="1">
      <alignment horizontal="center" vertical="center" wrapText="1"/>
    </xf>
    <xf numFmtId="0" fontId="27" fillId="0" borderId="2" xfId="20" applyFont="1" applyBorder="1" applyAlignment="1">
      <alignment horizontal="center" vertical="center" wrapText="1"/>
    </xf>
    <xf numFmtId="0" fontId="27" fillId="10" borderId="8" xfId="0" applyNumberFormat="1" applyFont="1" applyFill="1" applyBorder="1" applyAlignment="1">
      <alignment horizontal="center" vertical="center"/>
    </xf>
    <xf numFmtId="0" fontId="27" fillId="10" borderId="11" xfId="0" applyNumberFormat="1" applyFont="1" applyFill="1" applyBorder="1" applyAlignment="1">
      <alignment horizontal="center" vertical="center"/>
    </xf>
    <xf numFmtId="49" fontId="27" fillId="10" borderId="5" xfId="28" applyNumberFormat="1" applyFont="1" applyFill="1" applyBorder="1" applyAlignment="1">
      <alignment horizontal="center" vertical="center" wrapText="1"/>
    </xf>
    <xf numFmtId="49" fontId="27" fillId="10" borderId="6" xfId="28" applyNumberFormat="1" applyFont="1" applyFill="1" applyBorder="1" applyAlignment="1">
      <alignment horizontal="center" vertical="center" wrapText="1"/>
    </xf>
    <xf numFmtId="1" fontId="29" fillId="16" borderId="5" xfId="0" applyNumberFormat="1" applyFont="1" applyFill="1" applyBorder="1" applyAlignment="1">
      <alignment horizontal="center" vertical="center" wrapText="1"/>
    </xf>
    <xf numFmtId="1" fontId="29" fillId="16" borderId="6" xfId="0" applyNumberFormat="1" applyFont="1" applyFill="1" applyBorder="1" applyAlignment="1">
      <alignment horizontal="center" vertical="center" wrapText="1"/>
    </xf>
    <xf numFmtId="1" fontId="24" fillId="16" borderId="5" xfId="0" applyNumberFormat="1" applyFont="1" applyFill="1" applyBorder="1" applyAlignment="1">
      <alignment horizontal="center" vertical="center"/>
    </xf>
    <xf numFmtId="1" fontId="24" fillId="16" borderId="6" xfId="0" applyNumberFormat="1" applyFont="1" applyFill="1" applyBorder="1" applyAlignment="1">
      <alignment horizontal="center" vertical="center"/>
    </xf>
    <xf numFmtId="0" fontId="27" fillId="10" borderId="9" xfId="0" applyNumberFormat="1" applyFont="1" applyFill="1" applyBorder="1" applyAlignment="1">
      <alignment horizontal="center" vertical="center"/>
    </xf>
    <xf numFmtId="0" fontId="28" fillId="11" borderId="2" xfId="20" applyFont="1" applyFill="1" applyBorder="1" applyAlignment="1">
      <alignment horizontal="center" vertical="center" wrapText="1"/>
    </xf>
    <xf numFmtId="0" fontId="19" fillId="0" borderId="0" xfId="20" applyFont="1" applyAlignment="1">
      <alignment horizontal="center" vertical="center" wrapText="1"/>
    </xf>
    <xf numFmtId="0" fontId="28" fillId="10" borderId="0" xfId="20" applyFont="1" applyFill="1" applyBorder="1" applyAlignment="1">
      <alignment horizontal="center" vertical="center" wrapText="1"/>
    </xf>
    <xf numFmtId="0" fontId="28" fillId="10" borderId="9" xfId="20" applyFont="1" applyFill="1" applyBorder="1" applyAlignment="1">
      <alignment horizontal="center" vertical="center" wrapText="1"/>
    </xf>
    <xf numFmtId="0" fontId="28" fillId="10" borderId="3" xfId="20" applyFont="1" applyFill="1" applyBorder="1" applyAlignment="1">
      <alignment horizontal="center" vertical="center" wrapText="1"/>
    </xf>
    <xf numFmtId="0" fontId="28" fillId="10" borderId="11" xfId="20" applyFont="1" applyFill="1" applyBorder="1" applyAlignment="1">
      <alignment horizontal="center" vertical="center" wrapText="1"/>
    </xf>
    <xf numFmtId="1" fontId="34" fillId="16" borderId="5" xfId="0" applyNumberFormat="1" applyFont="1" applyFill="1" applyBorder="1" applyAlignment="1">
      <alignment horizontal="center" vertical="center"/>
    </xf>
    <xf numFmtId="1" fontId="34" fillId="16" borderId="6" xfId="0" applyNumberFormat="1" applyFont="1" applyFill="1" applyBorder="1" applyAlignment="1">
      <alignment horizontal="center" vertical="center"/>
    </xf>
    <xf numFmtId="0" fontId="27" fillId="14" borderId="5" xfId="0" applyNumberFormat="1" applyFont="1" applyFill="1" applyBorder="1" applyAlignment="1">
      <alignment horizontal="center" vertical="center" wrapText="1"/>
    </xf>
    <xf numFmtId="0" fontId="27" fillId="14" borderId="6" xfId="0" applyNumberFormat="1" applyFont="1" applyFill="1" applyBorder="1" applyAlignment="1">
      <alignment horizontal="center" vertical="center" wrapText="1"/>
    </xf>
  </cellXfs>
  <cellStyles count="36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Dobry" xfId="30" builtinId="26"/>
    <cellStyle name="Dziesiętny 2" xfId="6" xr:uid="{00000000-0005-0000-0000-000006000000}"/>
    <cellStyle name="Dziesiętny 2 2" xfId="7" xr:uid="{00000000-0005-0000-0000-000007000000}"/>
    <cellStyle name="Dziesiętny 2 3" xfId="8" xr:uid="{00000000-0005-0000-0000-000008000000}"/>
    <cellStyle name="Dziesiętny 3" xfId="26" xr:uid="{00000000-0005-0000-0000-000009000000}"/>
    <cellStyle name="Dziesiętny 3 2" xfId="29" xr:uid="{00000000-0005-0000-0000-00000A000000}"/>
    <cellStyle name="Dziesiętny 4" xfId="28" xr:uid="{00000000-0005-0000-0000-00000B000000}"/>
    <cellStyle name="Dziesiętny 5" xfId="31" xr:uid="{00000000-0005-0000-0000-00000C000000}"/>
    <cellStyle name="Dziesiętny 6" xfId="33" xr:uid="{00000000-0005-0000-0000-00000D000000}"/>
    <cellStyle name="Dziesiętny 7" xfId="34" xr:uid="{00000000-0005-0000-0000-00000E000000}"/>
    <cellStyle name="Dziesiętny 8" xfId="35" xr:uid="{00000000-0005-0000-0000-00000F000000}"/>
    <cellStyle name="Error" xfId="9" xr:uid="{00000000-0005-0000-0000-000010000000}"/>
    <cellStyle name="Footnote" xfId="10" xr:uid="{00000000-0005-0000-0000-000011000000}"/>
    <cellStyle name="Good" xfId="11" xr:uid="{00000000-0005-0000-0000-000012000000}"/>
    <cellStyle name="Heading" xfId="12" xr:uid="{00000000-0005-0000-0000-000013000000}"/>
    <cellStyle name="Heading 1" xfId="13" xr:uid="{00000000-0005-0000-0000-000014000000}"/>
    <cellStyle name="Heading 2" xfId="14" xr:uid="{00000000-0005-0000-0000-000015000000}"/>
    <cellStyle name="Hiperłącze" xfId="15" builtinId="8"/>
    <cellStyle name="Hiperłącze 2" xfId="16" xr:uid="{00000000-0005-0000-0000-000017000000}"/>
    <cellStyle name="Hiperłącze 2 2" xfId="17" xr:uid="{00000000-0005-0000-0000-000018000000}"/>
    <cellStyle name="Hiperłącze 3" xfId="18" xr:uid="{00000000-0005-0000-0000-000019000000}"/>
    <cellStyle name="Hiperłącze 4" xfId="27" xr:uid="{00000000-0005-0000-0000-00001A000000}"/>
    <cellStyle name="Neutral" xfId="19" xr:uid="{00000000-0005-0000-0000-00001B000000}"/>
    <cellStyle name="Normalny" xfId="0" builtinId="0"/>
    <cellStyle name="Normalny 2" xfId="20" xr:uid="{00000000-0005-0000-0000-00001D000000}"/>
    <cellStyle name="Normalny 2 2" xfId="21" xr:uid="{00000000-0005-0000-0000-00001E000000}"/>
    <cellStyle name="Normalny 3" xfId="32" xr:uid="{00000000-0005-0000-0000-00001F000000}"/>
    <cellStyle name="Note" xfId="22" xr:uid="{00000000-0005-0000-0000-000020000000}"/>
    <cellStyle name="Status" xfId="23" xr:uid="{00000000-0005-0000-0000-000021000000}"/>
    <cellStyle name="Text" xfId="24" xr:uid="{00000000-0005-0000-0000-000022000000}"/>
    <cellStyle name="Warning" xfId="25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B9F0F3"/>
      <rgbColor rgb="00CCFFCC"/>
      <rgbColor rgb="00E6F0F3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C4C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lona.dabrowska2@mf.gov.pl" TargetMode="External"/><Relationship Id="rId13" Type="http://schemas.openxmlformats.org/officeDocument/2006/relationships/hyperlink" Target="mailto:tomasz.gapinski@mf.gov.plmaciej.ciemniewski@mf.gov.pl" TargetMode="External"/><Relationship Id="rId3" Type="http://schemas.openxmlformats.org/officeDocument/2006/relationships/hyperlink" Target="mailto:dorota.swietochowska@mf.gov.pl" TargetMode="External"/><Relationship Id="rId7" Type="http://schemas.openxmlformats.org/officeDocument/2006/relationships/hyperlink" Target="mailto:andrzej.wojciukiewicz@mf.gov.pl" TargetMode="External"/><Relationship Id="rId12" Type="http://schemas.openxmlformats.org/officeDocument/2006/relationships/hyperlink" Target="mailto:piotr.babczyszyn@mf.gov.pl" TargetMode="External"/><Relationship Id="rId2" Type="http://schemas.openxmlformats.org/officeDocument/2006/relationships/hyperlink" Target="mailto:katarzyna.babiuch@mf.gov.pl" TargetMode="External"/><Relationship Id="rId1" Type="http://schemas.openxmlformats.org/officeDocument/2006/relationships/hyperlink" Target="mailto:pawel.bak2@mf.gov.pl" TargetMode="External"/><Relationship Id="rId6" Type="http://schemas.openxmlformats.org/officeDocument/2006/relationships/hyperlink" Target="mailto:dariusz.madejek@mf.gov.pl" TargetMode="External"/><Relationship Id="rId11" Type="http://schemas.openxmlformats.org/officeDocument/2006/relationships/hyperlink" Target="mailto:aleksandra.wroblewska@mf.gov.pl" TargetMode="External"/><Relationship Id="rId5" Type="http://schemas.openxmlformats.org/officeDocument/2006/relationships/hyperlink" Target="mailto:pawel.wohner@mf.gov.pl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beata.rogucka@mf.gov.pl" TargetMode="External"/><Relationship Id="rId4" Type="http://schemas.openxmlformats.org/officeDocument/2006/relationships/hyperlink" Target="mailto:alina.prawda@mf.gov.pl" TargetMode="External"/><Relationship Id="rId9" Type="http://schemas.openxmlformats.org/officeDocument/2006/relationships/hyperlink" Target="mailto:joanna.gawlinska@mf.gov.pl" TargetMode="External"/><Relationship Id="rId14" Type="http://schemas.openxmlformats.org/officeDocument/2006/relationships/hyperlink" Target="mailto:dariusz.dychowski@mf.gov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5"/>
  <sheetViews>
    <sheetView tabSelected="1" zoomScale="60" zoomScaleNormal="60" workbookViewId="0">
      <selection activeCell="X14" sqref="X14"/>
    </sheetView>
  </sheetViews>
  <sheetFormatPr defaultRowHeight="12.75" x14ac:dyDescent="0.25"/>
  <cols>
    <col min="1" max="1" width="3.5703125" style="2" bestFit="1" customWidth="1"/>
    <col min="2" max="2" width="16.42578125" style="3" customWidth="1"/>
    <col min="3" max="3" width="33.42578125" style="3" customWidth="1"/>
    <col min="4" max="4" width="29.140625" style="3" hidden="1" customWidth="1"/>
    <col min="5" max="5" width="15.85546875" style="1" customWidth="1"/>
    <col min="6" max="6" width="14.28515625" style="1" customWidth="1"/>
    <col min="7" max="7" width="17.140625" style="1" customWidth="1"/>
    <col min="8" max="8" width="25.42578125" style="1" hidden="1" customWidth="1"/>
    <col min="9" max="9" width="20.85546875" style="1" customWidth="1"/>
    <col min="10" max="10" width="20.28515625" style="1" customWidth="1"/>
    <col min="11" max="11" width="22.28515625" style="10" customWidth="1"/>
    <col min="12" max="12" width="20.42578125" style="10" customWidth="1"/>
    <col min="13" max="13" width="32.28515625" style="10" customWidth="1"/>
    <col min="14" max="14" width="34.28515625" style="1" customWidth="1"/>
    <col min="15" max="15" width="28.85546875" style="2" customWidth="1"/>
    <col min="16" max="16384" width="9.140625" style="2"/>
  </cols>
  <sheetData>
    <row r="1" spans="1:15" ht="38.25" customHeight="1" x14ac:dyDescent="0.25">
      <c r="B1" s="6" t="s">
        <v>30</v>
      </c>
      <c r="N1" s="109" t="s">
        <v>176</v>
      </c>
      <c r="O1" s="109"/>
    </row>
    <row r="2" spans="1:15" x14ac:dyDescent="0.25">
      <c r="B2" s="6"/>
    </row>
    <row r="3" spans="1:15" x14ac:dyDescent="0.25">
      <c r="B3" s="6"/>
    </row>
    <row r="4" spans="1:15" s="1" customFormat="1" ht="26.25" customHeight="1" x14ac:dyDescent="0.25">
      <c r="A4" s="110" t="s">
        <v>33</v>
      </c>
      <c r="B4" s="110"/>
      <c r="C4" s="110"/>
      <c r="D4" s="110"/>
      <c r="E4" s="110"/>
      <c r="F4" s="110"/>
      <c r="G4" s="110"/>
      <c r="H4" s="111"/>
      <c r="I4" s="76" t="s">
        <v>4</v>
      </c>
      <c r="J4" s="77"/>
      <c r="K4" s="84" t="s">
        <v>9</v>
      </c>
      <c r="L4" s="85"/>
      <c r="M4" s="86"/>
      <c r="N4" s="108" t="s">
        <v>56</v>
      </c>
      <c r="O4" s="108"/>
    </row>
    <row r="5" spans="1:15" s="1" customFormat="1" ht="110.25" customHeight="1" x14ac:dyDescent="0.25">
      <c r="A5" s="112"/>
      <c r="B5" s="112"/>
      <c r="C5" s="112"/>
      <c r="D5" s="112"/>
      <c r="E5" s="112"/>
      <c r="F5" s="112"/>
      <c r="G5" s="112"/>
      <c r="H5" s="113"/>
      <c r="I5" s="78"/>
      <c r="J5" s="79"/>
      <c r="K5" s="87"/>
      <c r="L5" s="88"/>
      <c r="M5" s="89"/>
      <c r="N5" s="72" t="s">
        <v>124</v>
      </c>
      <c r="O5" s="72" t="s">
        <v>174</v>
      </c>
    </row>
    <row r="6" spans="1:15" s="1" customFormat="1" ht="37.5" customHeight="1" x14ac:dyDescent="0.25">
      <c r="A6" s="71" t="s">
        <v>175</v>
      </c>
      <c r="B6" s="65" t="s">
        <v>7</v>
      </c>
      <c r="C6" s="12" t="s">
        <v>8</v>
      </c>
      <c r="D6" s="12" t="s">
        <v>31</v>
      </c>
      <c r="E6" s="12" t="s">
        <v>5</v>
      </c>
      <c r="F6" s="12" t="s">
        <v>6</v>
      </c>
      <c r="G6" s="12" t="s">
        <v>10</v>
      </c>
      <c r="H6" s="12" t="s">
        <v>9</v>
      </c>
      <c r="I6" s="80"/>
      <c r="J6" s="81"/>
      <c r="K6" s="24" t="s">
        <v>95</v>
      </c>
      <c r="L6" s="24" t="s">
        <v>97</v>
      </c>
      <c r="M6" s="24" t="s">
        <v>96</v>
      </c>
      <c r="N6" s="73"/>
      <c r="O6" s="73"/>
    </row>
    <row r="7" spans="1:15" s="10" customFormat="1" ht="27" customHeight="1" x14ac:dyDescent="0.25">
      <c r="A7" s="98" t="s">
        <v>34</v>
      </c>
      <c r="B7" s="99" t="s">
        <v>0</v>
      </c>
      <c r="C7" s="90" t="s">
        <v>41</v>
      </c>
      <c r="D7" s="12"/>
      <c r="E7" s="90" t="s">
        <v>11</v>
      </c>
      <c r="F7" s="101" t="s">
        <v>12</v>
      </c>
      <c r="G7" s="90">
        <v>9660437133</v>
      </c>
      <c r="H7" s="12"/>
      <c r="I7" s="92" t="s">
        <v>13</v>
      </c>
      <c r="J7" s="92" t="s">
        <v>104</v>
      </c>
      <c r="K7" s="34" t="s">
        <v>98</v>
      </c>
      <c r="L7" s="35" t="s">
        <v>99</v>
      </c>
      <c r="M7" s="36" t="s">
        <v>100</v>
      </c>
      <c r="N7" s="93">
        <v>0</v>
      </c>
      <c r="O7" s="93">
        <v>4</v>
      </c>
    </row>
    <row r="8" spans="1:15" s="1" customFormat="1" ht="27.75" customHeight="1" x14ac:dyDescent="0.25">
      <c r="A8" s="98"/>
      <c r="B8" s="100"/>
      <c r="C8" s="91"/>
      <c r="D8" s="23"/>
      <c r="E8" s="91"/>
      <c r="F8" s="102"/>
      <c r="G8" s="91"/>
      <c r="H8" s="74" t="s">
        <v>28</v>
      </c>
      <c r="I8" s="92"/>
      <c r="J8" s="92"/>
      <c r="K8" s="21" t="s">
        <v>101</v>
      </c>
      <c r="L8" s="35" t="s">
        <v>102</v>
      </c>
      <c r="M8" s="31" t="s">
        <v>103</v>
      </c>
      <c r="N8" s="94"/>
      <c r="O8" s="94"/>
    </row>
    <row r="9" spans="1:15" s="10" customFormat="1" ht="33.75" customHeight="1" x14ac:dyDescent="0.25">
      <c r="A9" s="71" t="s">
        <v>177</v>
      </c>
      <c r="B9" s="66" t="s">
        <v>125</v>
      </c>
      <c r="C9" s="41" t="s">
        <v>126</v>
      </c>
      <c r="D9" s="23"/>
      <c r="E9" s="40" t="s">
        <v>127</v>
      </c>
      <c r="F9" s="13" t="s">
        <v>128</v>
      </c>
      <c r="G9" s="40">
        <v>5831237173</v>
      </c>
      <c r="H9" s="74"/>
      <c r="I9" s="42" t="s">
        <v>129</v>
      </c>
      <c r="J9" s="42" t="s">
        <v>126</v>
      </c>
      <c r="K9" s="43" t="s">
        <v>130</v>
      </c>
      <c r="L9" s="30" t="s">
        <v>131</v>
      </c>
      <c r="M9" s="44" t="s">
        <v>132</v>
      </c>
      <c r="N9" s="61">
        <v>20</v>
      </c>
      <c r="O9" s="61">
        <v>20</v>
      </c>
    </row>
    <row r="10" spans="1:15" ht="35.25" customHeight="1" x14ac:dyDescent="0.25">
      <c r="A10" s="71" t="s">
        <v>35</v>
      </c>
      <c r="B10" s="67" t="s">
        <v>72</v>
      </c>
      <c r="C10" s="14" t="s">
        <v>73</v>
      </c>
      <c r="D10" s="23"/>
      <c r="E10" s="14" t="s">
        <v>74</v>
      </c>
      <c r="F10" s="14" t="s">
        <v>75</v>
      </c>
      <c r="G10" s="14" t="s">
        <v>76</v>
      </c>
      <c r="H10" s="74"/>
      <c r="I10" s="21" t="s">
        <v>77</v>
      </c>
      <c r="J10" s="21" t="s">
        <v>82</v>
      </c>
      <c r="K10" s="33" t="s">
        <v>133</v>
      </c>
      <c r="L10" s="33" t="s">
        <v>134</v>
      </c>
      <c r="M10" s="29" t="s">
        <v>135</v>
      </c>
      <c r="N10" s="61">
        <v>60</v>
      </c>
      <c r="O10" s="62">
        <v>60</v>
      </c>
    </row>
    <row r="11" spans="1:15" s="1" customFormat="1" ht="38.25" x14ac:dyDescent="0.25">
      <c r="A11" s="71" t="s">
        <v>36</v>
      </c>
      <c r="B11" s="68" t="s">
        <v>57</v>
      </c>
      <c r="C11" s="13" t="s">
        <v>43</v>
      </c>
      <c r="D11" s="23"/>
      <c r="E11" s="13" t="s">
        <v>48</v>
      </c>
      <c r="F11" s="13" t="s">
        <v>49</v>
      </c>
      <c r="G11" s="13" t="s">
        <v>48</v>
      </c>
      <c r="H11" s="74"/>
      <c r="I11" s="21" t="s">
        <v>50</v>
      </c>
      <c r="J11" s="21" t="s">
        <v>83</v>
      </c>
      <c r="K11" s="28" t="s">
        <v>105</v>
      </c>
      <c r="L11" s="32" t="s">
        <v>106</v>
      </c>
      <c r="M11" s="38" t="s">
        <v>136</v>
      </c>
      <c r="N11" s="61">
        <v>7</v>
      </c>
      <c r="O11" s="62">
        <v>7</v>
      </c>
    </row>
    <row r="12" spans="1:15" s="1" customFormat="1" ht="34.5" customHeight="1" x14ac:dyDescent="0.25">
      <c r="A12" s="71" t="s">
        <v>37</v>
      </c>
      <c r="B12" s="69" t="s">
        <v>42</v>
      </c>
      <c r="C12" s="15" t="s">
        <v>44</v>
      </c>
      <c r="D12" s="23"/>
      <c r="E12" s="15" t="s">
        <v>51</v>
      </c>
      <c r="F12" s="15" t="s">
        <v>52</v>
      </c>
      <c r="G12" s="15" t="s">
        <v>51</v>
      </c>
      <c r="H12" s="74"/>
      <c r="I12" s="37" t="s">
        <v>54</v>
      </c>
      <c r="J12" s="37" t="s">
        <v>81</v>
      </c>
      <c r="K12" s="28" t="s">
        <v>137</v>
      </c>
      <c r="L12" s="28" t="s">
        <v>138</v>
      </c>
      <c r="M12" s="29" t="s">
        <v>139</v>
      </c>
      <c r="N12" s="61">
        <v>10</v>
      </c>
      <c r="O12" s="62">
        <v>0</v>
      </c>
    </row>
    <row r="13" spans="1:15" s="1" customFormat="1" ht="38.25" x14ac:dyDescent="0.25">
      <c r="A13" s="71" t="s">
        <v>38</v>
      </c>
      <c r="B13" s="69" t="s">
        <v>58</v>
      </c>
      <c r="C13" s="13" t="s">
        <v>45</v>
      </c>
      <c r="D13" s="23"/>
      <c r="E13" s="13" t="s">
        <v>14</v>
      </c>
      <c r="F13" s="13" t="s">
        <v>15</v>
      </c>
      <c r="G13" s="13" t="s">
        <v>16</v>
      </c>
      <c r="H13" s="74"/>
      <c r="I13" s="34" t="s">
        <v>17</v>
      </c>
      <c r="J13" s="34" t="s">
        <v>55</v>
      </c>
      <c r="K13" s="25" t="s">
        <v>107</v>
      </c>
      <c r="L13" s="26" t="s">
        <v>108</v>
      </c>
      <c r="M13" s="27" t="s">
        <v>109</v>
      </c>
      <c r="N13" s="61">
        <v>93</v>
      </c>
      <c r="O13" s="62">
        <v>94</v>
      </c>
    </row>
    <row r="14" spans="1:15" s="1" customFormat="1" ht="32.25" customHeight="1" x14ac:dyDescent="0.25">
      <c r="A14" s="71" t="s">
        <v>178</v>
      </c>
      <c r="B14" s="69" t="s">
        <v>47</v>
      </c>
      <c r="C14" s="16" t="s">
        <v>46</v>
      </c>
      <c r="D14" s="23"/>
      <c r="E14" s="17" t="s">
        <v>53</v>
      </c>
      <c r="F14" s="45" t="s">
        <v>123</v>
      </c>
      <c r="G14" s="16">
        <v>7251045452</v>
      </c>
      <c r="H14" s="74"/>
      <c r="I14" s="18" t="s">
        <v>18</v>
      </c>
      <c r="J14" s="8" t="s">
        <v>86</v>
      </c>
      <c r="K14" s="28" t="s">
        <v>110</v>
      </c>
      <c r="L14" s="28" t="s">
        <v>111</v>
      </c>
      <c r="M14" s="29" t="s">
        <v>112</v>
      </c>
      <c r="N14" s="63">
        <v>20</v>
      </c>
      <c r="O14" s="63">
        <v>20</v>
      </c>
    </row>
    <row r="15" spans="1:15" s="10" customFormat="1" ht="27" customHeight="1" x14ac:dyDescent="0.25">
      <c r="A15" s="98" t="s">
        <v>39</v>
      </c>
      <c r="B15" s="99" t="s">
        <v>1</v>
      </c>
      <c r="C15" s="90" t="s">
        <v>143</v>
      </c>
      <c r="D15" s="23"/>
      <c r="E15" s="90" t="s">
        <v>61</v>
      </c>
      <c r="F15" s="90" t="s">
        <v>19</v>
      </c>
      <c r="G15" s="90" t="s">
        <v>20</v>
      </c>
      <c r="H15" s="74"/>
      <c r="I15" s="96" t="s">
        <v>113</v>
      </c>
      <c r="J15" s="96" t="s">
        <v>144</v>
      </c>
      <c r="K15" s="21" t="s">
        <v>145</v>
      </c>
      <c r="L15" s="30" t="s">
        <v>147</v>
      </c>
      <c r="M15" s="47" t="s">
        <v>149</v>
      </c>
      <c r="N15" s="103">
        <v>72</v>
      </c>
      <c r="O15" s="105">
        <v>60</v>
      </c>
    </row>
    <row r="16" spans="1:15" s="1" customFormat="1" ht="20.25" customHeight="1" x14ac:dyDescent="0.25">
      <c r="A16" s="98"/>
      <c r="B16" s="100"/>
      <c r="C16" s="91"/>
      <c r="D16" s="23"/>
      <c r="E16" s="91"/>
      <c r="F16" s="91"/>
      <c r="G16" s="91"/>
      <c r="H16" s="74"/>
      <c r="I16" s="97"/>
      <c r="J16" s="97"/>
      <c r="K16" s="21" t="s">
        <v>146</v>
      </c>
      <c r="L16" s="30" t="s">
        <v>148</v>
      </c>
      <c r="M16" s="47" t="s">
        <v>150</v>
      </c>
      <c r="N16" s="104"/>
      <c r="O16" s="106"/>
    </row>
    <row r="17" spans="1:15" s="1" customFormat="1" ht="36" x14ac:dyDescent="0.25">
      <c r="A17" s="71" t="s">
        <v>179</v>
      </c>
      <c r="B17" s="69" t="s">
        <v>2</v>
      </c>
      <c r="C17" s="13" t="s">
        <v>80</v>
      </c>
      <c r="D17" s="23"/>
      <c r="E17" s="13" t="s">
        <v>62</v>
      </c>
      <c r="F17" s="13" t="s">
        <v>21</v>
      </c>
      <c r="G17" s="13" t="s">
        <v>62</v>
      </c>
      <c r="H17" s="74"/>
      <c r="I17" s="48" t="s">
        <v>151</v>
      </c>
      <c r="J17" s="48" t="s">
        <v>154</v>
      </c>
      <c r="K17" s="49" t="s">
        <v>152</v>
      </c>
      <c r="L17" s="49" t="s">
        <v>155</v>
      </c>
      <c r="M17" s="50" t="s">
        <v>153</v>
      </c>
      <c r="N17" s="61">
        <v>20</v>
      </c>
      <c r="O17" s="62">
        <v>25</v>
      </c>
    </row>
    <row r="18" spans="1:15" s="7" customFormat="1" ht="38.25" x14ac:dyDescent="0.25">
      <c r="A18" s="71" t="s">
        <v>40</v>
      </c>
      <c r="B18" s="69" t="s">
        <v>3</v>
      </c>
      <c r="C18" s="13" t="s">
        <v>22</v>
      </c>
      <c r="D18" s="23"/>
      <c r="E18" s="13" t="s">
        <v>63</v>
      </c>
      <c r="F18" s="13" t="s">
        <v>23</v>
      </c>
      <c r="G18" s="13" t="s">
        <v>63</v>
      </c>
      <c r="H18" s="74"/>
      <c r="I18" s="21" t="s">
        <v>24</v>
      </c>
      <c r="J18" s="21" t="s">
        <v>85</v>
      </c>
      <c r="K18" s="28" t="s">
        <v>114</v>
      </c>
      <c r="L18" s="32" t="s">
        <v>115</v>
      </c>
      <c r="M18" s="31" t="s">
        <v>116</v>
      </c>
      <c r="N18" s="61">
        <v>0</v>
      </c>
      <c r="O18" s="62">
        <v>10</v>
      </c>
    </row>
    <row r="19" spans="1:15" s="9" customFormat="1" ht="33.75" customHeight="1" x14ac:dyDescent="0.25">
      <c r="A19" s="71" t="s">
        <v>69</v>
      </c>
      <c r="B19" s="69" t="s">
        <v>87</v>
      </c>
      <c r="C19" s="19" t="s">
        <v>88</v>
      </c>
      <c r="D19" s="23"/>
      <c r="E19" s="19" t="s">
        <v>89</v>
      </c>
      <c r="F19" s="19" t="s">
        <v>90</v>
      </c>
      <c r="G19" s="19" t="s">
        <v>91</v>
      </c>
      <c r="H19" s="74"/>
      <c r="I19" s="21" t="s">
        <v>93</v>
      </c>
      <c r="J19" s="21" t="s">
        <v>92</v>
      </c>
      <c r="K19" s="20" t="s">
        <v>142</v>
      </c>
      <c r="L19" s="20" t="s">
        <v>140</v>
      </c>
      <c r="M19" s="46" t="s">
        <v>141</v>
      </c>
      <c r="N19" s="61">
        <v>3</v>
      </c>
      <c r="O19" s="62">
        <v>0</v>
      </c>
    </row>
    <row r="20" spans="1:15" s="10" customFormat="1" ht="26.25" customHeight="1" x14ac:dyDescent="0.25">
      <c r="A20" s="98" t="s">
        <v>70</v>
      </c>
      <c r="B20" s="99" t="s">
        <v>59</v>
      </c>
      <c r="C20" s="90" t="s">
        <v>65</v>
      </c>
      <c r="D20" s="23"/>
      <c r="E20" s="90" t="s">
        <v>66</v>
      </c>
      <c r="F20" s="90" t="s">
        <v>67</v>
      </c>
      <c r="G20" s="90" t="s">
        <v>66</v>
      </c>
      <c r="H20" s="74"/>
      <c r="I20" s="116" t="s">
        <v>68</v>
      </c>
      <c r="J20" s="96" t="s">
        <v>156</v>
      </c>
      <c r="K20" s="39" t="s">
        <v>157</v>
      </c>
      <c r="L20" s="30" t="s">
        <v>158</v>
      </c>
      <c r="M20" s="47" t="s">
        <v>159</v>
      </c>
      <c r="N20" s="103">
        <v>181</v>
      </c>
      <c r="O20" s="114">
        <v>181</v>
      </c>
    </row>
    <row r="21" spans="1:15" s="7" customFormat="1" ht="24.75" customHeight="1" x14ac:dyDescent="0.25">
      <c r="A21" s="98"/>
      <c r="B21" s="100"/>
      <c r="C21" s="91"/>
      <c r="D21" s="23"/>
      <c r="E21" s="91"/>
      <c r="F21" s="91"/>
      <c r="G21" s="91"/>
      <c r="H21" s="74"/>
      <c r="I21" s="117"/>
      <c r="J21" s="97"/>
      <c r="K21" s="39" t="s">
        <v>161</v>
      </c>
      <c r="L21" s="30" t="s">
        <v>160</v>
      </c>
      <c r="M21" s="47" t="s">
        <v>162</v>
      </c>
      <c r="N21" s="104"/>
      <c r="O21" s="115"/>
    </row>
    <row r="22" spans="1:15" s="10" customFormat="1" ht="27.75" customHeight="1" x14ac:dyDescent="0.25">
      <c r="A22" s="98" t="s">
        <v>71</v>
      </c>
      <c r="B22" s="99" t="s">
        <v>60</v>
      </c>
      <c r="C22" s="90" t="s">
        <v>79</v>
      </c>
      <c r="D22" s="23"/>
      <c r="E22" s="90" t="s">
        <v>26</v>
      </c>
      <c r="F22" s="90" t="s">
        <v>27</v>
      </c>
      <c r="G22" s="90" t="s">
        <v>64</v>
      </c>
      <c r="H22" s="74"/>
      <c r="I22" s="96" t="s">
        <v>163</v>
      </c>
      <c r="J22" s="96" t="s">
        <v>84</v>
      </c>
      <c r="K22" s="21" t="s">
        <v>117</v>
      </c>
      <c r="L22" s="30" t="s">
        <v>118</v>
      </c>
      <c r="M22" s="31" t="s">
        <v>119</v>
      </c>
      <c r="N22" s="103">
        <v>10</v>
      </c>
      <c r="O22" s="114">
        <v>5</v>
      </c>
    </row>
    <row r="23" spans="1:15" s="7" customFormat="1" ht="32.25" customHeight="1" x14ac:dyDescent="0.25">
      <c r="A23" s="98"/>
      <c r="B23" s="107"/>
      <c r="C23" s="95"/>
      <c r="D23" s="56" t="s">
        <v>25</v>
      </c>
      <c r="E23" s="95"/>
      <c r="F23" s="95"/>
      <c r="G23" s="95"/>
      <c r="H23" s="74"/>
      <c r="I23" s="97"/>
      <c r="J23" s="97"/>
      <c r="K23" s="21" t="s">
        <v>120</v>
      </c>
      <c r="L23" s="30" t="s">
        <v>121</v>
      </c>
      <c r="M23" s="31" t="s">
        <v>122</v>
      </c>
      <c r="N23" s="104"/>
      <c r="O23" s="115"/>
    </row>
    <row r="24" spans="1:15" s="10" customFormat="1" ht="32.25" customHeight="1" x14ac:dyDescent="0.25">
      <c r="A24" s="57" t="s">
        <v>94</v>
      </c>
      <c r="B24" s="70" t="s">
        <v>164</v>
      </c>
      <c r="C24" s="58" t="s">
        <v>167</v>
      </c>
      <c r="D24" s="57"/>
      <c r="E24" s="45" t="s">
        <v>168</v>
      </c>
      <c r="F24" s="45" t="s">
        <v>169</v>
      </c>
      <c r="G24" s="45" t="s">
        <v>170</v>
      </c>
      <c r="H24" s="54"/>
      <c r="I24" s="59" t="s">
        <v>171</v>
      </c>
      <c r="J24" s="59" t="s">
        <v>173</v>
      </c>
      <c r="K24" s="53" t="s">
        <v>165</v>
      </c>
      <c r="L24" s="55" t="s">
        <v>172</v>
      </c>
      <c r="M24" s="60" t="s">
        <v>166</v>
      </c>
      <c r="N24" s="61">
        <v>20</v>
      </c>
      <c r="O24" s="62">
        <v>0</v>
      </c>
    </row>
    <row r="25" spans="1:15" ht="49.5" customHeight="1" x14ac:dyDescent="0.25">
      <c r="A25" s="22"/>
      <c r="B25" s="11"/>
      <c r="C25" s="11"/>
      <c r="D25" s="11"/>
      <c r="E25" s="11"/>
      <c r="F25" s="11"/>
      <c r="G25" s="11"/>
      <c r="H25" s="11"/>
      <c r="I25" s="82" t="s">
        <v>78</v>
      </c>
      <c r="J25" s="83"/>
      <c r="K25" s="52"/>
      <c r="L25" s="52"/>
      <c r="M25" s="52"/>
      <c r="N25" s="51">
        <f>SUM(N7:N24)</f>
        <v>516</v>
      </c>
      <c r="O25" s="64">
        <f>SUM(O7:O24)</f>
        <v>486</v>
      </c>
    </row>
    <row r="26" spans="1:15" ht="22.5" customHeight="1" x14ac:dyDescent="0.25"/>
    <row r="64" spans="2:7" x14ac:dyDescent="0.25">
      <c r="B64" s="4" t="s">
        <v>32</v>
      </c>
      <c r="C64" s="4"/>
      <c r="D64" s="4"/>
      <c r="E64" s="5"/>
      <c r="F64" s="5"/>
      <c r="G64" s="5"/>
    </row>
    <row r="65" spans="2:7" x14ac:dyDescent="0.25">
      <c r="B65" s="75" t="s">
        <v>29</v>
      </c>
      <c r="C65" s="75"/>
      <c r="D65" s="75"/>
      <c r="E65" s="75"/>
      <c r="F65" s="75"/>
      <c r="G65" s="75"/>
    </row>
  </sheetData>
  <sheetProtection selectLockedCells="1" selectUnlockedCells="1"/>
  <mergeCells count="50">
    <mergeCell ref="N4:O4"/>
    <mergeCell ref="N1:O1"/>
    <mergeCell ref="A4:H5"/>
    <mergeCell ref="O22:O23"/>
    <mergeCell ref="N22:N23"/>
    <mergeCell ref="N20:N21"/>
    <mergeCell ref="O20:O21"/>
    <mergeCell ref="J22:J23"/>
    <mergeCell ref="A20:A21"/>
    <mergeCell ref="B20:B21"/>
    <mergeCell ref="C20:C21"/>
    <mergeCell ref="E20:E21"/>
    <mergeCell ref="F20:F21"/>
    <mergeCell ref="G20:G21"/>
    <mergeCell ref="I20:I21"/>
    <mergeCell ref="J20:J21"/>
    <mergeCell ref="A22:A23"/>
    <mergeCell ref="B22:B23"/>
    <mergeCell ref="C22:C23"/>
    <mergeCell ref="E22:E23"/>
    <mergeCell ref="F22:F23"/>
    <mergeCell ref="J15:J16"/>
    <mergeCell ref="N15:N16"/>
    <mergeCell ref="O15:O16"/>
    <mergeCell ref="A15:A16"/>
    <mergeCell ref="B15:B16"/>
    <mergeCell ref="C15:C16"/>
    <mergeCell ref="E15:E16"/>
    <mergeCell ref="F15:F16"/>
    <mergeCell ref="A7:A8"/>
    <mergeCell ref="B7:B8"/>
    <mergeCell ref="C7:C8"/>
    <mergeCell ref="E7:E8"/>
    <mergeCell ref="F7:F8"/>
    <mergeCell ref="N5:N6"/>
    <mergeCell ref="O5:O6"/>
    <mergeCell ref="H8:H23"/>
    <mergeCell ref="B65:G65"/>
    <mergeCell ref="I4:J6"/>
    <mergeCell ref="I25:J25"/>
    <mergeCell ref="K4:M5"/>
    <mergeCell ref="G7:G8"/>
    <mergeCell ref="I7:I8"/>
    <mergeCell ref="J7:J8"/>
    <mergeCell ref="N7:N8"/>
    <mergeCell ref="O7:O8"/>
    <mergeCell ref="G22:G23"/>
    <mergeCell ref="I22:I23"/>
    <mergeCell ref="G15:G16"/>
    <mergeCell ref="I15:I16"/>
  </mergeCells>
  <phoneticPr fontId="18" type="noConversion"/>
  <hyperlinks>
    <hyperlink ref="M11" r:id="rId1" xr:uid="{00000000-0004-0000-0000-000000000000}"/>
    <hyperlink ref="M12" r:id="rId2" display="katarzyna.babiuch@mf.gov.pl" xr:uid="{00000000-0004-0000-0000-000001000000}"/>
    <hyperlink ref="M13" r:id="rId3" xr:uid="{00000000-0004-0000-0000-000002000000}"/>
    <hyperlink ref="M15" r:id="rId4" xr:uid="{00000000-0004-0000-0000-000003000000}"/>
    <hyperlink ref="M18" r:id="rId5" xr:uid="{00000000-0004-0000-0000-000004000000}"/>
    <hyperlink ref="M22" r:id="rId6" xr:uid="{00000000-0004-0000-0000-000005000000}"/>
    <hyperlink ref="M23" r:id="rId7" xr:uid="{00000000-0004-0000-0000-000006000000}"/>
    <hyperlink ref="M20" r:id="rId8" xr:uid="{00000000-0004-0000-0000-000007000000}"/>
    <hyperlink ref="M21" r:id="rId9" xr:uid="{00000000-0004-0000-0000-000008000000}"/>
    <hyperlink ref="M9" r:id="rId10" xr:uid="{00000000-0004-0000-0000-000009000000}"/>
    <hyperlink ref="M19" r:id="rId11" display="aleksandra.wroblewska@mf.gov.pl" xr:uid="{00000000-0004-0000-0000-00000A000000}"/>
    <hyperlink ref="M16" r:id="rId12" xr:uid="{00000000-0004-0000-0000-00000B000000}"/>
    <hyperlink ref="M17" r:id="rId13" display="tomasz.gapinski@mf.gov.plmaciej.ciemniewski@mf.gov.pl" xr:uid="{00000000-0004-0000-0000-00000C000000}"/>
    <hyperlink ref="M24" r:id="rId14" xr:uid="{00000000-0004-0000-0000-00000D000000}"/>
  </hyperlinks>
  <printOptions horizontalCentered="1"/>
  <pageMargins left="0.23622047244094491" right="0.23622047244094491" top="0.6692913385826772" bottom="0.55118110236220474" header="0.51181102362204722" footer="0.51181102362204722"/>
  <pageSetup paperSize="9" scale="58" firstPageNumber="0" fitToHeight="0" orientation="landscape" r:id="rId1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jednostek i adresy dostaw</vt:lpstr>
      <vt:lpstr>'Wykaz jednostek i adresy dostaw'!Obszar_wydruku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Kulczyk</dc:creator>
  <cp:lastModifiedBy>Nowak Justyna</cp:lastModifiedBy>
  <cp:revision>1</cp:revision>
  <cp:lastPrinted>2021-07-12T10:22:58Z</cp:lastPrinted>
  <dcterms:created xsi:type="dcterms:W3CDTF">2014-05-29T06:17:19Z</dcterms:created>
  <dcterms:modified xsi:type="dcterms:W3CDTF">2023-10-04T09:30:57Z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MFCATEGORY">
    <vt:lpwstr>InformacjePrzeznaczoneWylacznieDoUzytkuWewnetrznego</vt:lpwstr>
  </property>
  <property fmtid="{D5CDD505-2E9C-101B-9397-08002B2CF9AE}" pid="9" name="MFClassifiedBy">
    <vt:lpwstr>UxC4dwLulzfINJ8nQH+xvX5LNGipWa4BRSZhPgxsCvkhZnMOf8eDiiVa9inWpq3U/GASvYfz5NT8sCirvt2b1Q==</vt:lpwstr>
  </property>
  <property fmtid="{D5CDD505-2E9C-101B-9397-08002B2CF9AE}" pid="10" name="MFClassificationDate">
    <vt:lpwstr>2022-06-06T14:22:12.9790382+02:00</vt:lpwstr>
  </property>
  <property fmtid="{D5CDD505-2E9C-101B-9397-08002B2CF9AE}" pid="11" name="MFClassifiedBySID">
    <vt:lpwstr>UxC4dwLulzfINJ8nQH+xvX5LNGipWa4BRSZhPgxsCvm42mrIC/DSDv0ggS+FjUN/2v1BBotkLlY5aAiEhoi6uYKk2jO/xfbyWWVK39gOZIdu8XpYbYP0Hl97Iwx2k4Yn</vt:lpwstr>
  </property>
  <property fmtid="{D5CDD505-2E9C-101B-9397-08002B2CF9AE}" pid="12" name="MFGRNItemId">
    <vt:lpwstr>GRN-e49ad67f-b4a8-4364-984e-544298e1ba35</vt:lpwstr>
  </property>
  <property fmtid="{D5CDD505-2E9C-101B-9397-08002B2CF9AE}" pid="13" name="MFHash">
    <vt:lpwstr>vG1/02jP8c7RgDwdAIE/fRHy5/w63Zvf0ZVqcTemnaw=</vt:lpwstr>
  </property>
  <property fmtid="{D5CDD505-2E9C-101B-9397-08002B2CF9AE}" pid="14" name="DLPManualFileClassification">
    <vt:lpwstr>{5fdfc941-3fcf-4a5b-87be-4848800d39d0}</vt:lpwstr>
  </property>
  <property fmtid="{D5CDD505-2E9C-101B-9397-08002B2CF9AE}" pid="15" name="MFRefresh">
    <vt:lpwstr>False</vt:lpwstr>
  </property>
</Properties>
</file>