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AW\02 PRZETARGI\DZP.261.4.2024 ksero NCK\04. pytanie do SWZ\"/>
    </mc:Choice>
  </mc:AlternateContent>
  <xr:revisionPtr revIDLastSave="0" documentId="13_ncr:1_{1AAF06AA-9E40-4AB2-BEFA-1FE1CF008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</sheets>
  <definedNames>
    <definedName name="_xlnm.Print_Area" localSheetId="0">Pozycje!$A$1:$F$129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6" i="1"/>
  <c r="F46" i="1" s="1"/>
  <c r="E42" i="1"/>
  <c r="F42" i="1" s="1"/>
  <c r="E41" i="1"/>
  <c r="F41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52" i="1"/>
  <c r="F52" i="1" s="1"/>
  <c r="E50" i="1"/>
  <c r="F50" i="1" s="1"/>
  <c r="E51" i="1"/>
  <c r="F51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" i="1"/>
  <c r="F4" i="1" s="1"/>
  <c r="F122" i="1" l="1"/>
  <c r="F47" i="1"/>
</calcChain>
</file>

<file path=xl/sharedStrings.xml><?xml version="1.0" encoding="utf-8"?>
<sst xmlns="http://schemas.openxmlformats.org/spreadsheetml/2006/main" count="252" uniqueCount="145">
  <si>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DWUSTRONNE 280 G/M2, FORMAT A4</t>
    </r>
  </si>
  <si>
    <t>cena za 1 szt przy zleconej liczbie druku w przedziale od 51 - 100</t>
  </si>
  <si>
    <r>
      <t xml:space="preserve">KOPIE I WYDRUKI CZARNO-BIAŁE DWUSTRONNE 200 G/M2, FORMAT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</si>
  <si>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KOPIE I WYDRUKI CZARNO-BIAŁE DWUSTRONNE 280 G/M2, FORMAT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</si>
  <si>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DWUSTRONNE 280 G/M2, FORMAT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</si>
  <si>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DWUSTRONNE 200 G/M2, FORMAT A4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</si>
  <si>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 xml:space="preserve">KOLOROWE </t>
    </r>
    <r>
      <rPr>
        <sz val="11"/>
        <color rgb="FF000000"/>
        <rFont val="Calibri"/>
        <family val="2"/>
        <charset val="238"/>
      </rPr>
      <t>DWUSTRONNE 280 G/M2, FORMAT A4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</si>
  <si>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DWUSTRONNE 200 G/M2, FORMAT </t>
    </r>
    <r>
      <rPr>
        <b/>
        <sz val="11"/>
        <color rgb="FF000000"/>
        <rFont val="Calibri"/>
        <family val="2"/>
        <charset val="238"/>
      </rPr>
      <t>A3</t>
    </r>
  </si>
  <si>
    <r>
      <rPr>
        <b/>
        <sz val="11"/>
        <color rgb="FF000000"/>
        <rFont val="Calibri"/>
        <family val="2"/>
        <charset val="238"/>
      </rPr>
      <t xml:space="preserve">PLAKAT 2 </t>
    </r>
    <r>
      <rPr>
        <sz val="11"/>
        <color rgb="FF000000"/>
        <rFont val="Calibri"/>
        <family val="2"/>
        <charset val="238"/>
      </rPr>
      <t>- FORMAT B1, PAPIER 135 g/m2 KREDA MAT, KOLOR JEDNOSTRONNY (4+0) CMYK)</t>
    </r>
  </si>
  <si>
    <r>
      <rPr>
        <b/>
        <sz val="11"/>
        <color rgb="FF000000"/>
        <rFont val="Calibri"/>
        <family val="2"/>
        <charset val="238"/>
      </rPr>
      <t>PLAKAT 3 -</t>
    </r>
    <r>
      <rPr>
        <sz val="11"/>
        <color rgb="FF000000"/>
        <rFont val="Calibri"/>
        <family val="2"/>
        <charset val="238"/>
      </rPr>
      <t xml:space="preserve"> FORMAT B2, PAPIER 135 g/m2 KREDA MAT, KOLOR JEDNOSTRONNY (4+0) CMYK</t>
    </r>
  </si>
  <si>
    <r>
      <rPr>
        <b/>
        <sz val="11"/>
        <color rgb="FF000000"/>
        <rFont val="Calibri"/>
        <family val="2"/>
        <charset val="238"/>
      </rPr>
      <t>DRUK WIZYTÓWEK</t>
    </r>
    <r>
      <rPr>
        <sz val="11"/>
        <color rgb="FF000000"/>
        <rFont val="Calibri"/>
      </rPr>
      <t xml:space="preserve"> WIZYTÓWKI 50 X 90 mm, DWUSTRONNE, KREDA MAT Z FOLIĄ SOFT TOUCH, 350 g/m2 (4+0) CMYK</t>
    </r>
  </si>
  <si>
    <t>cena za 1 szt przy zleconej liczbie druku 100 szt.</t>
  </si>
  <si>
    <t xml:space="preserve">cena za 1 szt przy zleconej liczbie druku w przedziale od 1 - 50 szt. </t>
  </si>
  <si>
    <t xml:space="preserve">cena za 1 szt przy zleconej liczbie druku w przedziale od 51 - 100 szt. </t>
  </si>
  <si>
    <t xml:space="preserve">cena za 1 szt przy zleconej liczbie druku w przedziale od 1 - 5 szt. </t>
  </si>
  <si>
    <r>
      <rPr>
        <b/>
        <sz val="11"/>
        <color rgb="FF000000"/>
        <rFont val="Calibri"/>
        <family val="2"/>
        <charset val="238"/>
      </rPr>
      <t>IDENTYFIKATORY</t>
    </r>
    <r>
      <rPr>
        <sz val="11"/>
        <color rgb="FF000000"/>
        <rFont val="Calibri"/>
        <family val="2"/>
        <charset val="238"/>
      </rPr>
      <t xml:space="preserve"> (laminowane dwustronnie), 95 X 140 MM
DRUK JEDNOSTRONNY, PAPIER 200 G/M2
</t>
    </r>
  </si>
  <si>
    <t>cena za 1 szt przy zleconej produkcji od 10 do 50 szt.</t>
  </si>
  <si>
    <t>cena za 1 szt.</t>
  </si>
  <si>
    <r>
      <rPr>
        <b/>
        <sz val="11"/>
        <color rgb="FF000000"/>
        <rFont val="Calibri"/>
        <family val="2"/>
        <charset val="238"/>
      </rPr>
      <t xml:space="preserve">ULOTKA 1
</t>
    </r>
    <r>
      <rPr>
        <sz val="11"/>
        <color rgb="FF000000"/>
        <rFont val="Calibri"/>
        <family val="2"/>
        <charset val="238"/>
      </rPr>
      <t>FORMAT ULOTKI: A6, 
DRUK DWUSTRONNY, PAPIER KREDOWY MATOWY 130 G/M2, KOLOR 4+4 (CMYK)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</rPr>
      <t xml:space="preserve">
</t>
    </r>
  </si>
  <si>
    <r>
      <rPr>
        <b/>
        <sz val="11"/>
        <color rgb="FF000000"/>
        <rFont val="Calibri"/>
        <family val="2"/>
        <charset val="238"/>
      </rPr>
      <t xml:space="preserve">PIANKA PCV 1 
JEDNOSTRONNA
</t>
    </r>
    <r>
      <rPr>
        <sz val="11"/>
        <color rgb="FF000000"/>
        <rFont val="Calibri"/>
      </rPr>
      <t>(DRUK SOLWENTOWY, LAMINAT MATOWY) FORMAT B0, 1000 x 1414 mm, GRUBOŚĆ: 5mm</t>
    </r>
  </si>
  <si>
    <r>
      <rPr>
        <b/>
        <sz val="11"/>
        <color rgb="FF000000"/>
        <rFont val="Calibri"/>
        <family val="2"/>
        <charset val="238"/>
      </rPr>
      <t xml:space="preserve">PIANKA PCV 3 
JEDNOSTRONNA
</t>
    </r>
    <r>
      <rPr>
        <sz val="11"/>
        <color rgb="FF000000"/>
        <rFont val="Calibri"/>
        <family val="2"/>
        <charset val="238"/>
      </rPr>
      <t>(DRUK SOLWENTOWY, LAMINAT MATOWY) FORMAT B2; GRUBOŚĆ: 5 mm</t>
    </r>
  </si>
  <si>
    <r>
      <rPr>
        <b/>
        <sz val="11"/>
        <color rgb="FF000000"/>
        <rFont val="Calibri"/>
        <family val="2"/>
        <charset val="238"/>
      </rPr>
      <t xml:space="preserve">PIANKA PCV 4 
JEDNOSTRONNA
</t>
    </r>
    <r>
      <rPr>
        <sz val="11"/>
        <color rgb="FF000000"/>
        <rFont val="Calibri"/>
        <family val="2"/>
        <charset val="238"/>
      </rPr>
      <t>(DRUK SOLWENTOWY, LAMINAT MATOWY) FORMAT 125 x 100 mm; GRUBOŚĆ: 5 mm</t>
    </r>
  </si>
  <si>
    <r>
      <rPr>
        <b/>
        <sz val="11"/>
        <color rgb="FF000000"/>
        <rFont val="Calibri"/>
        <family val="2"/>
        <charset val="238"/>
      </rPr>
      <t xml:space="preserve">PIANKA PCV 5
JEDNOSTRONNA
</t>
    </r>
    <r>
      <rPr>
        <sz val="11"/>
        <color rgb="FF000000"/>
        <rFont val="Calibri"/>
        <family val="2"/>
        <charset val="238"/>
      </rPr>
      <t>(DRUK SOLWENTOWY, LAMINAT MATOWY) FORMAT A3, GRUBOŚĆ: 3 mm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</si>
  <si>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DWUSTRONNE 350 G/M2, FORMAT A4</t>
    </r>
  </si>
  <si>
    <t>cena za 1 szt przy zleconej liczbie druku od 1 do 50  szt.</t>
  </si>
  <si>
    <t>cena za 1 szt przy zleconej liczbie druku od 51 do 100  szt.</t>
  </si>
  <si>
    <t>cena za 1 szt przy zleconej liczbie druku od 101 do 150  szt.</t>
  </si>
  <si>
    <t>cena za 1 szt przy zleconej liczbie druku od 51 do 100 szt.</t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</si>
  <si>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DWUSTRONNE</t>
    </r>
    <r>
      <rPr>
        <sz val="11"/>
        <color rgb="FF000000"/>
        <rFont val="Calibri"/>
        <family val="2"/>
        <charset val="238"/>
      </rPr>
      <t xml:space="preserve"> 350 G/M2, FORMAT A4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</si>
  <si>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DWUSTRONNE</t>
    </r>
    <r>
      <rPr>
        <sz val="11"/>
        <color rgb="FF000000"/>
        <rFont val="Calibri"/>
        <family val="2"/>
        <charset val="238"/>
      </rPr>
      <t xml:space="preserve"> 200 G/M2, FORMAT A4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</si>
  <si>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DWUSTRONNE</t>
    </r>
    <r>
      <rPr>
        <sz val="11"/>
        <color rgb="FF000000"/>
        <rFont val="Calibri"/>
        <family val="2"/>
        <charset val="238"/>
      </rPr>
      <t xml:space="preserve"> 280 G/M2, FORMAT A4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</si>
  <si>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350 G/M2, FORMAT A4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</si>
  <si>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280 G/M2, FORMAT A4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</si>
  <si>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200 G/M2, FORMAT A4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</si>
  <si>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200 G/M2, FORMAT A4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</si>
  <si>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280 G/M2, FORMAT A4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</si>
  <si>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 JEDNOSTRONNE</t>
    </r>
    <r>
      <rPr>
        <sz val="11"/>
        <color rgb="FF000000"/>
        <rFont val="Calibri"/>
        <family val="2"/>
        <charset val="238"/>
      </rPr>
      <t xml:space="preserve"> 280 G/M2, FORMAT A4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</si>
  <si>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350 G/M2, FORMAT A4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</si>
  <si>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200 G/M2, FORMAT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</si>
  <si>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KOPIE I WYDRUKI CZARNO-BIAŁE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280 G/M2, FORMAT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</si>
  <si>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200 G/M2, FORMAT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</si>
  <si>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KOPIE I WYDRUKI </t>
    </r>
    <r>
      <rPr>
        <b/>
        <sz val="11"/>
        <color rgb="FF000000"/>
        <rFont val="Calibri"/>
        <family val="2"/>
        <charset val="238"/>
      </rPr>
      <t>KOLOROWE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JEDNOSTRONNE</t>
    </r>
    <r>
      <rPr>
        <sz val="11"/>
        <color rgb="FF000000"/>
        <rFont val="Calibri"/>
        <family val="2"/>
        <charset val="238"/>
      </rPr>
      <t xml:space="preserve"> 280 G/M2, FORMAT </t>
    </r>
    <r>
      <rPr>
        <b/>
        <sz val="11"/>
        <color rgb="FF000000"/>
        <rFont val="Calibri"/>
        <family val="2"/>
        <charset val="238"/>
      </rPr>
      <t>A3</t>
    </r>
  </si>
  <si>
    <r>
      <rPr>
        <b/>
        <sz val="11"/>
        <color rgb="FF000000"/>
        <rFont val="Calibri"/>
        <family val="2"/>
        <charset val="238"/>
      </rPr>
      <t xml:space="preserve">ZAPROSZENIE 6 </t>
    </r>
    <r>
      <rPr>
        <sz val="11"/>
        <color rgb="FF000000"/>
        <rFont val="Calibri"/>
        <family val="2"/>
        <charset val="238"/>
      </rPr>
      <t>- FORMAT 2x DL, PAPIER 300 g/m2 OZDOBNY LUB KREDA MAT DRUK KOLOROWY DWUSTRONNY (4+4 CMYK)</t>
    </r>
  </si>
  <si>
    <t>cena za 1 szt. Przy zleconej liczbie druku 1-50 szt.</t>
  </si>
  <si>
    <t>Nazwa i opis pozycji</t>
  </si>
  <si>
    <t>Lp.</t>
  </si>
  <si>
    <r>
      <rPr>
        <b/>
        <sz val="11"/>
        <color rgb="FF000000"/>
        <rFont val="Calibri"/>
        <family val="2"/>
        <charset val="238"/>
      </rPr>
      <t xml:space="preserve">IDENTYFIKATORY PLASTIKOWE ZE SMYCZĄ
</t>
    </r>
    <r>
      <rPr>
        <sz val="11"/>
        <color rgb="FF000000"/>
        <rFont val="Calibri"/>
        <family val="2"/>
        <charset val="238"/>
      </rPr>
      <t xml:space="preserve">pionowe,
wymiary 9,5x14 cm
druk kolorowy, dwustronny ,
w górnej części dziurka na smycz.
Smycze:
Szerokość: 15mm.
Długość: 900mm.
Akcesoria: karabińczyk.
</t>
    </r>
  </si>
  <si>
    <t>cena za 1 szt przy zleconej produkcji od 400 do 600 szt.</t>
  </si>
  <si>
    <t>cena za 1 szt przy zleconej produkcji od 601 do 800 szt.</t>
  </si>
  <si>
    <t>cena za 1 szt przy zleconej liczbie druku od 5 szt do 15 szt.</t>
  </si>
  <si>
    <r>
      <rPr>
        <b/>
        <sz val="11"/>
        <color rgb="FF000000"/>
        <rFont val="Calibri"/>
        <family val="2"/>
        <charset val="238"/>
      </rPr>
      <t>ULOTKA 5  
Format:</t>
    </r>
    <r>
      <rPr>
        <sz val="11"/>
        <color rgb="FF000000"/>
        <rFont val="Calibri"/>
        <family val="2"/>
        <charset val="238"/>
      </rPr>
      <t xml:space="preserve"> 2xDL DRUK DWUSTRONNY, PAPIER KREDOWY MATOWY 130 G/M2, KOLOR 4+4 (CMYK)</t>
    </r>
  </si>
  <si>
    <t>cena za 1 szt przy zleconej liczbie druku od 150 do 200  szt.</t>
  </si>
  <si>
    <t>cena za 1 szt przy zleconej 201 do 300 szt.</t>
  </si>
  <si>
    <t>cena za 1 szt przy zleconej liczbie druku od 301 do 360 szt.</t>
  </si>
  <si>
    <r>
      <t xml:space="preserve">TECZKA DS.
</t>
    </r>
    <r>
      <rPr>
        <sz val="11"/>
        <rFont val="Calibri"/>
        <family val="2"/>
        <charset val="238"/>
      </rPr>
      <t xml:space="preserve">Format: 22,30 x 31,50 cm z kieszenią (wym. 19,00 x 13,00 cm)
 z nadrukiem na stronie pierwszej  
Materiał: papier typu Dali (f. Antalis) kolor: jasny kukurydziany, cienkie prążki, grubość - 300-285g
Logo - druk 1 kolor (black) </t>
    </r>
    <r>
      <rPr>
        <b/>
        <sz val="11"/>
        <rFont val="Calibri"/>
        <family val="2"/>
        <charset val="238"/>
      </rPr>
      <t xml:space="preserve">
</t>
    </r>
  </si>
  <si>
    <r>
      <t xml:space="preserve">DYPLOM MP
</t>
    </r>
    <r>
      <rPr>
        <sz val="11"/>
        <rFont val="Calibri"/>
        <family val="2"/>
        <charset val="238"/>
      </rPr>
      <t xml:space="preserve">format  A4 
Papier typu Dali, jasny kukurydziany, cienkie prążki, 240g lub 285 g, Logo kolor (2 pantony lub smyk)   </t>
    </r>
  </si>
  <si>
    <r>
      <rPr>
        <b/>
        <sz val="11"/>
        <rFont val="Calibri"/>
        <family val="2"/>
        <charset val="238"/>
      </rPr>
      <t>DYPLOM GP</t>
    </r>
    <r>
      <rPr>
        <sz val="11"/>
        <rFont val="Calibri"/>
        <family val="2"/>
        <charset val="238"/>
      </rPr>
      <t xml:space="preserve">
Format  A4 
Papier typu Dali, jasny kukurydziany, cienkie prążki, 240g lub 285 g,
Logo kolor (2 pantony lub smyk) + tłoczenie wypukłe o średnicy ok. 3,5 cm</t>
    </r>
  </si>
  <si>
    <r>
      <rPr>
        <b/>
        <sz val="11"/>
        <rFont val="Calibri"/>
        <family val="2"/>
        <charset val="238"/>
      </rPr>
      <t>DYPLOM GP</t>
    </r>
    <r>
      <rPr>
        <sz val="11"/>
        <rFont val="Calibri"/>
        <family val="2"/>
        <charset val="238"/>
      </rPr>
      <t xml:space="preserve">
Format  A4 
Papier typu Dali, jasny kukurydziany, cienkie prążki, 240g lub 285 g
Logo kolor (2 pantony lub smyk) + tłoczenie wypukłe o średnicy ok. 3,5 cm</t>
    </r>
  </si>
  <si>
    <r>
      <rPr>
        <b/>
        <sz val="11"/>
        <color rgb="FF000000"/>
        <rFont val="Calibri"/>
        <family val="2"/>
        <charset val="238"/>
      </rPr>
      <t xml:space="preserve">PIANKA PCV 6
JEDNOSTRONNA
</t>
    </r>
    <r>
      <rPr>
        <sz val="11"/>
        <color rgb="FF000000"/>
        <rFont val="Calibri"/>
        <family val="2"/>
        <charset val="238"/>
      </rPr>
      <t>(DRUK SOLWENTOWY, LAMINAT MATOWY) FORMAT A4, GRUBOŚĆ: 3 mm</t>
    </r>
  </si>
  <si>
    <r>
      <rPr>
        <b/>
        <sz val="11"/>
        <color rgb="FF000000"/>
        <rFont val="Calibri"/>
        <family val="2"/>
        <charset val="238"/>
      </rPr>
      <t xml:space="preserve">PIANKA PCV 7
DWUSTRONNA
</t>
    </r>
    <r>
      <rPr>
        <sz val="11"/>
        <color rgb="FF000000"/>
        <rFont val="Calibri"/>
        <family val="2"/>
        <charset val="238"/>
      </rPr>
      <t>(DRUK SOLWENTOWY, LAMINAT MATOWY) FORMAT A4, GRUBOŚĆ: 3 mm</t>
    </r>
  </si>
  <si>
    <r>
      <rPr>
        <b/>
        <sz val="11"/>
        <color theme="1"/>
        <rFont val="Calibri"/>
        <family val="2"/>
        <charset val="238"/>
      </rPr>
      <t>KOPERTA 1</t>
    </r>
    <r>
      <rPr>
        <sz val="11"/>
        <color rgb="FF000000"/>
        <rFont val="Calibri"/>
        <family val="2"/>
        <charset val="238"/>
      </rPr>
      <t xml:space="preserve"> format: C6 114 mm na 162 mm. Kolor + nadruk </t>
    </r>
  </si>
  <si>
    <r>
      <rPr>
        <b/>
        <sz val="11"/>
        <color theme="1"/>
        <rFont val="Calibri"/>
        <family val="2"/>
        <charset val="238"/>
      </rPr>
      <t>KOPERTA 2</t>
    </r>
    <r>
      <rPr>
        <sz val="11"/>
        <color rgb="FF000000"/>
        <rFont val="Calibri"/>
        <family val="2"/>
        <charset val="238"/>
      </rPr>
      <t xml:space="preserve"> format: C5 162 mm na 229 mm. Kolor + nadruk </t>
    </r>
  </si>
  <si>
    <r>
      <rPr>
        <b/>
        <sz val="11"/>
        <color rgb="FF000000"/>
        <rFont val="Calibri"/>
        <family val="2"/>
        <charset val="238"/>
      </rPr>
      <t>KOPERTA 3</t>
    </r>
    <r>
      <rPr>
        <sz val="11"/>
        <color rgb="FF000000"/>
        <rFont val="Calibri"/>
        <family val="2"/>
        <charset val="238"/>
      </rPr>
      <t xml:space="preserve"> format: C4 229 mm na 324 mm Kolor + nadruk </t>
    </r>
  </si>
  <si>
    <r>
      <rPr>
        <b/>
        <sz val="11"/>
        <color rgb="FF000000"/>
        <rFont val="Calibri"/>
        <family val="2"/>
        <charset val="238"/>
      </rPr>
      <t>KOPERTA 4</t>
    </r>
    <r>
      <rPr>
        <sz val="11"/>
        <color rgb="FF000000"/>
        <rFont val="Calibri"/>
        <family val="2"/>
        <charset val="238"/>
      </rPr>
      <t xml:space="preserve"> format: C3 324 mm na 458 mm Kolor + nadruk </t>
    </r>
  </si>
  <si>
    <r>
      <rPr>
        <b/>
        <sz val="11"/>
        <color theme="1"/>
        <rFont val="Calibri"/>
        <family val="2"/>
        <charset val="238"/>
      </rPr>
      <t>ULOTKA 6</t>
    </r>
    <r>
      <rPr>
        <sz val="11"/>
        <color theme="1"/>
        <rFont val="Calibri"/>
        <family val="2"/>
        <charset val="238"/>
      </rPr>
      <t xml:space="preserve"> Format: Ulotki A3 bigowana do A5 DWUSTRONNY, PAPIER KREDOWY MATOWY 130 G/M2, KOLOR 4+4 (CMYK)</t>
    </r>
  </si>
  <si>
    <r>
      <rPr>
        <b/>
        <sz val="11"/>
        <color rgb="FF000000"/>
        <rFont val="Calibri"/>
        <family val="2"/>
        <charset val="238"/>
      </rPr>
      <t>POCZTÓWKA 2</t>
    </r>
    <r>
      <rPr>
        <sz val="11"/>
        <color rgb="FF000000"/>
        <rFont val="Calibri"/>
        <family val="2"/>
        <charset val="238"/>
      </rPr>
      <t>: Format DL 99x210 mm, dwustronny kolorowy CMYK 4/4, 350 g Podstawowe usztalechetnie typu lakier UV jednostornny</t>
    </r>
  </si>
  <si>
    <r>
      <rPr>
        <b/>
        <sz val="11"/>
        <color rgb="FF000000"/>
        <rFont val="Calibri"/>
        <family val="2"/>
        <charset val="238"/>
      </rPr>
      <t xml:space="preserve">DYPLOM DPK
</t>
    </r>
    <r>
      <rPr>
        <sz val="11"/>
        <color rgb="FF000000"/>
        <rFont val="Calibri"/>
        <family val="2"/>
        <charset val="238"/>
      </rPr>
      <t xml:space="preserve">Format A3
papier o kolorze ecru 240-250 g
</t>
    </r>
  </si>
  <si>
    <t>cena za 1 szt przy zleconej produkcji 250 szt.</t>
  </si>
  <si>
    <r>
      <rPr>
        <b/>
        <sz val="11"/>
        <color theme="1"/>
        <rFont val="Calibri"/>
        <family val="2"/>
        <charset val="238"/>
      </rPr>
      <t xml:space="preserve">ULOTKA 7  </t>
    </r>
    <r>
      <rPr>
        <sz val="11"/>
        <color theme="1"/>
        <rFont val="Calibri"/>
        <family val="2"/>
        <charset val="238"/>
      </rPr>
      <t>Forma: 2xDL składane po długi boku 300 gsm 300 typu Sirio Pearl Aurum G/M2 KOLOR 4+4 (CMYK)</t>
    </r>
  </si>
  <si>
    <t>cena za 1 szt przy zleconej liczbie druku  500 szt.</t>
  </si>
  <si>
    <r>
      <rPr>
        <b/>
        <sz val="11"/>
        <color rgb="FF000000"/>
        <rFont val="Calibri"/>
        <family val="2"/>
        <charset val="238"/>
      </rPr>
      <t>ZAKŁADKA DO KSIĄŻEK</t>
    </r>
    <r>
      <rPr>
        <sz val="11"/>
        <color rgb="FF000000"/>
        <rFont val="Calibri"/>
        <family val="2"/>
        <charset val="238"/>
      </rPr>
      <t xml:space="preserve"> format: 180 x 50 mm druk pełnokolorowy CMYK
sztywny papier – kreda mat 350 g
zadruk dwustronny (dowolny projekt z jednej i drugiej strony)
zakładki zabepieczone dwustronnie folią matową </t>
    </r>
  </si>
  <si>
    <t>cena za 1 szt przy zleconej liczbie druku  4000 szt.</t>
  </si>
  <si>
    <r>
      <rPr>
        <b/>
        <sz val="11"/>
        <color theme="1"/>
        <rFont val="Calibri"/>
        <family val="2"/>
        <charset val="238"/>
      </rPr>
      <t xml:space="preserve">ULOTKA 10 </t>
    </r>
    <r>
      <rPr>
        <sz val="11"/>
        <color theme="1"/>
        <rFont val="Calibri"/>
        <family val="2"/>
        <charset val="238"/>
      </rPr>
      <t xml:space="preserve">- format DL; dwustronna, 200 G/M2, kolorowe
</t>
    </r>
  </si>
  <si>
    <t>cena za 1 szt przy zleconej produkcji 300</t>
  </si>
  <si>
    <r>
      <rPr>
        <b/>
        <sz val="11"/>
        <color rgb="FF000000"/>
        <rFont val="Calibri"/>
        <family val="2"/>
        <charset val="238"/>
      </rPr>
      <t>BROSZURA:</t>
    </r>
    <r>
      <rPr>
        <sz val="11"/>
        <color rgb="FF000000"/>
        <rFont val="Calibri"/>
        <family val="2"/>
        <charset val="238"/>
      </rPr>
      <t xml:space="preserve">
nakład: 50 egz.,
oprawa: klejona PUR,
format: 150 mm x 210 mm,
liczba stron: 80,
zadruk: 4+4,
okładka: papier offsetowy 200 g, folia matowa,
środek: papier offsetowy 90 g.
</t>
    </r>
  </si>
  <si>
    <t>cena za 1 szt przy zleconej produkcji 50 szt.</t>
  </si>
  <si>
    <t>cena za 1 szt przy zleconej produkcji 500 szt.</t>
  </si>
  <si>
    <r>
      <rPr>
        <b/>
        <sz val="11"/>
        <color rgb="FF000000"/>
        <rFont val="Calibri"/>
        <family val="2"/>
        <charset val="238"/>
      </rPr>
      <t>ZAPROSZENIE 1</t>
    </r>
    <r>
      <rPr>
        <sz val="11"/>
        <color rgb="FF000000"/>
        <rFont val="Calibri"/>
        <family val="2"/>
        <charset val="238"/>
      </rPr>
      <t xml:space="preserve"> - FORMAT A5, PAPIER 250 g/m2 OZDOBNY LUB KREDA MAT,
DRUK KOLOROWY DWUSTRONNY (4+4 CMYK)</t>
    </r>
  </si>
  <si>
    <r>
      <rPr>
        <b/>
        <sz val="11"/>
        <color rgb="FF000000"/>
        <rFont val="Calibri"/>
        <family val="2"/>
        <charset val="238"/>
      </rPr>
      <t>ZAPROSZENIE 2</t>
    </r>
    <r>
      <rPr>
        <sz val="11"/>
        <color rgb="FF000000"/>
        <rFont val="Calibri"/>
      </rPr>
      <t xml:space="preserve"> - FORMAT A5, PAPIER 300 g/m2 OZDOBNY LUB KREDA MAT, 
DRUK KOLOROWY DWUSTRONNY (4+4 CMYK)</t>
    </r>
  </si>
  <si>
    <r>
      <rPr>
        <b/>
        <sz val="11"/>
        <color rgb="FF000000"/>
        <rFont val="Calibri"/>
        <family val="2"/>
        <charset val="238"/>
      </rPr>
      <t xml:space="preserve">ZAPROSZENIE 3 </t>
    </r>
    <r>
      <rPr>
        <sz val="11"/>
        <color rgb="FF000000"/>
        <rFont val="Calibri"/>
        <family val="2"/>
        <charset val="238"/>
      </rPr>
      <t>- FORMAT DL, PAPIER 250 g/m2 OZDOBNY LUB KREDA MAT, 
DRUK KOLOROWY DWUSTRONNY (4+4 CMYK)</t>
    </r>
  </si>
  <si>
    <r>
      <rPr>
        <b/>
        <sz val="11"/>
        <color theme="1"/>
        <rFont val="Calibri"/>
        <family val="2"/>
        <charset val="238"/>
      </rPr>
      <t xml:space="preserve">ULOTKA 8 </t>
    </r>
    <r>
      <rPr>
        <sz val="11"/>
        <color theme="1"/>
        <rFont val="Calibri"/>
        <family val="2"/>
        <charset val="238"/>
      </rPr>
      <t xml:space="preserve">Format:i DL 200-250 gsm 290 typu Sirio Color Dark Blue G/M2 KOLOR 4+4 (CMYK)                                   </t>
    </r>
  </si>
  <si>
    <t>Wartość jednostkowa netto (zł)</t>
  </si>
  <si>
    <t>Cena jednostkowa brutto (zł)</t>
  </si>
  <si>
    <t>cena za 1 szt przy zleconej liczbie druku od 1 do 60  szt.</t>
  </si>
  <si>
    <r>
      <rPr>
        <b/>
        <sz val="11"/>
        <color theme="1"/>
        <rFont val="Calibri"/>
        <family val="2"/>
        <charset val="238"/>
      </rPr>
      <t>PLAKAT 5</t>
    </r>
    <r>
      <rPr>
        <sz val="11"/>
        <color rgb="FF000000"/>
        <rFont val="Calibri"/>
        <family val="2"/>
        <charset val="238"/>
      </rPr>
      <t xml:space="preserve"> - FORMAT A3 PAPIER 135 g/m2 KREDA MAT, KOLOR (4+4) CMYK</t>
    </r>
  </si>
  <si>
    <t xml:space="preserve">cena za 1 szt przy zleconej liczbie druku w przedziale od 6 - 20 szt. </t>
  </si>
  <si>
    <t xml:space="preserve">cena za 1 szt przy zleconej liczbie druku w przedziale od 21 - 50 szt. </t>
  </si>
  <si>
    <t>Kwota podatku VAT - stawka 23 % -  od ceny jednostkowej (zł)</t>
  </si>
  <si>
    <r>
      <rPr>
        <b/>
        <sz val="11"/>
        <rFont val="Calibri"/>
        <family val="2"/>
        <charset val="238"/>
      </rPr>
      <t>DRUK</t>
    </r>
    <r>
      <rPr>
        <sz val="11"/>
        <rFont val="Calibri"/>
        <family val="2"/>
        <charset val="238"/>
      </rPr>
      <t>:
format A5, kolor: natural, gramatura: 200 g; nadruk: 4 + 0</t>
    </r>
  </si>
  <si>
    <r>
      <rPr>
        <b/>
        <sz val="11"/>
        <rFont val="Calibri"/>
        <family val="2"/>
        <charset val="238"/>
      </rPr>
      <t xml:space="preserve">FOLDER
</t>
    </r>
    <r>
      <rPr>
        <sz val="11"/>
        <rFont val="Calibri"/>
        <family val="2"/>
        <charset val="238"/>
      </rPr>
      <t>45 stron,
format po złożeniu 200 mm x 226 mm,
gramatura dla okładki 250 g, środek 140 g,
papier kreda, druk kolorowy</t>
    </r>
  </si>
  <si>
    <t>cena za 1 szt. przy zleconej produkcji w przedziale 850-950 szt.</t>
  </si>
  <si>
    <t>KOSZYK USŁUG PODSTAWOWYCH</t>
  </si>
  <si>
    <r>
      <rPr>
        <b/>
        <sz val="11"/>
        <rFont val="Calibri"/>
        <family val="2"/>
        <charset val="238"/>
      </rPr>
      <t>KARTKA ŚWIĄTECZNA WRAZ Z KOPERTĄ</t>
    </r>
    <r>
      <rPr>
        <sz val="11"/>
        <rFont val="Calibri"/>
        <family val="2"/>
        <charset val="238"/>
      </rPr>
      <t xml:space="preserve">
Format 135 x 270 mm, bigowane na pół, papier 250/300 g, kreda satyna/mat, kolor 4+1, 
Koperta okolicznościowa, 140 x 140 mm, biała satyna, zamknięcie samoprzylepne</t>
    </r>
  </si>
  <si>
    <t>Banderola 950 x 121 mm</t>
  </si>
  <si>
    <t xml:space="preserve">Tuba do plakatów </t>
  </si>
  <si>
    <t>cena za 1 szt przy zleconej produkcji w nakładzie od 50 do 150 szt.</t>
  </si>
  <si>
    <r>
      <t xml:space="preserve">Folder </t>
    </r>
    <r>
      <rPr>
        <sz val="11"/>
        <color rgb="FF000000"/>
        <rFont val="Calibri"/>
        <family val="2"/>
        <charset val="238"/>
      </rPr>
      <t>w miękkiej oprawie, klejony PUR, format 215x280 mm, 92 str., zadruk 4+4, lakier UV, kreda mat 130 g/m² środki, 300 g/m² okładka.</t>
    </r>
  </si>
  <si>
    <r>
      <t xml:space="preserve">Naklejka </t>
    </r>
    <r>
      <rPr>
        <sz val="11"/>
        <color rgb="FF000000"/>
        <rFont val="Calibri"/>
        <family val="2"/>
        <charset val="238"/>
      </rPr>
      <t>(w formie okręgu) średnica 10 cm
Kolor, druk jednostronny</t>
    </r>
  </si>
  <si>
    <t>KOSZYK USŁUG DODATKOWYCH</t>
  </si>
  <si>
    <t>Opis wycenianego nakładu</t>
  </si>
  <si>
    <t>cena za 1 szt przy zleconej produkcji w nakładzie od 01 do 15 szt.</t>
  </si>
  <si>
    <t>cena za 1 szt przy zleconej produkcji w nakładzie od 50 do 250 szt.</t>
  </si>
  <si>
    <t>cena za 1 szt przy zleconej produkcji w nakładzie od 30 do 100 szt.</t>
  </si>
  <si>
    <r>
      <t xml:space="preserve">DYPLOM MP
</t>
    </r>
    <r>
      <rPr>
        <sz val="11"/>
        <rFont val="Calibri"/>
        <family val="2"/>
        <charset val="238"/>
      </rPr>
      <t xml:space="preserve">format  A4 
Papier typu Dali, jasny kukurydziany, cienkie prążki, 240g lub 285 g, Logo kolor (2 pantony lub cmyk)   </t>
    </r>
  </si>
  <si>
    <t>Format A4 - WYDRUK PRÓBNY TZW. COLOR PROOF</t>
  </si>
  <si>
    <t>Format B2 - WYDRUK PRÓBNY TZW. COLOR PROOF</t>
  </si>
  <si>
    <t>Format B1 - WYDRUK PRÓBNY TZW. COLOR PROOF</t>
  </si>
  <si>
    <t>FORMULARZ ASORTYMENTOWY 
- załącznik nr 3 do SWZ.
(wszystkie kwoty należy wspisywać do dwóch miejsc po przecinku)</t>
  </si>
  <si>
    <r>
      <t>Identyfikatory -</t>
    </r>
    <r>
      <rPr>
        <sz val="11"/>
        <color rgb="FF000000"/>
        <rFont val="Calibri"/>
        <family val="2"/>
        <charset val="238"/>
      </rPr>
      <t xml:space="preserve"> kaszerowany druk 4+4 +; dziurkowanie - kaszerowanie z dwóch arkuszy 
Format 95 X 140 (sztywny materiał)</t>
    </r>
  </si>
  <si>
    <r>
      <t xml:space="preserve">IDENTYFIKATOR ZE SMYCZĄ: 
</t>
    </r>
    <r>
      <rPr>
        <sz val="11"/>
        <color rgb="FF000000"/>
        <rFont val="Calibri"/>
        <family val="2"/>
        <charset val="238"/>
      </rPr>
      <t>IDENTYFIKATORY: pionowe, laminowane, wymiary 9,5x14 cm druk kolorowy, dwustronny, w górnej części dziurka na smycz. 
SMYCZE: dwustronne, Szerokość: 15mm. Długość: 900mm. Akcesoria: karabińczyk</t>
    </r>
  </si>
  <si>
    <r>
      <t xml:space="preserve">TECZKA DS.
</t>
    </r>
    <r>
      <rPr>
        <sz val="11"/>
        <rFont val="Calibri"/>
        <family val="2"/>
        <charset val="238"/>
      </rPr>
      <t xml:space="preserve">Format: 22,30 x 31,50 cm z kieszenią (wym. 19,00 x 13,00 cm)
 z nadrukiem na stronie pierwszej  
Materiał: papier typu Dali, kolor: jasny kukurydziany, cienkie prążki, grubość - 300-285g
Logo - druk 1 kolor (black) </t>
    </r>
    <r>
      <rPr>
        <b/>
        <sz val="11"/>
        <rFont val="Calibri"/>
        <family val="2"/>
        <charset val="238"/>
      </rPr>
      <t xml:space="preserve">
</t>
    </r>
  </si>
  <si>
    <r>
      <rPr>
        <b/>
        <sz val="16"/>
        <color rgb="FF000000"/>
        <rFont val="Calibri"/>
        <family val="2"/>
        <charset val="238"/>
      </rPr>
      <t>RAZEM</t>
    </r>
    <r>
      <rPr>
        <sz val="11"/>
        <color rgb="FF000000"/>
        <rFont val="Calibri"/>
      </rPr>
      <t xml:space="preserve">
suma kwot z pozycji nr 1- 73 z koszyka dodatkowego (kwota brutto)</t>
    </r>
  </si>
  <si>
    <t>LEGENDA:</t>
  </si>
  <si>
    <t>pole zaznaczone na zielono - do uzupełnienia przez Wykonawcę</t>
  </si>
  <si>
    <t>UWAGA 1</t>
  </si>
  <si>
    <t>Zamawiający wpisał formuły umożliwiające prawidłowe wyliczenie pól w formularzu. Wykonawca jest zobowiązany do weryfikacji wskazanych formuł, które są jedynie propozycją Zamawiajacego. Za prawidłowe wypełnienie formularza odpowiada Wykonawca.</t>
  </si>
  <si>
    <t>pole zaznaczone na niebiesko - kwoty, jakie należy przepisać do formularza ofertowego</t>
  </si>
  <si>
    <t>cena za 1 szt. przy nakładzie 100 szt.</t>
  </si>
  <si>
    <t>cena za 1 szt.przy nakładzie do 50 egz.</t>
  </si>
  <si>
    <t>cena za 1 szt.przy nakładzie od 51 do 100 egz.</t>
  </si>
  <si>
    <t>cena za 1 szt.przy nakładzie od 101 do 150 egz.</t>
  </si>
  <si>
    <r>
      <rPr>
        <b/>
        <sz val="12"/>
        <color rgb="FF000000"/>
        <rFont val="Calibri"/>
        <family val="2"/>
        <charset val="238"/>
      </rPr>
      <t>RAZEM</t>
    </r>
    <r>
      <rPr>
        <sz val="11"/>
        <color rgb="FF000000"/>
        <rFont val="Calibri"/>
      </rPr>
      <t xml:space="preserve">
suma kwot z pozycji nr 1 - 43 z koszyka podstawowego (kwota brutto)</t>
    </r>
  </si>
  <si>
    <r>
      <t xml:space="preserve">FOLDER:
</t>
    </r>
    <r>
      <rPr>
        <sz val="11"/>
        <color rgb="FF000000"/>
        <rFont val="Calibri"/>
        <family val="2"/>
        <charset val="238"/>
      </rPr>
      <t>format 215x280 mm, oprawa miękka, klejona PUR, okładka: typu Pergraphica Classic Rough 300 g/m², zadruk 4+0, lakier wybiórczy UV, środek: liczba stron 100 (+/-5%), zadruk 4+4, papier typu Pergraphica Classic Rough 120 g/m²</t>
    </r>
  </si>
  <si>
    <t>cena za 1 szt przy zleconej produkcji w nakładzie od 1 do 15 szt.</t>
  </si>
  <si>
    <r>
      <rPr>
        <b/>
        <sz val="11"/>
        <color rgb="FF000000"/>
        <rFont val="Calibri"/>
        <family val="2"/>
        <charset val="238"/>
      </rPr>
      <t xml:space="preserve">PLAKAT </t>
    </r>
    <r>
      <rPr>
        <sz val="11"/>
        <color rgb="FF000000"/>
        <rFont val="Calibri"/>
        <family val="2"/>
        <charset val="238"/>
      </rPr>
      <t xml:space="preserve">- FORMAT B0, 1000 x 1414 mm, PAPIER 180 g/m2 
KREDA MAT, KOLOR JEDNOSTRONNY (4+0) CMYK) 
</t>
    </r>
  </si>
  <si>
    <r>
      <rPr>
        <b/>
        <sz val="11"/>
        <color rgb="FF000000"/>
        <rFont val="Calibri"/>
        <family val="2"/>
        <charset val="238"/>
      </rPr>
      <t xml:space="preserve">PLAKAT </t>
    </r>
    <r>
      <rPr>
        <sz val="11"/>
        <color rgb="FF000000"/>
        <rFont val="Calibri"/>
        <family val="2"/>
        <charset val="238"/>
      </rPr>
      <t xml:space="preserve"> - 950 x 900 mm; papier 130 g/m2; </t>
    </r>
  </si>
  <si>
    <r>
      <rPr>
        <b/>
        <sz val="11"/>
        <color rgb="FF000000"/>
        <rFont val="Calibri"/>
        <family val="2"/>
        <charset val="238"/>
      </rPr>
      <t>PLAKAT</t>
    </r>
    <r>
      <rPr>
        <sz val="11"/>
        <color rgb="FF000000"/>
        <rFont val="Calibri"/>
        <family val="2"/>
        <charset val="238"/>
      </rPr>
      <t xml:space="preserve"> - 455 x 900 mm; papier 130 g/m2; </t>
    </r>
  </si>
  <si>
    <r>
      <rPr>
        <b/>
        <sz val="11"/>
        <color rgb="FF000000"/>
        <rFont val="Calibri"/>
        <family val="2"/>
        <charset val="238"/>
      </rPr>
      <t>PLAKAT</t>
    </r>
    <r>
      <rPr>
        <sz val="11"/>
        <color rgb="FF000000"/>
        <rFont val="Calibri"/>
        <family val="2"/>
        <charset val="238"/>
      </rPr>
      <t xml:space="preserve"> - 1510 x 900 mm, papier 130 g/m2;</t>
    </r>
  </si>
  <si>
    <r>
      <t xml:space="preserve">PLAKAT </t>
    </r>
    <r>
      <rPr>
        <sz val="11"/>
        <color rgb="FF000000"/>
        <rFont val="Calibri"/>
        <family val="2"/>
        <charset val="238"/>
      </rPr>
      <t>w formacie 162x111cm 
PAPIER 180 g/m2 KREDA MAT, KOLOR JEDNOSTRONNY (4+0) CMYK)</t>
    </r>
  </si>
  <si>
    <r>
      <rPr>
        <b/>
        <sz val="11"/>
        <color theme="1"/>
        <rFont val="Calibri"/>
        <family val="2"/>
        <charset val="238"/>
      </rPr>
      <t xml:space="preserve">PLAKAT </t>
    </r>
    <r>
      <rPr>
        <sz val="11"/>
        <color rgb="FF000000"/>
        <rFont val="Calibri"/>
        <family val="2"/>
        <charset val="238"/>
      </rPr>
      <t>- FORMAT A3 PAPIER 135 g/m2 KREDA MAT, KOLOR JEDNOSTRONNY (4+0) CMYK</t>
    </r>
  </si>
  <si>
    <r>
      <rPr>
        <b/>
        <sz val="11"/>
        <color rgb="FF000000"/>
        <rFont val="Calibri"/>
        <family val="2"/>
        <charset val="238"/>
      </rPr>
      <t xml:space="preserve">PLAKAT </t>
    </r>
    <r>
      <rPr>
        <sz val="11"/>
        <color rgb="FF000000"/>
        <rFont val="Calibri"/>
        <family val="2"/>
        <charset val="238"/>
      </rPr>
      <t>- FORMAT B1, PAPIER 135 g/m2 KREDA MAT, KOLOR JEDNOSTRONNY (4+0) CMYK)</t>
    </r>
  </si>
  <si>
    <r>
      <rPr>
        <b/>
        <sz val="11"/>
        <color rgb="FF000000"/>
        <rFont val="Calibri"/>
        <family val="2"/>
        <charset val="238"/>
      </rPr>
      <t>POCZTÓWKA</t>
    </r>
    <r>
      <rPr>
        <sz val="11"/>
        <color rgb="FF000000"/>
        <rFont val="Calibri"/>
        <family val="2"/>
        <charset val="238"/>
      </rPr>
      <t>: Format A6 10,5 × 14,8 cm dwustronny kolorowy CMYK 4/4, 350 g + Podstawowe usztalechetnie typu lakier UV jednostronny</t>
    </r>
  </si>
  <si>
    <r>
      <rPr>
        <b/>
        <sz val="11"/>
        <color rgb="FF000000"/>
        <rFont val="Calibri"/>
        <family val="2"/>
        <charset val="238"/>
      </rPr>
      <t xml:space="preserve">ULOTKA </t>
    </r>
    <r>
      <rPr>
        <sz val="11"/>
        <color rgb="FF000000"/>
        <rFont val="Calibri"/>
        <family val="2"/>
        <charset val="238"/>
      </rPr>
      <t xml:space="preserve">
FORMAT ULOTKI: A5, 
DRUK DWUSTRONNY, PAPIER KREDOWY MATOWY 130 G/M2, KOLOR 4+4 (CMYK)
</t>
    </r>
  </si>
  <si>
    <r>
      <rPr>
        <b/>
        <sz val="11"/>
        <color rgb="FF000000"/>
        <rFont val="Calibri"/>
        <family val="2"/>
        <charset val="238"/>
      </rPr>
      <t>ZAPROSZENIE -</t>
    </r>
    <r>
      <rPr>
        <sz val="11"/>
        <color rgb="FF000000"/>
        <rFont val="Calibri"/>
        <family val="2"/>
        <charset val="238"/>
      </rPr>
      <t xml:space="preserve"> FORMAT DL, PAPIER 300 g/m2 OZDOBNY LUB KREDA MAT, 
DRUK KOLOROWY DWUSTRONNY (4+4 CMYK)</t>
    </r>
  </si>
  <si>
    <r>
      <t xml:space="preserve">TECZKA  </t>
    </r>
    <r>
      <rPr>
        <sz val="11"/>
        <rFont val="Calibri"/>
        <family val="2"/>
        <charset val="238"/>
      </rPr>
      <t>Format: 22,30x 31,50 z nadrukiem na 1 stronie, papier typu Sirio Pearl Aurum 300g, 1 kolor mono panton</t>
    </r>
    <r>
      <rPr>
        <b/>
        <sz val="11"/>
        <rFont val="Calibri"/>
        <family val="2"/>
        <charset val="238"/>
      </rPr>
      <t xml:space="preserve">
</t>
    </r>
  </si>
  <si>
    <r>
      <rPr>
        <b/>
        <sz val="11"/>
        <color rgb="FF000000"/>
        <rFont val="Calibri"/>
        <family val="2"/>
        <charset val="238"/>
      </rPr>
      <t xml:space="preserve">KOPERTA </t>
    </r>
    <r>
      <rPr>
        <sz val="11"/>
        <color rgb="FF000000"/>
        <rFont val="Calibri"/>
        <family val="2"/>
        <charset val="238"/>
      </rPr>
      <t xml:space="preserve"> format: DL 110×220 mm 
Kolor + nadruk </t>
    </r>
  </si>
  <si>
    <r>
      <rPr>
        <b/>
        <sz val="11"/>
        <color rgb="FF000000"/>
        <rFont val="Calibri"/>
        <family val="2"/>
        <charset val="238"/>
      </rPr>
      <t xml:space="preserve">ULOTKA
</t>
    </r>
    <r>
      <rPr>
        <sz val="11"/>
        <color rgb="FF000000"/>
        <rFont val="Calibri"/>
        <family val="2"/>
        <charset val="238"/>
      </rPr>
      <t>FORMAT A4 ŁAMANA DO DL, PAPIER KREDA 130 G/M2,  KOLOR 4+4 (CMYK)</t>
    </r>
  </si>
  <si>
    <r>
      <rPr>
        <b/>
        <sz val="11"/>
        <color rgb="FF000000"/>
        <rFont val="Calibri"/>
        <family val="2"/>
        <charset val="238"/>
      </rPr>
      <t>ZAPROSZENIE</t>
    </r>
    <r>
      <rPr>
        <sz val="11"/>
        <color rgb="FF000000"/>
        <rFont val="Calibri"/>
        <family val="2"/>
        <charset val="238"/>
      </rPr>
      <t xml:space="preserve"> - FORMAT 2X DL, PAPIER 300 g/m2 PAPIER OZDOBNY 
DRUK JEDNOSTRONNY,
KOLOR PANTON + WKŁADKA FORMAT 206X96 mm PAPIER 290G/M2,
DRUK JEDNOSTRONNY KOLOR ZŁOTY PANTON</t>
    </r>
  </si>
  <si>
    <r>
      <rPr>
        <b/>
        <sz val="11"/>
        <color rgb="FF000000"/>
        <rFont val="Calibri"/>
        <family val="2"/>
        <charset val="238"/>
      </rPr>
      <t xml:space="preserve">ULOTKA </t>
    </r>
    <r>
      <rPr>
        <sz val="11"/>
        <color rgb="FF000000"/>
        <rFont val="Calibri"/>
        <family val="2"/>
        <charset val="238"/>
      </rPr>
      <t xml:space="preserve">
FORMAT ULOTKI: DL 
DRUK DWUSTRONNY, PAPIER KREDOWY MATOWY 130 G/M2, KOLOR 4+4 (CMYK)
</t>
    </r>
  </si>
  <si>
    <r>
      <rPr>
        <b/>
        <sz val="11"/>
        <color theme="1"/>
        <rFont val="Calibri"/>
        <family val="2"/>
        <charset val="238"/>
      </rPr>
      <t xml:space="preserve">ULOTKA </t>
    </r>
    <r>
      <rPr>
        <sz val="11"/>
        <color theme="1"/>
        <rFont val="Calibri"/>
        <family val="2"/>
        <charset val="238"/>
      </rPr>
      <t>"Harmonijka" A4 składana na 3 -  po złożeniu rozmiar ulotki będzie wynosił 99x210 mm. PAPIER KREDOWY MATOWY 130 G/M2, KOLOR 4+4 (CMYK)</t>
    </r>
  </si>
  <si>
    <r>
      <rPr>
        <b/>
        <sz val="11"/>
        <color rgb="FF000000"/>
        <rFont val="Calibri"/>
        <family val="2"/>
        <charset val="238"/>
      </rPr>
      <t xml:space="preserve">PIANKA PCV 
JEDNOSTRONNA
</t>
    </r>
    <r>
      <rPr>
        <sz val="11"/>
        <color rgb="FF000000"/>
        <rFont val="Calibri"/>
        <family val="2"/>
        <charset val="238"/>
      </rPr>
      <t>(DRUK SOLWENTOWY, LAMINAT MATOWY) FORMAT B1, GRUBOŚĆ: 5 mm</t>
    </r>
  </si>
  <si>
    <r>
      <t xml:space="preserve">TECZKA DS.
</t>
    </r>
    <r>
      <rPr>
        <sz val="11"/>
        <rFont val="Calibri"/>
        <family val="2"/>
        <charset val="238"/>
      </rPr>
      <t xml:space="preserve">Format: 22,30 x 31,50 cm z kieszenią (wym. 19,00 x 13,00 cm)
 z nadrukiem na stronie pierwszej  
Papier typu Dali, kolor: jasny kukurydziany, cienkie prążki, grubość - 300-285g
Logo - druk 1 kolor (black) </t>
    </r>
    <r>
      <rPr>
        <b/>
        <sz val="11"/>
        <rFont val="Calibri"/>
        <family val="2"/>
        <charset val="238"/>
      </rPr>
      <t xml:space="preserve">
</t>
    </r>
  </si>
  <si>
    <r>
      <rPr>
        <b/>
        <sz val="11"/>
        <color rgb="FF000000"/>
        <rFont val="Calibri"/>
        <family val="2"/>
        <charset val="238"/>
      </rPr>
      <t>TECZKI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NCK</t>
    </r>
    <r>
      <rPr>
        <sz val="11"/>
        <color rgb="FF000000"/>
        <rFont val="Calibri"/>
        <family val="2"/>
        <charset val="238"/>
      </rPr>
      <t xml:space="preserve">
PAPIER BIAŁY NATURALNY 300 G/M2 LUB 
FORMAT: 420 mm X 297 mm 
KOLORYSTYKA: 4 + 0 (CMYK)
NADRUK NA PRZODZIE: LOGOTYP NCK
</t>
    </r>
  </si>
  <si>
    <r>
      <t xml:space="preserve">BROSZURA
</t>
    </r>
    <r>
      <rPr>
        <sz val="11"/>
        <color rgb="FF000000"/>
        <rFont val="Calibri"/>
        <family val="2"/>
        <charset val="238"/>
      </rPr>
      <t>Oprawa: bok zszywany
Format: 150 mm x210 mm
Druk: dwustronny, kolorowy
Liczba stron: 8 – 16
Zadruk: 4+4
okładka: papier offsetowy 200 g, folia matowa,
środek: papier offsetowy 90 g.</t>
    </r>
  </si>
  <si>
    <r>
      <t xml:space="preserve">BROSZURA
</t>
    </r>
    <r>
      <rPr>
        <sz val="11"/>
        <color rgb="FF000000"/>
        <rFont val="Calibri"/>
        <family val="2"/>
        <charset val="238"/>
      </rPr>
      <t>Oprawa: bok zszywany
Format: 150 mm x210 mm
Druk: dwustronny, kolorowy
Liczba stron: 20 - 28
Zadruk: 4+4
okładka: papier offsetowy 200 g, folia matowa,
środek: papier offsetowy 90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</si>
</sst>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0" fillId="5" borderId="9" xfId="0" applyNumberFormat="1" applyFill="1" applyBorder="1" applyAlignment="1">
      <alignment wrapText="1"/>
    </xf>
    <xf numFmtId="2" fontId="0" fillId="4" borderId="2" xfId="0" applyNumberFormat="1" applyFill="1" applyBorder="1" applyAlignment="1">
      <alignment horizontal="right" wrapText="1"/>
    </xf>
    <xf numFmtId="2" fontId="0" fillId="4" borderId="1" xfId="0" applyNumberFormat="1" applyFill="1" applyBorder="1" applyAlignment="1">
      <alignment horizontal="right" wrapText="1"/>
    </xf>
    <xf numFmtId="2" fontId="10" fillId="4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right" wrapText="1"/>
    </xf>
    <xf numFmtId="2" fontId="5" fillId="4" borderId="4" xfId="0" applyNumberFormat="1" applyFont="1" applyFill="1" applyBorder="1" applyAlignment="1">
      <alignment horizontal="right" wrapText="1"/>
    </xf>
    <xf numFmtId="2" fontId="5" fillId="4" borderId="10" xfId="0" applyNumberFormat="1" applyFont="1" applyFill="1" applyBorder="1" applyAlignment="1">
      <alignment horizontal="right" wrapText="1"/>
    </xf>
    <xf numFmtId="2" fontId="5" fillId="4" borderId="10" xfId="0" applyNumberFormat="1" applyFont="1" applyFill="1" applyBorder="1" applyAlignment="1">
      <alignment wrapText="1"/>
    </xf>
    <xf numFmtId="2" fontId="5" fillId="4" borderId="2" xfId="0" applyNumberFormat="1" applyFont="1" applyFill="1" applyBorder="1" applyAlignment="1">
      <alignment wrapText="1"/>
    </xf>
    <xf numFmtId="2" fontId="2" fillId="4" borderId="2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right" wrapText="1"/>
    </xf>
    <xf numFmtId="2" fontId="2" fillId="4" borderId="4" xfId="0" applyNumberFormat="1" applyFont="1" applyFill="1" applyBorder="1" applyAlignment="1">
      <alignment horizontal="right" wrapText="1"/>
    </xf>
    <xf numFmtId="0" fontId="0" fillId="4" borderId="7" xfId="0" applyFill="1" applyBorder="1"/>
    <xf numFmtId="0" fontId="0" fillId="5" borderId="7" xfId="0" applyFill="1" applyBorder="1"/>
    <xf numFmtId="0" fontId="0" fillId="0" borderId="7" xfId="0" applyBorder="1"/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9"/>
  <sheetViews>
    <sheetView tabSelected="1" topLeftCell="A121" zoomScale="110" zoomScaleNormal="110" workbookViewId="0">
      <selection activeCell="F122" sqref="F122"/>
    </sheetView>
  </sheetViews>
  <sheetFormatPr defaultRowHeight="15" x14ac:dyDescent="0.25"/>
  <cols>
    <col min="1" max="1" width="8.28515625" customWidth="1"/>
    <col min="2" max="2" width="39" customWidth="1"/>
    <col min="3" max="3" width="29" customWidth="1"/>
    <col min="4" max="4" width="14" bestFit="1" customWidth="1"/>
    <col min="5" max="5" width="19.140625" customWidth="1"/>
    <col min="6" max="6" width="19.7109375" customWidth="1"/>
    <col min="7" max="7" width="27.7109375" customWidth="1"/>
  </cols>
  <sheetData>
    <row r="1" spans="1:7" ht="66.75" customHeight="1" thickBot="1" x14ac:dyDescent="0.3">
      <c r="A1" s="58" t="s">
        <v>107</v>
      </c>
      <c r="B1" s="59"/>
      <c r="C1" s="59"/>
      <c r="D1" s="59"/>
      <c r="E1" s="59"/>
      <c r="F1" s="59"/>
      <c r="G1" s="1"/>
    </row>
    <row r="2" spans="1:7" ht="43.5" customHeight="1" thickBot="1" x14ac:dyDescent="0.3">
      <c r="A2" s="58" t="s">
        <v>91</v>
      </c>
      <c r="B2" s="59"/>
      <c r="C2" s="59"/>
      <c r="D2" s="59"/>
      <c r="E2" s="59"/>
      <c r="F2" s="59"/>
      <c r="G2" s="1"/>
    </row>
    <row r="3" spans="1:7" ht="75" customHeight="1" thickBot="1" x14ac:dyDescent="0.3">
      <c r="A3" s="26" t="s">
        <v>45</v>
      </c>
      <c r="B3" s="27" t="s">
        <v>44</v>
      </c>
      <c r="C3" s="28" t="s">
        <v>99</v>
      </c>
      <c r="D3" s="28" t="s">
        <v>81</v>
      </c>
      <c r="E3" s="34" t="s">
        <v>87</v>
      </c>
      <c r="F3" s="28" t="s">
        <v>82</v>
      </c>
      <c r="G3" s="1"/>
    </row>
    <row r="4" spans="1:7" ht="99" customHeight="1" x14ac:dyDescent="0.25">
      <c r="A4" s="8">
        <v>1</v>
      </c>
      <c r="B4" s="15" t="s">
        <v>92</v>
      </c>
      <c r="C4" s="29" t="s">
        <v>90</v>
      </c>
      <c r="D4" s="42"/>
      <c r="E4" s="43">
        <f>D4*0.23</f>
        <v>0</v>
      </c>
      <c r="F4" s="44">
        <f>E4+D4</f>
        <v>0</v>
      </c>
      <c r="G4" s="1"/>
    </row>
    <row r="5" spans="1:7" ht="80.25" customHeight="1" x14ac:dyDescent="0.25">
      <c r="A5" s="9">
        <v>2</v>
      </c>
      <c r="B5" s="11" t="s">
        <v>124</v>
      </c>
      <c r="C5" s="30" t="s">
        <v>14</v>
      </c>
      <c r="D5" s="45"/>
      <c r="E5" s="46">
        <f t="shared" ref="E5:E40" si="0">D5*0.23</f>
        <v>0</v>
      </c>
      <c r="F5" s="47">
        <f>E5+D5</f>
        <v>0</v>
      </c>
      <c r="G5" s="1"/>
    </row>
    <row r="6" spans="1:7" ht="54.75" customHeight="1" x14ac:dyDescent="0.25">
      <c r="A6" s="9">
        <v>3</v>
      </c>
      <c r="B6" s="12" t="s">
        <v>125</v>
      </c>
      <c r="C6" s="30" t="s">
        <v>123</v>
      </c>
      <c r="D6" s="47"/>
      <c r="E6" s="46">
        <f t="shared" si="0"/>
        <v>0</v>
      </c>
      <c r="F6" s="46">
        <f t="shared" ref="F6:F40" si="1">E6+D6</f>
        <v>0</v>
      </c>
      <c r="G6" s="1"/>
    </row>
    <row r="7" spans="1:7" ht="48.75" customHeight="1" x14ac:dyDescent="0.25">
      <c r="A7" s="9">
        <v>4</v>
      </c>
      <c r="B7" s="12" t="s">
        <v>126</v>
      </c>
      <c r="C7" s="30" t="s">
        <v>123</v>
      </c>
      <c r="D7" s="47"/>
      <c r="E7" s="46">
        <f t="shared" si="0"/>
        <v>0</v>
      </c>
      <c r="F7" s="47">
        <f t="shared" si="1"/>
        <v>0</v>
      </c>
      <c r="G7" s="1"/>
    </row>
    <row r="8" spans="1:7" ht="56.45" customHeight="1" x14ac:dyDescent="0.25">
      <c r="A8" s="9">
        <v>5</v>
      </c>
      <c r="B8" s="12" t="s">
        <v>127</v>
      </c>
      <c r="C8" s="30" t="s">
        <v>123</v>
      </c>
      <c r="D8" s="47"/>
      <c r="E8" s="46">
        <f t="shared" si="0"/>
        <v>0</v>
      </c>
      <c r="F8" s="46">
        <f t="shared" si="1"/>
        <v>0</v>
      </c>
      <c r="G8" s="1"/>
    </row>
    <row r="9" spans="1:7" ht="51" customHeight="1" x14ac:dyDescent="0.25">
      <c r="A9" s="9">
        <v>6</v>
      </c>
      <c r="B9" s="12" t="s">
        <v>10</v>
      </c>
      <c r="C9" s="31" t="s">
        <v>11</v>
      </c>
      <c r="D9" s="47"/>
      <c r="E9" s="46">
        <f t="shared" si="0"/>
        <v>0</v>
      </c>
      <c r="F9" s="47">
        <f t="shared" si="1"/>
        <v>0</v>
      </c>
      <c r="G9" s="1"/>
    </row>
    <row r="10" spans="1:7" ht="47.25" customHeight="1" x14ac:dyDescent="0.25">
      <c r="A10" s="9">
        <v>7</v>
      </c>
      <c r="B10" s="7" t="s">
        <v>93</v>
      </c>
      <c r="C10" s="22" t="s">
        <v>101</v>
      </c>
      <c r="D10" s="47"/>
      <c r="E10" s="46">
        <f t="shared" si="0"/>
        <v>0</v>
      </c>
      <c r="F10" s="46">
        <f t="shared" si="1"/>
        <v>0</v>
      </c>
      <c r="G10" s="1"/>
    </row>
    <row r="11" spans="1:7" ht="55.5" customHeight="1" x14ac:dyDescent="0.25">
      <c r="A11" s="9">
        <v>8</v>
      </c>
      <c r="B11" s="7" t="s">
        <v>108</v>
      </c>
      <c r="C11" s="22" t="s">
        <v>101</v>
      </c>
      <c r="D11" s="47"/>
      <c r="E11" s="46">
        <f t="shared" si="0"/>
        <v>0</v>
      </c>
      <c r="F11" s="47">
        <f t="shared" si="1"/>
        <v>0</v>
      </c>
      <c r="G11" s="1"/>
    </row>
    <row r="12" spans="1:7" ht="57.75" customHeight="1" x14ac:dyDescent="0.25">
      <c r="A12" s="9">
        <v>9</v>
      </c>
      <c r="B12" s="7" t="s">
        <v>128</v>
      </c>
      <c r="C12" s="30" t="s">
        <v>123</v>
      </c>
      <c r="D12" s="47"/>
      <c r="E12" s="46">
        <f t="shared" si="0"/>
        <v>0</v>
      </c>
      <c r="F12" s="46">
        <f t="shared" si="1"/>
        <v>0</v>
      </c>
      <c r="G12" s="1"/>
    </row>
    <row r="13" spans="1:7" ht="43.9" customHeight="1" x14ac:dyDescent="0.25">
      <c r="A13" s="9">
        <v>10</v>
      </c>
      <c r="B13" s="7" t="s">
        <v>97</v>
      </c>
      <c r="C13" s="22" t="s">
        <v>101</v>
      </c>
      <c r="D13" s="47"/>
      <c r="E13" s="46">
        <f t="shared" si="0"/>
        <v>0</v>
      </c>
      <c r="F13" s="47">
        <f t="shared" si="1"/>
        <v>0</v>
      </c>
      <c r="G13" s="1"/>
    </row>
    <row r="14" spans="1:7" ht="77.25" customHeight="1" x14ac:dyDescent="0.25">
      <c r="A14" s="9">
        <v>11</v>
      </c>
      <c r="B14" s="7" t="s">
        <v>96</v>
      </c>
      <c r="C14" s="22" t="s">
        <v>95</v>
      </c>
      <c r="D14" s="47"/>
      <c r="E14" s="46">
        <f t="shared" si="0"/>
        <v>0</v>
      </c>
      <c r="F14" s="46">
        <f t="shared" si="1"/>
        <v>0</v>
      </c>
      <c r="G14" s="1"/>
    </row>
    <row r="15" spans="1:7" ht="29.25" customHeight="1" x14ac:dyDescent="0.25">
      <c r="A15" s="9">
        <v>12</v>
      </c>
      <c r="B15" s="7" t="s">
        <v>94</v>
      </c>
      <c r="C15" s="30" t="s">
        <v>100</v>
      </c>
      <c r="D15" s="47"/>
      <c r="E15" s="46">
        <f t="shared" si="0"/>
        <v>0</v>
      </c>
      <c r="F15" s="47">
        <f t="shared" si="1"/>
        <v>0</v>
      </c>
      <c r="G15" s="1"/>
    </row>
    <row r="16" spans="1:7" ht="131.25" customHeight="1" x14ac:dyDescent="0.25">
      <c r="A16" s="9">
        <v>13</v>
      </c>
      <c r="B16" s="7" t="s">
        <v>109</v>
      </c>
      <c r="C16" s="30" t="s">
        <v>102</v>
      </c>
      <c r="D16" s="47"/>
      <c r="E16" s="46">
        <f t="shared" si="0"/>
        <v>0</v>
      </c>
      <c r="F16" s="46">
        <f t="shared" si="1"/>
        <v>0</v>
      </c>
      <c r="G16" s="1"/>
    </row>
    <row r="17" spans="1:7" ht="132.75" customHeight="1" x14ac:dyDescent="0.25">
      <c r="A17" s="9">
        <v>14</v>
      </c>
      <c r="B17" s="11" t="s">
        <v>142</v>
      </c>
      <c r="C17" s="22" t="s">
        <v>67</v>
      </c>
      <c r="D17" s="47"/>
      <c r="E17" s="46">
        <f t="shared" si="0"/>
        <v>0</v>
      </c>
      <c r="F17" s="47">
        <f t="shared" si="1"/>
        <v>0</v>
      </c>
      <c r="G17" s="1"/>
    </row>
    <row r="18" spans="1:7" ht="52.5" customHeight="1" x14ac:dyDescent="0.25">
      <c r="A18" s="9">
        <v>15</v>
      </c>
      <c r="B18" s="11" t="s">
        <v>129</v>
      </c>
      <c r="C18" s="30" t="s">
        <v>14</v>
      </c>
      <c r="D18" s="47"/>
      <c r="E18" s="46">
        <f t="shared" si="0"/>
        <v>0</v>
      </c>
      <c r="F18" s="46">
        <f t="shared" si="1"/>
        <v>0</v>
      </c>
      <c r="G18" s="1"/>
    </row>
    <row r="19" spans="1:7" ht="56.25" customHeight="1" x14ac:dyDescent="0.25">
      <c r="A19" s="9">
        <v>16</v>
      </c>
      <c r="B19" s="11" t="s">
        <v>130</v>
      </c>
      <c r="C19" s="30" t="s">
        <v>85</v>
      </c>
      <c r="D19" s="47"/>
      <c r="E19" s="46">
        <f t="shared" si="0"/>
        <v>0</v>
      </c>
      <c r="F19" s="47">
        <f t="shared" si="1"/>
        <v>0</v>
      </c>
      <c r="G19" s="1"/>
    </row>
    <row r="20" spans="1:7" ht="52.5" customHeight="1" x14ac:dyDescent="0.25">
      <c r="A20" s="9">
        <v>17</v>
      </c>
      <c r="B20" s="11" t="s">
        <v>130</v>
      </c>
      <c r="C20" s="30" t="s">
        <v>14</v>
      </c>
      <c r="D20" s="47"/>
      <c r="E20" s="46">
        <f t="shared" si="0"/>
        <v>0</v>
      </c>
      <c r="F20" s="46">
        <f t="shared" si="1"/>
        <v>0</v>
      </c>
      <c r="G20" s="1"/>
    </row>
    <row r="21" spans="1:7" ht="107.25" customHeight="1" x14ac:dyDescent="0.25">
      <c r="A21" s="9">
        <v>18</v>
      </c>
      <c r="B21" s="4" t="s">
        <v>70</v>
      </c>
      <c r="C21" s="30" t="s">
        <v>67</v>
      </c>
      <c r="D21" s="47"/>
      <c r="E21" s="46">
        <f t="shared" si="0"/>
        <v>0</v>
      </c>
      <c r="F21" s="47">
        <f t="shared" si="1"/>
        <v>0</v>
      </c>
      <c r="G21" s="1"/>
    </row>
    <row r="22" spans="1:7" ht="35.25" customHeight="1" x14ac:dyDescent="0.25">
      <c r="A22" s="9">
        <v>19</v>
      </c>
      <c r="B22" s="11" t="s">
        <v>23</v>
      </c>
      <c r="C22" s="30" t="s">
        <v>12</v>
      </c>
      <c r="D22" s="47"/>
      <c r="E22" s="46">
        <f t="shared" si="0"/>
        <v>0</v>
      </c>
      <c r="F22" s="46">
        <f t="shared" si="1"/>
        <v>0</v>
      </c>
      <c r="G22" s="1"/>
    </row>
    <row r="23" spans="1:7" ht="62.25" customHeight="1" x14ac:dyDescent="0.25">
      <c r="A23" s="9">
        <v>20</v>
      </c>
      <c r="B23" s="4" t="s">
        <v>131</v>
      </c>
      <c r="C23" s="30" t="s">
        <v>67</v>
      </c>
      <c r="D23" s="47"/>
      <c r="E23" s="46">
        <f t="shared" si="0"/>
        <v>0</v>
      </c>
      <c r="F23" s="47">
        <f t="shared" si="1"/>
        <v>0</v>
      </c>
      <c r="G23" s="1"/>
    </row>
    <row r="24" spans="1:7" ht="74.25" customHeight="1" x14ac:dyDescent="0.25">
      <c r="A24" s="9">
        <v>21</v>
      </c>
      <c r="B24" s="11" t="s">
        <v>132</v>
      </c>
      <c r="C24" s="30" t="s">
        <v>69</v>
      </c>
      <c r="D24" s="47"/>
      <c r="E24" s="46">
        <f t="shared" si="0"/>
        <v>0</v>
      </c>
      <c r="F24" s="46">
        <f t="shared" si="1"/>
        <v>0</v>
      </c>
      <c r="G24" s="1"/>
    </row>
    <row r="25" spans="1:7" ht="67.5" customHeight="1" x14ac:dyDescent="0.25">
      <c r="A25" s="9">
        <v>22</v>
      </c>
      <c r="B25" s="11" t="s">
        <v>133</v>
      </c>
      <c r="C25" s="30" t="s">
        <v>12</v>
      </c>
      <c r="D25" s="47"/>
      <c r="E25" s="46">
        <f t="shared" si="0"/>
        <v>0</v>
      </c>
      <c r="F25" s="47">
        <f t="shared" si="1"/>
        <v>0</v>
      </c>
      <c r="G25" s="1"/>
    </row>
    <row r="26" spans="1:7" ht="69" customHeight="1" x14ac:dyDescent="0.25">
      <c r="A26" s="9">
        <v>23</v>
      </c>
      <c r="B26" s="13" t="s">
        <v>134</v>
      </c>
      <c r="C26" s="32" t="s">
        <v>83</v>
      </c>
      <c r="D26" s="47"/>
      <c r="E26" s="46">
        <f t="shared" si="0"/>
        <v>0</v>
      </c>
      <c r="F26" s="46">
        <f t="shared" si="1"/>
        <v>0</v>
      </c>
      <c r="G26" s="1"/>
    </row>
    <row r="27" spans="1:7" ht="32.25" customHeight="1" x14ac:dyDescent="0.25">
      <c r="A27" s="9">
        <v>24</v>
      </c>
      <c r="B27" s="11" t="s">
        <v>135</v>
      </c>
      <c r="C27" s="30" t="s">
        <v>67</v>
      </c>
      <c r="D27" s="47"/>
      <c r="E27" s="46">
        <f t="shared" si="0"/>
        <v>0</v>
      </c>
      <c r="F27" s="47">
        <f t="shared" si="1"/>
        <v>0</v>
      </c>
      <c r="G27" s="1"/>
    </row>
    <row r="28" spans="1:7" ht="84" customHeight="1" x14ac:dyDescent="0.25">
      <c r="A28" s="9">
        <v>25</v>
      </c>
      <c r="B28" s="16" t="s">
        <v>103</v>
      </c>
      <c r="C28" s="32" t="s">
        <v>26</v>
      </c>
      <c r="D28" s="40"/>
      <c r="E28" s="46">
        <f t="shared" si="0"/>
        <v>0</v>
      </c>
      <c r="F28" s="46">
        <f t="shared" si="1"/>
        <v>0</v>
      </c>
      <c r="G28" s="1"/>
    </row>
    <row r="29" spans="1:7" ht="138.75" customHeight="1" x14ac:dyDescent="0.25">
      <c r="A29" s="9">
        <v>26</v>
      </c>
      <c r="B29" s="17" t="s">
        <v>141</v>
      </c>
      <c r="C29" s="32" t="s">
        <v>52</v>
      </c>
      <c r="D29" s="47"/>
      <c r="E29" s="46">
        <f t="shared" si="0"/>
        <v>0</v>
      </c>
      <c r="F29" s="47">
        <f t="shared" si="1"/>
        <v>0</v>
      </c>
      <c r="G29" s="1"/>
    </row>
    <row r="30" spans="1:7" ht="105.75" customHeight="1" x14ac:dyDescent="0.25">
      <c r="A30" s="9">
        <v>27</v>
      </c>
      <c r="B30" s="18" t="s">
        <v>56</v>
      </c>
      <c r="C30" s="32" t="s">
        <v>26</v>
      </c>
      <c r="D30" s="47"/>
      <c r="E30" s="46">
        <f t="shared" si="0"/>
        <v>0</v>
      </c>
      <c r="F30" s="46">
        <f t="shared" si="1"/>
        <v>0</v>
      </c>
      <c r="G30" s="1"/>
    </row>
    <row r="31" spans="1:7" ht="81.75" customHeight="1" x14ac:dyDescent="0.25">
      <c r="A31" s="9">
        <v>28</v>
      </c>
      <c r="B31" s="13" t="s">
        <v>103</v>
      </c>
      <c r="C31" s="32" t="s">
        <v>24</v>
      </c>
      <c r="D31" s="47"/>
      <c r="E31" s="46">
        <f t="shared" si="0"/>
        <v>0</v>
      </c>
      <c r="F31" s="47">
        <f t="shared" si="1"/>
        <v>0</v>
      </c>
      <c r="G31" s="1"/>
    </row>
    <row r="32" spans="1:7" ht="64.5" customHeight="1" x14ac:dyDescent="0.25">
      <c r="A32" s="9">
        <v>29</v>
      </c>
      <c r="B32" s="10" t="s">
        <v>18</v>
      </c>
      <c r="C32" s="30" t="s">
        <v>69</v>
      </c>
      <c r="D32" s="47"/>
      <c r="E32" s="46">
        <f t="shared" si="0"/>
        <v>0</v>
      </c>
      <c r="F32" s="46">
        <f t="shared" si="1"/>
        <v>0</v>
      </c>
      <c r="G32" s="1"/>
    </row>
    <row r="33" spans="1:7" ht="48" customHeight="1" x14ac:dyDescent="0.25">
      <c r="A33" s="9">
        <v>30</v>
      </c>
      <c r="B33" s="11" t="s">
        <v>34</v>
      </c>
      <c r="C33" s="30" t="s">
        <v>12</v>
      </c>
      <c r="D33" s="47"/>
      <c r="E33" s="46">
        <f t="shared" si="0"/>
        <v>0</v>
      </c>
      <c r="F33" s="47">
        <f t="shared" si="1"/>
        <v>0</v>
      </c>
      <c r="G33" s="1"/>
    </row>
    <row r="34" spans="1:7" ht="54.75" customHeight="1" x14ac:dyDescent="0.25">
      <c r="A34" s="9">
        <v>31</v>
      </c>
      <c r="B34" s="11" t="s">
        <v>136</v>
      </c>
      <c r="C34" s="30" t="s">
        <v>69</v>
      </c>
      <c r="D34" s="47"/>
      <c r="E34" s="46">
        <f t="shared" si="0"/>
        <v>0</v>
      </c>
      <c r="F34" s="46">
        <f t="shared" si="1"/>
        <v>0</v>
      </c>
      <c r="G34" s="1"/>
    </row>
    <row r="35" spans="1:7" ht="124.5" customHeight="1" x14ac:dyDescent="0.25">
      <c r="A35" s="9">
        <v>32</v>
      </c>
      <c r="B35" s="11" t="s">
        <v>137</v>
      </c>
      <c r="C35" s="30" t="s">
        <v>43</v>
      </c>
      <c r="D35" s="47"/>
      <c r="E35" s="46">
        <f t="shared" si="0"/>
        <v>0</v>
      </c>
      <c r="F35" s="47">
        <f t="shared" si="1"/>
        <v>0</v>
      </c>
      <c r="G35" s="1"/>
    </row>
    <row r="36" spans="1:7" ht="96" customHeight="1" x14ac:dyDescent="0.25">
      <c r="A36" s="9">
        <v>33</v>
      </c>
      <c r="B36" s="11" t="s">
        <v>138</v>
      </c>
      <c r="C36" s="30" t="s">
        <v>69</v>
      </c>
      <c r="D36" s="47"/>
      <c r="E36" s="46">
        <f t="shared" si="0"/>
        <v>0</v>
      </c>
      <c r="F36" s="46">
        <f t="shared" si="1"/>
        <v>0</v>
      </c>
      <c r="G36" s="1"/>
    </row>
    <row r="37" spans="1:7" ht="68.25" customHeight="1" x14ac:dyDescent="0.25">
      <c r="A37" s="9">
        <v>34</v>
      </c>
      <c r="B37" s="14" t="s">
        <v>139</v>
      </c>
      <c r="C37" s="30" t="s">
        <v>69</v>
      </c>
      <c r="D37" s="47"/>
      <c r="E37" s="46">
        <f t="shared" si="0"/>
        <v>0</v>
      </c>
      <c r="F37" s="47">
        <f t="shared" si="1"/>
        <v>0</v>
      </c>
      <c r="G37" s="1"/>
    </row>
    <row r="38" spans="1:7" ht="68.25" customHeight="1" x14ac:dyDescent="0.25">
      <c r="A38" s="8">
        <v>35</v>
      </c>
      <c r="B38" s="6" t="s">
        <v>140</v>
      </c>
      <c r="C38" s="33" t="s">
        <v>17</v>
      </c>
      <c r="D38" s="48"/>
      <c r="E38" s="46">
        <f t="shared" si="0"/>
        <v>0</v>
      </c>
      <c r="F38" s="46">
        <f t="shared" si="1"/>
        <v>0</v>
      </c>
      <c r="G38" s="1"/>
    </row>
    <row r="39" spans="1:7" ht="31.5" customHeight="1" x14ac:dyDescent="0.25">
      <c r="A39" s="9">
        <v>36</v>
      </c>
      <c r="B39" s="23" t="s">
        <v>104</v>
      </c>
      <c r="C39" s="33" t="s">
        <v>17</v>
      </c>
      <c r="D39" s="48"/>
      <c r="E39" s="46">
        <f t="shared" si="0"/>
        <v>0</v>
      </c>
      <c r="F39" s="47">
        <f t="shared" si="1"/>
        <v>0</v>
      </c>
      <c r="G39" s="1"/>
    </row>
    <row r="40" spans="1:7" ht="36.75" customHeight="1" x14ac:dyDescent="0.25">
      <c r="A40" s="9">
        <v>37</v>
      </c>
      <c r="B40" s="23" t="s">
        <v>105</v>
      </c>
      <c r="C40" s="33" t="s">
        <v>17</v>
      </c>
      <c r="D40" s="48"/>
      <c r="E40" s="46">
        <f t="shared" si="0"/>
        <v>0</v>
      </c>
      <c r="F40" s="46">
        <f t="shared" si="1"/>
        <v>0</v>
      </c>
      <c r="G40" s="1"/>
    </row>
    <row r="41" spans="1:7" ht="36.75" customHeight="1" x14ac:dyDescent="0.25">
      <c r="A41" s="9">
        <v>38</v>
      </c>
      <c r="B41" s="53" t="s">
        <v>106</v>
      </c>
      <c r="C41" s="30" t="s">
        <v>17</v>
      </c>
      <c r="D41" s="47"/>
      <c r="E41" s="46">
        <f t="shared" ref="E41" si="2">D41*0.23</f>
        <v>0</v>
      </c>
      <c r="F41" s="47">
        <f t="shared" ref="F41:F46" si="3">E41+D41</f>
        <v>0</v>
      </c>
      <c r="G41" s="1"/>
    </row>
    <row r="42" spans="1:7" ht="137.25" customHeight="1" x14ac:dyDescent="0.25">
      <c r="A42" s="9">
        <v>39</v>
      </c>
      <c r="B42" s="53" t="s">
        <v>143</v>
      </c>
      <c r="C42" s="54" t="s">
        <v>117</v>
      </c>
      <c r="D42" s="47"/>
      <c r="E42" s="46">
        <f>D42*0.23</f>
        <v>0</v>
      </c>
      <c r="F42" s="47">
        <f t="shared" si="3"/>
        <v>0</v>
      </c>
      <c r="G42" s="1"/>
    </row>
    <row r="43" spans="1:7" ht="137.25" customHeight="1" x14ac:dyDescent="0.25">
      <c r="A43" s="35">
        <v>40</v>
      </c>
      <c r="B43" s="53" t="s">
        <v>144</v>
      </c>
      <c r="C43" s="54" t="s">
        <v>117</v>
      </c>
      <c r="D43" s="47"/>
      <c r="E43" s="46">
        <f>D43*0.23</f>
        <v>0</v>
      </c>
      <c r="F43" s="47">
        <f t="shared" ref="F43:F45" si="4">E43+D43</f>
        <v>0</v>
      </c>
      <c r="G43" s="1"/>
    </row>
    <row r="44" spans="1:7" ht="137.25" customHeight="1" x14ac:dyDescent="0.25">
      <c r="A44" s="9">
        <v>41</v>
      </c>
      <c r="B44" s="53" t="s">
        <v>122</v>
      </c>
      <c r="C44" s="54" t="s">
        <v>118</v>
      </c>
      <c r="D44" s="47"/>
      <c r="E44" s="46">
        <f>D44*0.23</f>
        <v>0</v>
      </c>
      <c r="F44" s="47">
        <f t="shared" si="4"/>
        <v>0</v>
      </c>
      <c r="G44" s="1"/>
    </row>
    <row r="45" spans="1:7" ht="137.25" customHeight="1" x14ac:dyDescent="0.25">
      <c r="A45" s="9">
        <v>42</v>
      </c>
      <c r="B45" s="53" t="s">
        <v>122</v>
      </c>
      <c r="C45" s="54" t="s">
        <v>119</v>
      </c>
      <c r="D45" s="47"/>
      <c r="E45" s="46">
        <f>D45*0.23</f>
        <v>0</v>
      </c>
      <c r="F45" s="47">
        <f t="shared" si="4"/>
        <v>0</v>
      </c>
      <c r="G45" s="1"/>
    </row>
    <row r="46" spans="1:7" ht="140.25" customHeight="1" thickBot="1" x14ac:dyDescent="0.3">
      <c r="A46" s="35">
        <v>43</v>
      </c>
      <c r="B46" s="53" t="s">
        <v>122</v>
      </c>
      <c r="C46" s="54" t="s">
        <v>120</v>
      </c>
      <c r="D46" s="47"/>
      <c r="E46" s="46">
        <f>D46*0.23</f>
        <v>0</v>
      </c>
      <c r="F46" s="47">
        <f t="shared" si="3"/>
        <v>0</v>
      </c>
      <c r="G46" s="1"/>
    </row>
    <row r="47" spans="1:7" ht="82.5" customHeight="1" thickBot="1" x14ac:dyDescent="0.3">
      <c r="A47" s="61" t="s">
        <v>121</v>
      </c>
      <c r="B47" s="62"/>
      <c r="C47" s="62"/>
      <c r="D47" s="62"/>
      <c r="E47" s="63"/>
      <c r="F47" s="36">
        <f>SUM(F4:F46)</f>
        <v>0</v>
      </c>
      <c r="G47" s="1"/>
    </row>
    <row r="48" spans="1:7" ht="49.5" customHeight="1" thickBot="1" x14ac:dyDescent="0.3">
      <c r="A48" s="58" t="s">
        <v>98</v>
      </c>
      <c r="B48" s="59"/>
      <c r="C48" s="59"/>
      <c r="D48" s="59"/>
      <c r="E48" s="59"/>
      <c r="F48" s="60"/>
      <c r="G48" s="1"/>
    </row>
    <row r="49" spans="1:6" ht="60.75" thickBot="1" x14ac:dyDescent="0.3">
      <c r="A49" s="26" t="s">
        <v>45</v>
      </c>
      <c r="B49" s="28" t="s">
        <v>44</v>
      </c>
      <c r="C49" s="28" t="s">
        <v>99</v>
      </c>
      <c r="D49" s="28" t="s">
        <v>81</v>
      </c>
      <c r="E49" s="28" t="s">
        <v>87</v>
      </c>
      <c r="F49" s="28" t="s">
        <v>82</v>
      </c>
    </row>
    <row r="50" spans="1:6" ht="52.5" customHeight="1" x14ac:dyDescent="0.25">
      <c r="A50" s="24">
        <v>1</v>
      </c>
      <c r="B50" s="21" t="s">
        <v>33</v>
      </c>
      <c r="C50" s="3" t="s">
        <v>12</v>
      </c>
      <c r="D50" s="37"/>
      <c r="E50" s="37">
        <f>D50*0.23</f>
        <v>0</v>
      </c>
      <c r="F50" s="37">
        <f>D50+E50</f>
        <v>0</v>
      </c>
    </row>
    <row r="51" spans="1:6" ht="47.25" customHeight="1" x14ac:dyDescent="0.25">
      <c r="A51" s="25">
        <v>2</v>
      </c>
      <c r="B51" s="11" t="s">
        <v>33</v>
      </c>
      <c r="C51" s="4" t="s">
        <v>13</v>
      </c>
      <c r="D51" s="38"/>
      <c r="E51" s="38">
        <f>D51*0.23</f>
        <v>0</v>
      </c>
      <c r="F51" s="38">
        <f>E51+D51</f>
        <v>0</v>
      </c>
    </row>
    <row r="52" spans="1:6" ht="44.25" customHeight="1" x14ac:dyDescent="0.25">
      <c r="A52" s="25">
        <v>3</v>
      </c>
      <c r="B52" s="11" t="s">
        <v>32</v>
      </c>
      <c r="C52" s="4" t="s">
        <v>13</v>
      </c>
      <c r="D52" s="38"/>
      <c r="E52" s="38">
        <f>D52*0.23</f>
        <v>0</v>
      </c>
      <c r="F52" s="38">
        <f>E52+D52</f>
        <v>0</v>
      </c>
    </row>
    <row r="53" spans="1:6" ht="33.75" customHeight="1" x14ac:dyDescent="0.25">
      <c r="A53" s="24">
        <v>4</v>
      </c>
      <c r="B53" s="11" t="s">
        <v>31</v>
      </c>
      <c r="C53" s="4" t="s">
        <v>12</v>
      </c>
      <c r="D53" s="38"/>
      <c r="E53" s="38">
        <f t="shared" ref="E53:E115" si="5">D53*0.23</f>
        <v>0</v>
      </c>
      <c r="F53" s="37">
        <f t="shared" ref="F53" si="6">D53+E53</f>
        <v>0</v>
      </c>
    </row>
    <row r="54" spans="1:6" ht="42" customHeight="1" x14ac:dyDescent="0.25">
      <c r="A54" s="25">
        <v>5</v>
      </c>
      <c r="B54" s="11" t="s">
        <v>31</v>
      </c>
      <c r="C54" s="4" t="s">
        <v>13</v>
      </c>
      <c r="D54" s="38"/>
      <c r="E54" s="38">
        <f t="shared" si="5"/>
        <v>0</v>
      </c>
      <c r="F54" s="38">
        <f t="shared" ref="F54:F55" si="7">E54+D54</f>
        <v>0</v>
      </c>
    </row>
    <row r="55" spans="1:6" ht="42" customHeight="1" x14ac:dyDescent="0.25">
      <c r="A55" s="25">
        <v>6</v>
      </c>
      <c r="B55" s="11" t="s">
        <v>29</v>
      </c>
      <c r="C55" s="4" t="s">
        <v>12</v>
      </c>
      <c r="D55" s="38"/>
      <c r="E55" s="38">
        <f t="shared" si="5"/>
        <v>0</v>
      </c>
      <c r="F55" s="38">
        <f t="shared" si="7"/>
        <v>0</v>
      </c>
    </row>
    <row r="56" spans="1:6" ht="33.75" customHeight="1" x14ac:dyDescent="0.25">
      <c r="A56" s="24">
        <v>7</v>
      </c>
      <c r="B56" s="11" t="s">
        <v>29</v>
      </c>
      <c r="C56" s="4" t="s">
        <v>13</v>
      </c>
      <c r="D56" s="38"/>
      <c r="E56" s="38">
        <f t="shared" si="5"/>
        <v>0</v>
      </c>
      <c r="F56" s="37">
        <f t="shared" ref="F56" si="8">D56+E56</f>
        <v>0</v>
      </c>
    </row>
    <row r="57" spans="1:6" ht="36" customHeight="1" x14ac:dyDescent="0.25">
      <c r="A57" s="25">
        <v>8</v>
      </c>
      <c r="B57" s="11" t="s">
        <v>30</v>
      </c>
      <c r="C57" s="4" t="s">
        <v>12</v>
      </c>
      <c r="D57" s="38"/>
      <c r="E57" s="38">
        <f t="shared" si="5"/>
        <v>0</v>
      </c>
      <c r="F57" s="38">
        <f t="shared" ref="F57:F58" si="9">E57+D57</f>
        <v>0</v>
      </c>
    </row>
    <row r="58" spans="1:6" ht="43.5" customHeight="1" x14ac:dyDescent="0.25">
      <c r="A58" s="25">
        <v>9</v>
      </c>
      <c r="B58" s="11" t="s">
        <v>30</v>
      </c>
      <c r="C58" s="4" t="s">
        <v>13</v>
      </c>
      <c r="D58" s="38"/>
      <c r="E58" s="38">
        <f t="shared" si="5"/>
        <v>0</v>
      </c>
      <c r="F58" s="38">
        <f t="shared" si="9"/>
        <v>0</v>
      </c>
    </row>
    <row r="59" spans="1:6" ht="33" customHeight="1" x14ac:dyDescent="0.25">
      <c r="A59" s="24">
        <v>10</v>
      </c>
      <c r="B59" s="11" t="s">
        <v>28</v>
      </c>
      <c r="C59" s="4" t="s">
        <v>12</v>
      </c>
      <c r="D59" s="38"/>
      <c r="E59" s="38">
        <f t="shared" si="5"/>
        <v>0</v>
      </c>
      <c r="F59" s="37">
        <f t="shared" ref="F59" si="10">D59+E59</f>
        <v>0</v>
      </c>
    </row>
    <row r="60" spans="1:6" ht="49.5" customHeight="1" x14ac:dyDescent="0.25">
      <c r="A60" s="25">
        <v>11</v>
      </c>
      <c r="B60" s="11" t="s">
        <v>28</v>
      </c>
      <c r="C60" s="4" t="s">
        <v>13</v>
      </c>
      <c r="D60" s="38"/>
      <c r="E60" s="38">
        <f t="shared" si="5"/>
        <v>0</v>
      </c>
      <c r="F60" s="38">
        <f t="shared" ref="F60" si="11">E60+D60</f>
        <v>0</v>
      </c>
    </row>
    <row r="61" spans="1:6" ht="31.5" customHeight="1" x14ac:dyDescent="0.25">
      <c r="A61" s="24">
        <v>13</v>
      </c>
      <c r="B61" s="11" t="s">
        <v>34</v>
      </c>
      <c r="C61" s="4" t="s">
        <v>13</v>
      </c>
      <c r="D61" s="38"/>
      <c r="E61" s="38">
        <f t="shared" si="5"/>
        <v>0</v>
      </c>
      <c r="F61" s="37">
        <f t="shared" ref="F61" si="12">D61+E61</f>
        <v>0</v>
      </c>
    </row>
    <row r="62" spans="1:6" ht="38.25" customHeight="1" x14ac:dyDescent="0.25">
      <c r="A62" s="25">
        <v>14</v>
      </c>
      <c r="B62" s="11" t="s">
        <v>35</v>
      </c>
      <c r="C62" s="4" t="s">
        <v>12</v>
      </c>
      <c r="D62" s="38"/>
      <c r="E62" s="38">
        <f t="shared" si="5"/>
        <v>0</v>
      </c>
      <c r="F62" s="38">
        <f t="shared" ref="F62:F63" si="13">E62+D62</f>
        <v>0</v>
      </c>
    </row>
    <row r="63" spans="1:6" ht="36.75" customHeight="1" x14ac:dyDescent="0.25">
      <c r="A63" s="25">
        <v>15</v>
      </c>
      <c r="B63" s="11" t="s">
        <v>36</v>
      </c>
      <c r="C63" s="4" t="s">
        <v>1</v>
      </c>
      <c r="D63" s="38"/>
      <c r="E63" s="38">
        <f t="shared" si="5"/>
        <v>0</v>
      </c>
      <c r="F63" s="38">
        <f t="shared" si="13"/>
        <v>0</v>
      </c>
    </row>
    <row r="64" spans="1:6" ht="34.5" customHeight="1" x14ac:dyDescent="0.25">
      <c r="A64" s="24">
        <v>16</v>
      </c>
      <c r="B64" s="11" t="s">
        <v>37</v>
      </c>
      <c r="C64" s="4" t="s">
        <v>12</v>
      </c>
      <c r="D64" s="38"/>
      <c r="E64" s="38">
        <f t="shared" si="5"/>
        <v>0</v>
      </c>
      <c r="F64" s="37">
        <f t="shared" ref="F64" si="14">D64+E64</f>
        <v>0</v>
      </c>
    </row>
    <row r="65" spans="1:6" ht="48.75" customHeight="1" x14ac:dyDescent="0.25">
      <c r="A65" s="25">
        <v>17</v>
      </c>
      <c r="B65" s="11" t="s">
        <v>37</v>
      </c>
      <c r="C65" s="4" t="s">
        <v>13</v>
      </c>
      <c r="D65" s="38"/>
      <c r="E65" s="38">
        <f t="shared" si="5"/>
        <v>0</v>
      </c>
      <c r="F65" s="38">
        <f t="shared" ref="F65:F66" si="15">E65+D65</f>
        <v>0</v>
      </c>
    </row>
    <row r="66" spans="1:6" ht="33" customHeight="1" x14ac:dyDescent="0.25">
      <c r="A66" s="25">
        <v>18</v>
      </c>
      <c r="B66" s="11" t="s">
        <v>5</v>
      </c>
      <c r="C66" s="4" t="s">
        <v>12</v>
      </c>
      <c r="D66" s="38"/>
      <c r="E66" s="38">
        <f t="shared" si="5"/>
        <v>0</v>
      </c>
      <c r="F66" s="38">
        <f t="shared" si="15"/>
        <v>0</v>
      </c>
    </row>
    <row r="67" spans="1:6" ht="36" customHeight="1" x14ac:dyDescent="0.25">
      <c r="A67" s="25">
        <v>19</v>
      </c>
      <c r="B67" s="11" t="s">
        <v>5</v>
      </c>
      <c r="C67" s="4" t="s">
        <v>13</v>
      </c>
      <c r="D67" s="38"/>
      <c r="E67" s="38">
        <f t="shared" si="5"/>
        <v>0</v>
      </c>
      <c r="F67" s="37">
        <f t="shared" ref="F67" si="16">D67+E67</f>
        <v>0</v>
      </c>
    </row>
    <row r="68" spans="1:6" ht="36" customHeight="1" x14ac:dyDescent="0.25">
      <c r="A68" s="24">
        <v>20</v>
      </c>
      <c r="B68" s="11" t="s">
        <v>0</v>
      </c>
      <c r="C68" s="4" t="s">
        <v>12</v>
      </c>
      <c r="D68" s="38"/>
      <c r="E68" s="38">
        <f t="shared" si="5"/>
        <v>0</v>
      </c>
      <c r="F68" s="38">
        <f t="shared" ref="F68:F69" si="17">E68+D68</f>
        <v>0</v>
      </c>
    </row>
    <row r="69" spans="1:6" ht="30.75" customHeight="1" x14ac:dyDescent="0.25">
      <c r="A69" s="25">
        <v>21</v>
      </c>
      <c r="B69" s="11" t="s">
        <v>6</v>
      </c>
      <c r="C69" s="4" t="s">
        <v>1</v>
      </c>
      <c r="D69" s="38"/>
      <c r="E69" s="38">
        <f t="shared" si="5"/>
        <v>0</v>
      </c>
      <c r="F69" s="38">
        <f t="shared" si="17"/>
        <v>0</v>
      </c>
    </row>
    <row r="70" spans="1:6" ht="40.5" customHeight="1" x14ac:dyDescent="0.25">
      <c r="A70" s="25">
        <v>22</v>
      </c>
      <c r="B70" s="11" t="s">
        <v>23</v>
      </c>
      <c r="C70" s="4" t="s">
        <v>13</v>
      </c>
      <c r="D70" s="38"/>
      <c r="E70" s="38">
        <f t="shared" si="5"/>
        <v>0</v>
      </c>
      <c r="F70" s="37">
        <f t="shared" ref="F70" si="18">D70+E70</f>
        <v>0</v>
      </c>
    </row>
    <row r="71" spans="1:6" ht="30" customHeight="1" x14ac:dyDescent="0.25">
      <c r="A71" s="25">
        <v>23</v>
      </c>
      <c r="B71" s="11" t="s">
        <v>38</v>
      </c>
      <c r="C71" s="4" t="s">
        <v>12</v>
      </c>
      <c r="D71" s="38"/>
      <c r="E71" s="38">
        <f t="shared" si="5"/>
        <v>0</v>
      </c>
      <c r="F71" s="38">
        <f t="shared" ref="F71:F72" si="19">E71+D71</f>
        <v>0</v>
      </c>
    </row>
    <row r="72" spans="1:6" ht="33.75" customHeight="1" x14ac:dyDescent="0.25">
      <c r="A72" s="24">
        <v>24</v>
      </c>
      <c r="B72" s="11" t="s">
        <v>38</v>
      </c>
      <c r="C72" s="4" t="s">
        <v>13</v>
      </c>
      <c r="D72" s="38"/>
      <c r="E72" s="38">
        <f t="shared" si="5"/>
        <v>0</v>
      </c>
      <c r="F72" s="38">
        <f t="shared" si="19"/>
        <v>0</v>
      </c>
    </row>
    <row r="73" spans="1:6" ht="30" customHeight="1" x14ac:dyDescent="0.25">
      <c r="A73" s="25">
        <v>25</v>
      </c>
      <c r="B73" s="11" t="s">
        <v>39</v>
      </c>
      <c r="C73" s="4" t="s">
        <v>12</v>
      </c>
      <c r="D73" s="38"/>
      <c r="E73" s="38">
        <f t="shared" si="5"/>
        <v>0</v>
      </c>
      <c r="F73" s="37">
        <f t="shared" ref="F73" si="20">D73+E73</f>
        <v>0</v>
      </c>
    </row>
    <row r="74" spans="1:6" ht="35.25" customHeight="1" x14ac:dyDescent="0.25">
      <c r="A74" s="25">
        <v>26</v>
      </c>
      <c r="B74" s="11" t="s">
        <v>39</v>
      </c>
      <c r="C74" s="4" t="s">
        <v>1</v>
      </c>
      <c r="D74" s="38"/>
      <c r="E74" s="38">
        <f t="shared" si="5"/>
        <v>0</v>
      </c>
      <c r="F74" s="38">
        <f t="shared" ref="F74:F75" si="21">E74+D74</f>
        <v>0</v>
      </c>
    </row>
    <row r="75" spans="1:6" ht="33" customHeight="1" x14ac:dyDescent="0.25">
      <c r="A75" s="25">
        <v>27</v>
      </c>
      <c r="B75" s="11" t="s">
        <v>2</v>
      </c>
      <c r="C75" s="4" t="s">
        <v>12</v>
      </c>
      <c r="D75" s="38"/>
      <c r="E75" s="38">
        <f t="shared" si="5"/>
        <v>0</v>
      </c>
      <c r="F75" s="38">
        <f t="shared" si="21"/>
        <v>0</v>
      </c>
    </row>
    <row r="76" spans="1:6" ht="39" customHeight="1" x14ac:dyDescent="0.25">
      <c r="A76" s="24">
        <v>28</v>
      </c>
      <c r="B76" s="11" t="s">
        <v>2</v>
      </c>
      <c r="C76" s="4" t="s">
        <v>13</v>
      </c>
      <c r="D76" s="38"/>
      <c r="E76" s="38">
        <f t="shared" si="5"/>
        <v>0</v>
      </c>
      <c r="F76" s="37">
        <f t="shared" ref="F76" si="22">D76+E76</f>
        <v>0</v>
      </c>
    </row>
    <row r="77" spans="1:6" ht="37.5" customHeight="1" x14ac:dyDescent="0.25">
      <c r="A77" s="25">
        <v>29</v>
      </c>
      <c r="B77" s="11" t="s">
        <v>3</v>
      </c>
      <c r="C77" s="4" t="s">
        <v>12</v>
      </c>
      <c r="D77" s="38"/>
      <c r="E77" s="38">
        <f t="shared" si="5"/>
        <v>0</v>
      </c>
      <c r="F77" s="38">
        <f t="shared" ref="F77:F78" si="23">E77+D77</f>
        <v>0</v>
      </c>
    </row>
    <row r="78" spans="1:6" ht="34.5" customHeight="1" x14ac:dyDescent="0.25">
      <c r="A78" s="25">
        <v>30</v>
      </c>
      <c r="B78" s="11" t="s">
        <v>3</v>
      </c>
      <c r="C78" s="4" t="s">
        <v>1</v>
      </c>
      <c r="D78" s="38"/>
      <c r="E78" s="38">
        <f t="shared" si="5"/>
        <v>0</v>
      </c>
      <c r="F78" s="38">
        <f t="shared" si="23"/>
        <v>0</v>
      </c>
    </row>
    <row r="79" spans="1:6" ht="41.25" customHeight="1" x14ac:dyDescent="0.25">
      <c r="A79" s="25">
        <v>31</v>
      </c>
      <c r="B79" s="11" t="s">
        <v>40</v>
      </c>
      <c r="C79" s="4" t="s">
        <v>12</v>
      </c>
      <c r="D79" s="38"/>
      <c r="E79" s="38">
        <f t="shared" si="5"/>
        <v>0</v>
      </c>
      <c r="F79" s="37">
        <f t="shared" ref="F79" si="24">D79+E79</f>
        <v>0</v>
      </c>
    </row>
    <row r="80" spans="1:6" ht="40.5" customHeight="1" x14ac:dyDescent="0.25">
      <c r="A80" s="24">
        <v>32</v>
      </c>
      <c r="B80" s="11" t="s">
        <v>40</v>
      </c>
      <c r="C80" s="4" t="s">
        <v>13</v>
      </c>
      <c r="D80" s="38"/>
      <c r="E80" s="38">
        <f t="shared" si="5"/>
        <v>0</v>
      </c>
      <c r="F80" s="38">
        <f t="shared" ref="F80:F81" si="25">E80+D80</f>
        <v>0</v>
      </c>
    </row>
    <row r="81" spans="1:7" ht="41.25" customHeight="1" x14ac:dyDescent="0.25">
      <c r="A81" s="25">
        <v>33</v>
      </c>
      <c r="B81" s="11" t="s">
        <v>41</v>
      </c>
      <c r="C81" s="4" t="s">
        <v>12</v>
      </c>
      <c r="D81" s="38"/>
      <c r="E81" s="38">
        <f t="shared" si="5"/>
        <v>0</v>
      </c>
      <c r="F81" s="38">
        <f t="shared" si="25"/>
        <v>0</v>
      </c>
    </row>
    <row r="82" spans="1:7" ht="40.5" customHeight="1" x14ac:dyDescent="0.25">
      <c r="A82" s="25">
        <v>34</v>
      </c>
      <c r="B82" s="11" t="s">
        <v>39</v>
      </c>
      <c r="C82" s="4" t="s">
        <v>13</v>
      </c>
      <c r="D82" s="38"/>
      <c r="E82" s="38">
        <f t="shared" si="5"/>
        <v>0</v>
      </c>
      <c r="F82" s="37">
        <f t="shared" ref="F82" si="26">D82+E82</f>
        <v>0</v>
      </c>
    </row>
    <row r="83" spans="1:7" ht="34.5" customHeight="1" x14ac:dyDescent="0.25">
      <c r="A83" s="25">
        <v>35</v>
      </c>
      <c r="B83" s="11" t="s">
        <v>7</v>
      </c>
      <c r="C83" s="4" t="s">
        <v>12</v>
      </c>
      <c r="D83" s="38"/>
      <c r="E83" s="38">
        <f t="shared" si="5"/>
        <v>0</v>
      </c>
      <c r="F83" s="38">
        <f t="shared" ref="F83:F84" si="27">E83+D83</f>
        <v>0</v>
      </c>
    </row>
    <row r="84" spans="1:7" ht="40.5" customHeight="1" x14ac:dyDescent="0.25">
      <c r="A84" s="24">
        <v>36</v>
      </c>
      <c r="B84" s="11" t="s">
        <v>7</v>
      </c>
      <c r="C84" s="4" t="s">
        <v>13</v>
      </c>
      <c r="D84" s="38"/>
      <c r="E84" s="38">
        <f t="shared" si="5"/>
        <v>0</v>
      </c>
      <c r="F84" s="38">
        <f t="shared" si="27"/>
        <v>0</v>
      </c>
    </row>
    <row r="85" spans="1:7" ht="39.75" customHeight="1" x14ac:dyDescent="0.25">
      <c r="A85" s="25">
        <v>37</v>
      </c>
      <c r="B85" s="11" t="s">
        <v>4</v>
      </c>
      <c r="C85" s="4" t="s">
        <v>12</v>
      </c>
      <c r="D85" s="38"/>
      <c r="E85" s="38">
        <f t="shared" si="5"/>
        <v>0</v>
      </c>
      <c r="F85" s="37">
        <f t="shared" ref="F85" si="28">D85+E85</f>
        <v>0</v>
      </c>
    </row>
    <row r="86" spans="1:7" ht="52.5" customHeight="1" x14ac:dyDescent="0.25">
      <c r="A86" s="25">
        <v>38</v>
      </c>
      <c r="B86" s="11" t="s">
        <v>3</v>
      </c>
      <c r="C86" s="4" t="s">
        <v>13</v>
      </c>
      <c r="D86" s="38"/>
      <c r="E86" s="38">
        <f t="shared" si="5"/>
        <v>0</v>
      </c>
      <c r="F86" s="38">
        <f t="shared" ref="F86:F87" si="29">E86+D86</f>
        <v>0</v>
      </c>
    </row>
    <row r="87" spans="1:7" ht="65.25" customHeight="1" x14ac:dyDescent="0.25">
      <c r="A87" s="25">
        <v>39</v>
      </c>
      <c r="B87" s="11" t="s">
        <v>77</v>
      </c>
      <c r="C87" s="4" t="s">
        <v>12</v>
      </c>
      <c r="D87" s="38"/>
      <c r="E87" s="38">
        <f t="shared" si="5"/>
        <v>0</v>
      </c>
      <c r="F87" s="38">
        <f t="shared" si="29"/>
        <v>0</v>
      </c>
    </row>
    <row r="88" spans="1:7" ht="60" x14ac:dyDescent="0.25">
      <c r="A88" s="24">
        <v>40</v>
      </c>
      <c r="B88" s="11" t="s">
        <v>78</v>
      </c>
      <c r="C88" s="4" t="s">
        <v>12</v>
      </c>
      <c r="D88" s="38"/>
      <c r="E88" s="38">
        <f t="shared" si="5"/>
        <v>0</v>
      </c>
      <c r="F88" s="37">
        <f t="shared" ref="F88" si="30">D88+E88</f>
        <v>0</v>
      </c>
    </row>
    <row r="89" spans="1:7" ht="64.5" customHeight="1" x14ac:dyDescent="0.25">
      <c r="A89" s="25">
        <v>41</v>
      </c>
      <c r="B89" s="11" t="s">
        <v>79</v>
      </c>
      <c r="C89" s="4" t="s">
        <v>12</v>
      </c>
      <c r="D89" s="38"/>
      <c r="E89" s="38">
        <f t="shared" si="5"/>
        <v>0</v>
      </c>
      <c r="F89" s="38">
        <f t="shared" ref="F89:F90" si="31">E89+D89</f>
        <v>0</v>
      </c>
    </row>
    <row r="90" spans="1:7" ht="51.75" customHeight="1" x14ac:dyDescent="0.25">
      <c r="A90" s="25">
        <v>42</v>
      </c>
      <c r="B90" s="11" t="s">
        <v>42</v>
      </c>
      <c r="C90" s="4" t="s">
        <v>43</v>
      </c>
      <c r="D90" s="38"/>
      <c r="E90" s="38">
        <f t="shared" si="5"/>
        <v>0</v>
      </c>
      <c r="F90" s="38">
        <f t="shared" si="31"/>
        <v>0</v>
      </c>
    </row>
    <row r="91" spans="1:7" ht="61.5" customHeight="1" x14ac:dyDescent="0.25">
      <c r="A91" s="25">
        <v>43</v>
      </c>
      <c r="B91" s="11" t="s">
        <v>8</v>
      </c>
      <c r="C91" s="4" t="s">
        <v>86</v>
      </c>
      <c r="D91" s="38"/>
      <c r="E91" s="38">
        <f t="shared" si="5"/>
        <v>0</v>
      </c>
      <c r="F91" s="37">
        <f t="shared" ref="F91" si="32">D91+E91</f>
        <v>0</v>
      </c>
    </row>
    <row r="92" spans="1:7" ht="61.5" customHeight="1" x14ac:dyDescent="0.25">
      <c r="A92" s="24">
        <v>44</v>
      </c>
      <c r="B92" s="11" t="s">
        <v>9</v>
      </c>
      <c r="C92" s="4" t="s">
        <v>14</v>
      </c>
      <c r="D92" s="38"/>
      <c r="E92" s="38">
        <f t="shared" si="5"/>
        <v>0</v>
      </c>
      <c r="F92" s="38">
        <f t="shared" ref="F92:F93" si="33">E92+D92</f>
        <v>0</v>
      </c>
    </row>
    <row r="93" spans="1:7" ht="45.75" customHeight="1" x14ac:dyDescent="0.25">
      <c r="A93" s="25">
        <v>45</v>
      </c>
      <c r="B93" s="11" t="s">
        <v>84</v>
      </c>
      <c r="C93" s="4" t="s">
        <v>14</v>
      </c>
      <c r="D93" s="38"/>
      <c r="E93" s="38">
        <f t="shared" si="5"/>
        <v>0</v>
      </c>
      <c r="F93" s="38">
        <f t="shared" si="33"/>
        <v>0</v>
      </c>
    </row>
    <row r="94" spans="1:7" ht="60" x14ac:dyDescent="0.25">
      <c r="A94" s="25">
        <v>46</v>
      </c>
      <c r="B94" s="11" t="s">
        <v>15</v>
      </c>
      <c r="C94" s="4" t="s">
        <v>16</v>
      </c>
      <c r="D94" s="38"/>
      <c r="E94" s="38">
        <f t="shared" si="5"/>
        <v>0</v>
      </c>
      <c r="F94" s="37">
        <f t="shared" ref="F94" si="34">D94+E94</f>
        <v>0</v>
      </c>
      <c r="G94" s="2"/>
    </row>
    <row r="95" spans="1:7" ht="165" x14ac:dyDescent="0.25">
      <c r="A95" s="25">
        <v>47</v>
      </c>
      <c r="B95" s="11" t="s">
        <v>46</v>
      </c>
      <c r="C95" s="4" t="s">
        <v>47</v>
      </c>
      <c r="D95" s="38"/>
      <c r="E95" s="38">
        <f t="shared" si="5"/>
        <v>0</v>
      </c>
      <c r="F95" s="38">
        <f t="shared" ref="F95:F96" si="35">E95+D95</f>
        <v>0</v>
      </c>
      <c r="G95" s="2"/>
    </row>
    <row r="96" spans="1:7" ht="180.75" customHeight="1" x14ac:dyDescent="0.25">
      <c r="A96" s="24">
        <v>48</v>
      </c>
      <c r="B96" s="11" t="s">
        <v>46</v>
      </c>
      <c r="C96" s="4" t="s">
        <v>48</v>
      </c>
      <c r="D96" s="38"/>
      <c r="E96" s="38">
        <f t="shared" si="5"/>
        <v>0</v>
      </c>
      <c r="F96" s="38">
        <f t="shared" si="35"/>
        <v>0</v>
      </c>
      <c r="G96" s="2"/>
    </row>
    <row r="97" spans="1:6" ht="75" customHeight="1" x14ac:dyDescent="0.25">
      <c r="A97" s="25">
        <v>49</v>
      </c>
      <c r="B97" s="11" t="s">
        <v>19</v>
      </c>
      <c r="C97" s="4" t="s">
        <v>17</v>
      </c>
      <c r="D97" s="38"/>
      <c r="E97" s="38">
        <f t="shared" si="5"/>
        <v>0</v>
      </c>
      <c r="F97" s="37">
        <f t="shared" ref="F97" si="36">D97+E97</f>
        <v>0</v>
      </c>
    </row>
    <row r="98" spans="1:6" ht="60" x14ac:dyDescent="0.25">
      <c r="A98" s="25">
        <v>50</v>
      </c>
      <c r="B98" s="11" t="s">
        <v>20</v>
      </c>
      <c r="C98" s="4" t="s">
        <v>17</v>
      </c>
      <c r="D98" s="38"/>
      <c r="E98" s="38">
        <f t="shared" si="5"/>
        <v>0</v>
      </c>
      <c r="F98" s="38">
        <f t="shared" ref="F98:F99" si="37">E98+D98</f>
        <v>0</v>
      </c>
    </row>
    <row r="99" spans="1:6" ht="75" x14ac:dyDescent="0.25">
      <c r="A99" s="25">
        <v>51</v>
      </c>
      <c r="B99" s="11" t="s">
        <v>21</v>
      </c>
      <c r="C99" s="4" t="s">
        <v>17</v>
      </c>
      <c r="D99" s="38"/>
      <c r="E99" s="38">
        <f t="shared" si="5"/>
        <v>0</v>
      </c>
      <c r="F99" s="38">
        <f t="shared" si="37"/>
        <v>0</v>
      </c>
    </row>
    <row r="100" spans="1:6" ht="60" x14ac:dyDescent="0.25">
      <c r="A100" s="24">
        <v>52</v>
      </c>
      <c r="B100" s="11" t="s">
        <v>22</v>
      </c>
      <c r="C100" s="4" t="s">
        <v>17</v>
      </c>
      <c r="D100" s="38"/>
      <c r="E100" s="38">
        <f t="shared" si="5"/>
        <v>0</v>
      </c>
      <c r="F100" s="37">
        <f t="shared" ref="F100" si="38">D100+E100</f>
        <v>0</v>
      </c>
    </row>
    <row r="101" spans="1:6" ht="65.25" customHeight="1" x14ac:dyDescent="0.25">
      <c r="A101" s="25">
        <v>53</v>
      </c>
      <c r="B101" s="11" t="s">
        <v>58</v>
      </c>
      <c r="C101" s="4" t="s">
        <v>17</v>
      </c>
      <c r="D101" s="38"/>
      <c r="E101" s="38">
        <f t="shared" si="5"/>
        <v>0</v>
      </c>
      <c r="F101" s="38">
        <f t="shared" ref="F101:F102" si="39">E101+D101</f>
        <v>0</v>
      </c>
    </row>
    <row r="102" spans="1:6" ht="68.25" customHeight="1" x14ac:dyDescent="0.25">
      <c r="A102" s="25">
        <v>54</v>
      </c>
      <c r="B102" s="11" t="s">
        <v>59</v>
      </c>
      <c r="C102" s="4" t="s">
        <v>17</v>
      </c>
      <c r="D102" s="38"/>
      <c r="E102" s="38">
        <f t="shared" si="5"/>
        <v>0</v>
      </c>
      <c r="F102" s="38">
        <f t="shared" si="39"/>
        <v>0</v>
      </c>
    </row>
    <row r="103" spans="1:6" ht="60" x14ac:dyDescent="0.25">
      <c r="A103" s="25">
        <v>55</v>
      </c>
      <c r="B103" s="11" t="s">
        <v>50</v>
      </c>
      <c r="C103" s="4" t="s">
        <v>69</v>
      </c>
      <c r="D103" s="38"/>
      <c r="E103" s="38">
        <f t="shared" si="5"/>
        <v>0</v>
      </c>
      <c r="F103" s="37">
        <f t="shared" ref="F103" si="40">D103+E103</f>
        <v>0</v>
      </c>
    </row>
    <row r="104" spans="1:6" ht="72" customHeight="1" x14ac:dyDescent="0.25">
      <c r="A104" s="24">
        <v>56</v>
      </c>
      <c r="B104" s="14" t="s">
        <v>64</v>
      </c>
      <c r="C104" s="4" t="s">
        <v>69</v>
      </c>
      <c r="D104" s="38"/>
      <c r="E104" s="38">
        <f t="shared" si="5"/>
        <v>0</v>
      </c>
      <c r="F104" s="38">
        <f t="shared" ref="F104:F105" si="41">E104+D104</f>
        <v>0</v>
      </c>
    </row>
    <row r="105" spans="1:6" ht="57.75" customHeight="1" x14ac:dyDescent="0.25">
      <c r="A105" s="25">
        <v>57</v>
      </c>
      <c r="B105" s="14" t="s">
        <v>68</v>
      </c>
      <c r="C105" s="4" t="s">
        <v>69</v>
      </c>
      <c r="D105" s="38"/>
      <c r="E105" s="38">
        <f t="shared" si="5"/>
        <v>0</v>
      </c>
      <c r="F105" s="38">
        <f t="shared" si="41"/>
        <v>0</v>
      </c>
    </row>
    <row r="106" spans="1:6" ht="54" customHeight="1" x14ac:dyDescent="0.25">
      <c r="A106" s="25">
        <v>58</v>
      </c>
      <c r="B106" s="14" t="s">
        <v>80</v>
      </c>
      <c r="C106" s="4" t="s">
        <v>69</v>
      </c>
      <c r="D106" s="38"/>
      <c r="E106" s="38">
        <f t="shared" si="5"/>
        <v>0</v>
      </c>
      <c r="F106" s="37">
        <f t="shared" ref="F106" si="42">D106+E106</f>
        <v>0</v>
      </c>
    </row>
    <row r="107" spans="1:6" ht="59.25" customHeight="1" x14ac:dyDescent="0.25">
      <c r="A107" s="25">
        <v>59</v>
      </c>
      <c r="B107" s="14" t="s">
        <v>72</v>
      </c>
      <c r="C107" s="4" t="s">
        <v>71</v>
      </c>
      <c r="D107" s="38"/>
      <c r="E107" s="38">
        <f t="shared" si="5"/>
        <v>0</v>
      </c>
      <c r="F107" s="38">
        <f t="shared" ref="F107:F108" si="43">E107+D107</f>
        <v>0</v>
      </c>
    </row>
    <row r="108" spans="1:6" ht="72" customHeight="1" x14ac:dyDescent="0.25">
      <c r="A108" s="24">
        <v>60</v>
      </c>
      <c r="B108" s="19" t="s">
        <v>66</v>
      </c>
      <c r="C108" s="5" t="s">
        <v>49</v>
      </c>
      <c r="D108" s="38"/>
      <c r="E108" s="38">
        <f t="shared" si="5"/>
        <v>0</v>
      </c>
      <c r="F108" s="38">
        <f t="shared" si="43"/>
        <v>0</v>
      </c>
    </row>
    <row r="109" spans="1:6" ht="90" x14ac:dyDescent="0.25">
      <c r="A109" s="25">
        <v>61</v>
      </c>
      <c r="B109" s="18" t="s">
        <v>57</v>
      </c>
      <c r="C109" s="5" t="s">
        <v>24</v>
      </c>
      <c r="D109" s="39"/>
      <c r="E109" s="38">
        <f t="shared" si="5"/>
        <v>0</v>
      </c>
      <c r="F109" s="37">
        <f t="shared" ref="F109" si="44">D109+E109</f>
        <v>0</v>
      </c>
    </row>
    <row r="110" spans="1:6" ht="121.5" customHeight="1" x14ac:dyDescent="0.25">
      <c r="A110" s="25">
        <v>62</v>
      </c>
      <c r="B110" s="18" t="s">
        <v>57</v>
      </c>
      <c r="C110" s="5" t="s">
        <v>25</v>
      </c>
      <c r="D110" s="39"/>
      <c r="E110" s="38">
        <f t="shared" si="5"/>
        <v>0</v>
      </c>
      <c r="F110" s="38">
        <f t="shared" ref="F110:F111" si="45">E110+D110</f>
        <v>0</v>
      </c>
    </row>
    <row r="111" spans="1:6" ht="78" customHeight="1" x14ac:dyDescent="0.25">
      <c r="A111" s="25">
        <v>63</v>
      </c>
      <c r="B111" s="13" t="s">
        <v>55</v>
      </c>
      <c r="C111" s="5" t="s">
        <v>27</v>
      </c>
      <c r="D111" s="40"/>
      <c r="E111" s="38">
        <f t="shared" si="5"/>
        <v>0</v>
      </c>
      <c r="F111" s="38">
        <f t="shared" si="45"/>
        <v>0</v>
      </c>
    </row>
    <row r="112" spans="1:6" ht="144" customHeight="1" x14ac:dyDescent="0.25">
      <c r="A112" s="24">
        <v>64</v>
      </c>
      <c r="B112" s="13" t="s">
        <v>54</v>
      </c>
      <c r="C112" s="5" t="s">
        <v>51</v>
      </c>
      <c r="D112" s="40"/>
      <c r="E112" s="38">
        <f t="shared" si="5"/>
        <v>0</v>
      </c>
      <c r="F112" s="37">
        <f t="shared" ref="F112" si="46">D112+E112</f>
        <v>0</v>
      </c>
    </row>
    <row r="113" spans="1:6" ht="136.5" customHeight="1" x14ac:dyDescent="0.25">
      <c r="A113" s="25">
        <v>65</v>
      </c>
      <c r="B113" s="13" t="s">
        <v>110</v>
      </c>
      <c r="C113" s="5" t="s">
        <v>53</v>
      </c>
      <c r="D113" s="40"/>
      <c r="E113" s="38">
        <f t="shared" si="5"/>
        <v>0</v>
      </c>
      <c r="F113" s="38">
        <f t="shared" ref="F113:F114" si="47">E113+D113</f>
        <v>0</v>
      </c>
    </row>
    <row r="114" spans="1:6" ht="44.25" customHeight="1" x14ac:dyDescent="0.25">
      <c r="A114" s="25">
        <v>66</v>
      </c>
      <c r="B114" s="11" t="s">
        <v>60</v>
      </c>
      <c r="C114" s="4" t="s">
        <v>67</v>
      </c>
      <c r="D114" s="38"/>
      <c r="E114" s="38">
        <f t="shared" si="5"/>
        <v>0</v>
      </c>
      <c r="F114" s="38">
        <f t="shared" si="47"/>
        <v>0</v>
      </c>
    </row>
    <row r="115" spans="1:6" ht="50.25" customHeight="1" x14ac:dyDescent="0.25">
      <c r="A115" s="25">
        <v>67</v>
      </c>
      <c r="B115" s="11" t="s">
        <v>61</v>
      </c>
      <c r="C115" s="4" t="s">
        <v>67</v>
      </c>
      <c r="D115" s="38"/>
      <c r="E115" s="38">
        <f t="shared" si="5"/>
        <v>0</v>
      </c>
      <c r="F115" s="37">
        <f t="shared" ref="F115" si="48">D115+E115</f>
        <v>0</v>
      </c>
    </row>
    <row r="116" spans="1:6" ht="44.25" customHeight="1" x14ac:dyDescent="0.25">
      <c r="A116" s="24">
        <v>68</v>
      </c>
      <c r="B116" s="11" t="s">
        <v>62</v>
      </c>
      <c r="C116" s="4" t="s">
        <v>67</v>
      </c>
      <c r="D116" s="38"/>
      <c r="E116" s="38">
        <f t="shared" ref="E116:E121" si="49">D116*0.23</f>
        <v>0</v>
      </c>
      <c r="F116" s="38">
        <f t="shared" ref="F116:F117" si="50">E116+D116</f>
        <v>0</v>
      </c>
    </row>
    <row r="117" spans="1:6" ht="47.25" customHeight="1" x14ac:dyDescent="0.25">
      <c r="A117" s="25">
        <v>69</v>
      </c>
      <c r="B117" s="11" t="s">
        <v>63</v>
      </c>
      <c r="C117" s="4" t="s">
        <v>67</v>
      </c>
      <c r="D117" s="38"/>
      <c r="E117" s="38">
        <f t="shared" si="49"/>
        <v>0</v>
      </c>
      <c r="F117" s="38">
        <f t="shared" si="50"/>
        <v>0</v>
      </c>
    </row>
    <row r="118" spans="1:6" ht="45.75" customHeight="1" x14ac:dyDescent="0.25">
      <c r="A118" s="25">
        <v>70</v>
      </c>
      <c r="B118" s="4" t="s">
        <v>65</v>
      </c>
      <c r="C118" s="4" t="s">
        <v>67</v>
      </c>
      <c r="D118" s="38"/>
      <c r="E118" s="38">
        <f t="shared" si="49"/>
        <v>0</v>
      </c>
      <c r="F118" s="37">
        <f t="shared" ref="F118" si="51">D118+E118</f>
        <v>0</v>
      </c>
    </row>
    <row r="119" spans="1:6" ht="70.5" customHeight="1" x14ac:dyDescent="0.25">
      <c r="A119" s="25">
        <v>71</v>
      </c>
      <c r="B119" s="4" t="s">
        <v>74</v>
      </c>
      <c r="C119" s="4" t="s">
        <v>75</v>
      </c>
      <c r="D119" s="38"/>
      <c r="E119" s="38">
        <f t="shared" si="49"/>
        <v>0</v>
      </c>
      <c r="F119" s="38">
        <f t="shared" ref="F119:F120" si="52">E119+D119</f>
        <v>0</v>
      </c>
    </row>
    <row r="120" spans="1:6" ht="51" customHeight="1" x14ac:dyDescent="0.25">
      <c r="A120" s="24">
        <v>72</v>
      </c>
      <c r="B120" s="5" t="s">
        <v>88</v>
      </c>
      <c r="C120" s="5" t="s">
        <v>76</v>
      </c>
      <c r="D120" s="40"/>
      <c r="E120" s="38">
        <f t="shared" si="49"/>
        <v>0</v>
      </c>
      <c r="F120" s="38">
        <f t="shared" si="52"/>
        <v>0</v>
      </c>
    </row>
    <row r="121" spans="1:6" ht="87.75" customHeight="1" thickBot="1" x14ac:dyDescent="0.3">
      <c r="A121" s="25">
        <v>73</v>
      </c>
      <c r="B121" s="20" t="s">
        <v>89</v>
      </c>
      <c r="C121" s="20" t="s">
        <v>73</v>
      </c>
      <c r="D121" s="41"/>
      <c r="E121" s="38">
        <f t="shared" si="49"/>
        <v>0</v>
      </c>
      <c r="F121" s="37">
        <f t="shared" ref="F121" si="53">D121+E121</f>
        <v>0</v>
      </c>
    </row>
    <row r="122" spans="1:6" ht="61.5" customHeight="1" thickBot="1" x14ac:dyDescent="0.3">
      <c r="A122" s="64" t="s">
        <v>111</v>
      </c>
      <c r="B122" s="65"/>
      <c r="C122" s="65"/>
      <c r="D122" s="65"/>
      <c r="E122" s="66"/>
      <c r="F122" s="36">
        <f>SUM(F50:F121)</f>
        <v>0</v>
      </c>
    </row>
    <row r="125" spans="1:6" x14ac:dyDescent="0.25">
      <c r="C125" s="52" t="s">
        <v>112</v>
      </c>
    </row>
    <row r="127" spans="1:6" ht="90" customHeight="1" x14ac:dyDescent="0.25">
      <c r="C127" s="49"/>
      <c r="D127" s="56" t="s">
        <v>113</v>
      </c>
      <c r="E127" s="57"/>
      <c r="F127" s="57"/>
    </row>
    <row r="128" spans="1:6" ht="75" customHeight="1" x14ac:dyDescent="0.25">
      <c r="C128" s="50"/>
      <c r="D128" s="56" t="s">
        <v>116</v>
      </c>
      <c r="E128" s="57"/>
      <c r="F128" s="57"/>
    </row>
    <row r="129" spans="3:6" ht="72.75" customHeight="1" x14ac:dyDescent="0.25">
      <c r="C129" s="51" t="s">
        <v>114</v>
      </c>
      <c r="D129" s="55" t="s">
        <v>115</v>
      </c>
      <c r="E129" s="55"/>
      <c r="F129" s="55"/>
    </row>
  </sheetData>
  <sheetProtection formatCells="0" formatColumns="0" formatRows="0" insertColumns="0" insertRows="0" insertHyperlinks="0" deleteColumns="0" deleteRows="0" sort="0" autoFilter="0" pivotTables="0"/>
  <mergeCells count="8">
    <mergeCell ref="D129:F129"/>
    <mergeCell ref="D128:F128"/>
    <mergeCell ref="D127:F127"/>
    <mergeCell ref="A1:F1"/>
    <mergeCell ref="A2:F2"/>
    <mergeCell ref="A48:F48"/>
    <mergeCell ref="A47:E47"/>
    <mergeCell ref="A122:E122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Pozycje</vt:lpstr>
      <vt:lpstr>Pozycje!Obszar_wydruku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Woźnicka</cp:lastModifiedBy>
  <cp:lastPrinted>2024-02-09T10:02:57Z</cp:lastPrinted>
  <dcterms:created xsi:type="dcterms:W3CDTF">2022-01-14T11:40:10Z</dcterms:created>
  <dcterms:modified xsi:type="dcterms:W3CDTF">2024-02-15T13:26:59Z</dcterms:modified>
  <cp:category/>
</cp:coreProperties>
</file>