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usz.kawalko\Desktop\przetarg artykuły jednorazowe\"/>
    </mc:Choice>
  </mc:AlternateContent>
  <xr:revisionPtr revIDLastSave="0" documentId="8_{7E016124-3B90-4FC0-9C4E-7376AE45E8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tykuły jednorazowe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8" i="2"/>
  <c r="J39" i="2"/>
  <c r="J40" i="2"/>
  <c r="K7" i="2"/>
  <c r="K9" i="2"/>
  <c r="K15" i="2"/>
  <c r="K17" i="2"/>
  <c r="K23" i="2"/>
  <c r="K25" i="2"/>
  <c r="J3" i="2"/>
  <c r="K3" i="2" s="1"/>
  <c r="J4" i="2"/>
  <c r="K4" i="2" s="1"/>
  <c r="J5" i="2"/>
  <c r="K5" i="2" s="1"/>
  <c r="J7" i="2"/>
  <c r="J8" i="2"/>
  <c r="K8" i="2" s="1"/>
  <c r="J9" i="2"/>
  <c r="J10" i="2"/>
  <c r="K10" i="2" s="1"/>
  <c r="J11" i="2"/>
  <c r="K11" i="2" s="1"/>
  <c r="J12" i="2"/>
  <c r="K12" i="2" s="1"/>
  <c r="J13" i="2"/>
  <c r="K13" i="2" s="1"/>
  <c r="J14" i="2"/>
  <c r="K14" i="2" s="1"/>
  <c r="J15" i="2"/>
  <c r="J16" i="2"/>
  <c r="K16" i="2" s="1"/>
  <c r="J17" i="2"/>
  <c r="J18" i="2"/>
  <c r="K18" i="2" s="1"/>
  <c r="J19" i="2"/>
  <c r="K19" i="2" s="1"/>
  <c r="J20" i="2"/>
  <c r="K20" i="2" s="1"/>
  <c r="J21" i="2"/>
  <c r="K21" i="2" s="1"/>
  <c r="J22" i="2"/>
  <c r="K22" i="2" s="1"/>
  <c r="J23" i="2"/>
  <c r="J24" i="2"/>
  <c r="K24" i="2" s="1"/>
  <c r="J25" i="2"/>
  <c r="J26" i="2"/>
  <c r="K26" i="2" s="1"/>
  <c r="J27" i="2"/>
  <c r="K27" i="2" s="1"/>
  <c r="J28" i="2"/>
  <c r="K28" i="2" s="1"/>
  <c r="J29" i="2"/>
  <c r="K29" i="2" s="1"/>
  <c r="H3" i="2"/>
  <c r="H4" i="2"/>
  <c r="H5" i="2"/>
  <c r="H6" i="2"/>
  <c r="J6" i="2" s="1"/>
  <c r="K6" i="2" s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J30" i="2" s="1"/>
  <c r="K30" i="2" s="1"/>
  <c r="H31" i="2"/>
  <c r="J31" i="2" s="1"/>
  <c r="H32" i="2"/>
  <c r="J32" i="2" s="1"/>
  <c r="K32" i="2" s="1"/>
  <c r="H33" i="2"/>
  <c r="J33" i="2" s="1"/>
  <c r="K33" i="2" s="1"/>
  <c r="H34" i="2"/>
  <c r="J34" i="2" s="1"/>
  <c r="K34" i="2" s="1"/>
  <c r="H35" i="2"/>
  <c r="J35" i="2" s="1"/>
  <c r="K35" i="2" s="1"/>
  <c r="H36" i="2"/>
  <c r="H37" i="2"/>
  <c r="K37" i="2" s="1"/>
  <c r="H38" i="2"/>
  <c r="K38" i="2" s="1"/>
  <c r="H39" i="2"/>
  <c r="H40" i="2"/>
  <c r="K40" i="2" s="1"/>
  <c r="H41" i="2"/>
  <c r="J41" i="2" s="1"/>
  <c r="H42" i="2"/>
  <c r="H2" i="2"/>
  <c r="J2" i="2" s="1"/>
  <c r="J36" i="2" l="1"/>
  <c r="K36" i="2" s="1"/>
  <c r="K41" i="2"/>
  <c r="K39" i="2"/>
  <c r="K31" i="2"/>
  <c r="J44" i="2"/>
  <c r="J42" i="2"/>
  <c r="K42" i="2" s="1"/>
  <c r="K2" i="2"/>
  <c r="J48" i="2" l="1"/>
</calcChain>
</file>

<file path=xl/sharedStrings.xml><?xml version="1.0" encoding="utf-8"?>
<sst xmlns="http://schemas.openxmlformats.org/spreadsheetml/2006/main" count="140" uniqueCount="99">
  <si>
    <t>Lp.</t>
  </si>
  <si>
    <t xml:space="preserve">Nazwa </t>
  </si>
  <si>
    <t xml:space="preserve">Opis </t>
  </si>
  <si>
    <t>J.m.</t>
  </si>
  <si>
    <t>Cena netto</t>
  </si>
  <si>
    <t>Wartość netto</t>
  </si>
  <si>
    <t>SZT</t>
  </si>
  <si>
    <t>OPAK</t>
  </si>
  <si>
    <t>wartość netto</t>
  </si>
  <si>
    <t>wartość vat 5%</t>
  </si>
  <si>
    <t>wartość vat 8%</t>
  </si>
  <si>
    <t>wartość vat 23%</t>
  </si>
  <si>
    <t>Wartość brutto</t>
  </si>
  <si>
    <t>Worki do pakowarki próżniowej 100x150</t>
  </si>
  <si>
    <t>Worki do pakowarki próżniowej 200x300</t>
  </si>
  <si>
    <t>Worki do pakowarki próżniowej 300x400</t>
  </si>
  <si>
    <t xml:space="preserve">Wykałaczka higieniczna </t>
  </si>
  <si>
    <t>Patyczki do szaszłyków 20cm</t>
  </si>
  <si>
    <t>Słomki papierowe do napojów długośc ok. 19,7cm</t>
  </si>
  <si>
    <t>Mieszadełka do drinków długość ok. 18cm</t>
  </si>
  <si>
    <t>Pojemnik na mini przekąski kwadratowy</t>
  </si>
  <si>
    <t>Pojemnik na mini przekąski trójkątny</t>
  </si>
  <si>
    <t>Patyczki do szaszłyków 30cm</t>
  </si>
  <si>
    <t>Reklamówka składana HDPE 25 cm x 45 cm</t>
  </si>
  <si>
    <t xml:space="preserve">Woreczki jednorazowe HDPE </t>
  </si>
  <si>
    <t xml:space="preserve">Worki do szprycowania </t>
  </si>
  <si>
    <t>Worki do pakowarki próżniowej 200x250</t>
  </si>
  <si>
    <t>Worki do pakowarki próżniowej 250x350</t>
  </si>
  <si>
    <t>Papier do pieczenia gotowania</t>
  </si>
  <si>
    <t>Folia spożywcza 300mm</t>
  </si>
  <si>
    <t>Folia spożywcza 450mm</t>
  </si>
  <si>
    <t>Folia aluminiowa  440mm</t>
  </si>
  <si>
    <t>Folia aluminiowa  300mm</t>
  </si>
  <si>
    <t>Folia aluminiowa spożywcza cateringowa o wadze min. 1kg szerokości min 300mm i grubość min. 11 mikronów</t>
  </si>
  <si>
    <t xml:space="preserve">Komplet sztućców z drewna </t>
  </si>
  <si>
    <t>Drewniane widelczyki do frytek , finger foodów</t>
  </si>
  <si>
    <t>Wartość vat</t>
  </si>
  <si>
    <t>Stawka vat %</t>
  </si>
  <si>
    <t>Uwagi</t>
  </si>
  <si>
    <t>Worki do pakowarki próżniowej 150x200</t>
  </si>
  <si>
    <t>Foremka aluminiowa jednorazowa 217x112x54 mm</t>
  </si>
  <si>
    <t>Foremka aluminiowa jednorazowa 259x116x27 mm</t>
  </si>
  <si>
    <t>Kubek plastikowy do piwa 400 ml cechą 0,4 l</t>
  </si>
  <si>
    <t>ilość</t>
  </si>
  <si>
    <t>Producent</t>
  </si>
  <si>
    <t>Kubek papierowy do kawy 24 CL</t>
  </si>
  <si>
    <t>Kubek papierowy do kawy 36 CL</t>
  </si>
  <si>
    <t>Wieczko do kubka do kawy 24 CL</t>
  </si>
  <si>
    <t>Wieczko do kubka do kawy 36 CL</t>
  </si>
  <si>
    <t>Kubek papierowy stożkowy do wody</t>
  </si>
  <si>
    <t>foliia do pakowania produktów spożywczych (m.in. wędlin, ryb, nabiału, pieczywa, warzyw, owoców) o grubości min. 9 mikronów, o szerokości min. 300mm i długości min. 200m</t>
  </si>
  <si>
    <t>foliia do pakowania produktów spożywczych (m.in. wędlin, ryb, nabiału, pieczywa, warzyw, owoców) o grubości min. 9 mikronów, o szerokości min 450mm i długości min. 200m</t>
  </si>
  <si>
    <t>Folia aluminiowa spożywcza cateringowa o wadze min. 1,5kg , szerokości min 440mmi grubość min. 11 mikronów</t>
  </si>
  <si>
    <t>Patyczki do finger foodów "knot" 180 mm</t>
  </si>
  <si>
    <t>Reklamówka składana HDPE,  biała, grubość min 12 mikronów opakowanie min 200 szt. w opakowaniu, dopuszczonych do kontaktu artykułami spożywczymi, posiadają atest PZH.</t>
  </si>
  <si>
    <t>Słomki papierowe do napojów długośc 20cm</t>
  </si>
  <si>
    <t xml:space="preserve">Kubek papierowy  do kawy 10 CL </t>
  </si>
  <si>
    <t xml:space="preserve">Kubek papierowy do kawy 20,5 CL </t>
  </si>
  <si>
    <t>Mieszadełko drewniane 14 cm</t>
  </si>
  <si>
    <t>Opaska termiczna do kubka 12-16 oz</t>
  </si>
  <si>
    <t>Opaska termiczna do kubka 8-11 oz</t>
  </si>
  <si>
    <t>Pojemnik kwadratowy  z wieczkiem</t>
  </si>
  <si>
    <t>Torba papierowa klockowa brązowa  220x320x250 mm</t>
  </si>
  <si>
    <t>Torba papierowa klockowa Brązowa  260x170x330 mm</t>
  </si>
  <si>
    <t>Pojemnik COMBI kwadratowy z polipropylenu z pokrywką i zamknięciem zabezpieczającym  przed manipulacją/plomba, przezroczysty.Można używać w kuchence mikrofalowej , myć w zmywarce, zamrażać,sztaplować. Wymiar 193,28x193,28x77,6mm, pojemność 2051 ml. W kartonie zbiorczym 78 sztuk, cena za sztukę</t>
  </si>
  <si>
    <t>Kubek papierowy PE/PAP do kawy 10cl, 4 oz, wym: 6cm, Ø6.5cm, kolor biały. Opakowanie zawiera 50 sztuk. W kartonie zbiorczym 20x50 szt, cena za opakowanie 50 szt</t>
  </si>
  <si>
    <t>Kubek papierowy PE/PAP do kawy 20,5cl, 7 oz, wym: 7.8cm, Ø7.2cm, kolor biały. Opakowanie zawiera 50 sztuk. W kartonie zbiorczym 40x50 szt, cena za opakowanie 50 szt</t>
  </si>
  <si>
    <t>Kubek papierowy PE/PAP do kawy 24/25cl, 8 oz, wym: 9cm, Ø8cmcm, kolor biały. Opakowanie zawiera 50 sztuk. W kartonie zbiorczym 40x50 szt, cena za opakowanie 50 szt</t>
  </si>
  <si>
    <t>Kubek papierowy PE/PAP do kawy 36/40 cl, 12 oz, wym: 11cm, Ø8.8cmcm, kolor biały. Opakowanie zawiera 50 sztuk. W kartonie zbiorczym 20x50 szt, cena za opakowanie 50 szt</t>
  </si>
  <si>
    <t>Wieczko pasujące do kubka papierowego 24/25 cl , kolor czarny (PP/PS). Opakowanie zawiera 100 sztuk. W kartonie zbiorczym 10x100 szt, cena za opakowanie 100 szt</t>
  </si>
  <si>
    <t>Wieczko pasujące do kubka papierowego 36/40 cl , kolor czarny (PP/PS). Opakowanie zawiera 100 sztuk. W kartonie zbiorczym 10x100 szt, cena za opakowanie 100 szt</t>
  </si>
  <si>
    <t>Torby klockowe papierowe z uchem płaskim 220x320x250mm cm, kolor  brąz opakowanie min. 250 sztuk.  cena za opakowanie 250 szt</t>
  </si>
  <si>
    <t>Torby klockowe papierowe z uchem płaskim 260x170x330 mm,  kolor: brązowy . Opakowanie min 200 sztuk.  cena za opakowanie 200 szt</t>
  </si>
  <si>
    <t>Opaska termiczna do kubka 8-11 oz Kolor naturalny-brązowy, opakowanie zawiera 100 opasek. W kartnie zbiorczo 10x100 szt. Cena za opakowanie 100 szt</t>
  </si>
  <si>
    <t>Opaska termiczna do kubka 12-16 oz Kolor naturalny-brązowy, opakowanie zawiera 100 opasek. W kartnie zbiorczo 10x100 szt. Cena za opakowanie 100 szt</t>
  </si>
  <si>
    <t>Mieszadełko drewniane proste, dł.14cm, szerokość 5 mm, pakowane w kartonik 1000 sztuk. Produkt przeznaczony do kontaktu z żywnością, biodegradowalny. Opakowanie zbiorcze 10x1000 szt. Cena za opakowanie 1000 szt</t>
  </si>
  <si>
    <t>Kubek stożkowy papierowy z trzciny cukrowej poj.100 ml, śr. 70 mm, długość 9,5 cm. Do dostawy karton 5000 sztuk. Cena za opakowanie 5000 szt</t>
  </si>
  <si>
    <t>Wykałaczka każda zapakowana osobno w bibułkę, wykonana z drewna, długość  65 mm, średnica wykałaczki 2 mm. Opakowanie do dostawy- kartoni. 1000szt. Cena za opakowanie 1000 szt</t>
  </si>
  <si>
    <t>Zestaw sztućców z drewna: nóż, widelec, łyżka, serwetka- zapakowany w sposób higieniczny w papierowej saszetce, kolor naturalny, opakowanie. 50 szt, Cena  za 50 zestawów (szt)</t>
  </si>
  <si>
    <t>Ekologiczne, bambusowe widelczyki do fingerfood i frytek,  długość 9,5 cm, opakowanie. 50 szt.  Cena za opakowanie 50szt</t>
  </si>
  <si>
    <t>Kubek gładki, bez uskoku, plastikowy do piwa 400 ml z cechą 0,4 l, średnica 95mm,kolor przezroczysty, materiał: PP do ponownego wykorzystania, opakowanie. 50 szt.  Cena za opakowanie 50 szt</t>
  </si>
  <si>
    <t>Pojemnik kwadratowy 49 x 49 x 46 mm Przezroczysta 1-Komory, poj. min. 60ml, opakowanie. 25 szt.  Cena za opakowanie 25 szt</t>
  </si>
  <si>
    <t>Pojemnik trójkątny 54 x 54 x 45 mm Przezroczysta 1-Komory, poj. min. 45  ml, opakowanie. 90 szt.  Cena za opakowanie 90 szt</t>
  </si>
  <si>
    <t>Estetyczne patyczki wykonane z bambusa, długość 180mm. Kształt węzeł zakrzywioiny,kolor naturalny, przeznaczonych do kontaktu z żywnością. Opakowanie kartonik. 250szt.  Cena za opakowanie 250 szt</t>
  </si>
  <si>
    <t>Wykonane z bambusa, długość 20cm, średnica  min. 2,5mm. Opakowanie zbiorcze foliowe, okrągłe, 200szt patyczków.  Cena za opakowanie 200 szt</t>
  </si>
  <si>
    <t>Wykonane z bambusa, długość 30cm, średnica  min. 3mm. Opakowanie zbiorcze foliowe, okrągłe, patyczki owinięte nitką, 250szt patyczków.  Cena za opakowanie 250 szt</t>
  </si>
  <si>
    <t>Woreczki jednorazowe HDPE, jednorazowe, 10x4x27(18x27 cm)  gubość min. 6 mikronów. Opakowanie zbiorcze . 1000szt.  Cena za opakowanie 1000 szt</t>
  </si>
  <si>
    <t>Jednorazowe worki do szprycowania,przezroczyste, rozmiar 460x 230 mm, pojemność 1,8L, grubość min. 80 mikronów opakowanie 100 szt. Cena za opakowanie 100 szt
tworzywo - LDPE   Opakowanie - rolka, pakowana w gruby karton o wym: 9x9,3x25 cm, na rolce nawinięte  min. 100 szt</t>
  </si>
  <si>
    <t>Słomka papierowa SHAKE/SMOOTHIE  średnica 8mm,  długość 19,7 cm- opak. 250 szt. Kolor: beżowy. Cena za opakowanie 250 szt</t>
  </si>
  <si>
    <t>Wykonane z bambusa. Mieszadełka do koktajli, biodegradowalne i kompostowalne. Z obu stron ozdobnie zakończone kółkiem. Opakowanie zbiorcze kartonik, 100szt. Cena za opakowanie 100 szt</t>
  </si>
  <si>
    <t>Średnica 6mm, kolor czarny, długość 20 cm. Biodegradowalne. Opakowanie zbiorcze kartonik z zawieszką, 100szt słomek. Cena za opakowanie 100 szt</t>
  </si>
  <si>
    <t>Worki do pakowania próżniowego w rozmiarze 100x150mm, grubość min. 85µm - gładkie, wykonane z folii PA/PE, przeznaczone do pakowarek próżniowych komorowych do zabezpieczania produktów spożywczych oraz do gotowania potraw metodą Sous vide. Opakowanie zawiera.500szt.</t>
  </si>
  <si>
    <t>Worki do pakowania próżniowego w rozmiarze 150x200mm, grubość min. 85µm - gładkie, wykonane z folii PA/PE, przeznaczone do pakowarek próżniowych komorowych do zabezpieczania produktów spożywczych oraz do gotowania potraw metodą Sous vide. Opakowanie zawiera .500szt.</t>
  </si>
  <si>
    <t>Worki do pakowania próżniowego w rozmiarze 200x250mm, grubość min. 85µm - gładkie, wykonane z folii PA/PE, przeznaczone do pakowarek próżniowych komorowych do zabezpieczania produktów spożywczych oraz do gotowania potraw metodą Sous vide. Opakowanie zawiera.500szt.</t>
  </si>
  <si>
    <t>Worki do pakowania próżniowego w rozmiarze 200x300mm, grubość min. 85µm - gładkie, wykonane z folii PA/PE, przeznaczone do pakowarek próżniowych komorowych do zabezpieczania produktów spożywczych oraz do gotowania potraw metodą Sous vide. Opakowanie zawiera.500szt.</t>
  </si>
  <si>
    <t>Worki do pakowania próżniowego w rozmiarze 250x350mm, grubość min. 85µm - gładkie, wykonane z folii PA/PE, przeznaczone do pakowarek próżniowych komorowych do zabezpieczania produktów spożywczych oraz do gotowania potraw metodą Sous vide. Opakowanie zawiera.500szt.</t>
  </si>
  <si>
    <t>Papier biały do pieczenia, gotowania w rozmiarze min. 530x325, pergaminowy, odporny na wysoką temperaturę do 220°C. Papier jest odporny na gotowanie, tłuszczoszczelny i łatwy w formowaniu. Arkusze są obustronnie pokryte powłoką nieprzywierającą i optymalnie pasują do blach GN 1/1. Opakowanie zawiera .500szt.</t>
  </si>
  <si>
    <t xml:space="preserve"> Foremka aluminiowa jednorazowa o wymiarach 217x112x54 mm, Rozmiar dna 183×78 mm. Wysokość 54 mm. Pojemność 900 ml. Foremka R62L  Przeznaczona do wypieku i odgrzewania w piekarniach gazowych, elektrycznych. Folia aluminiowa nie wpływa na smak, ani zapach żywności. Opakowanie zawiera.100szt.</t>
  </si>
  <si>
    <t>Foremka aluminiowa jednorazowa o wymiarach 259x116x27 mm. Foremka R38G P Przeznaczona do wypieku i odgrzewania w piekarniach gazowych, elektrycznych. Folia aluminiowa nie wpływa na smak, ani zapach żywności. Opakowanie zawiera.100szt.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</si>
</sst>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3F3F3F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sz val="9"/>
      <name val="Calibri Light"/>
      <family val="2"/>
      <charset val="238"/>
      <scheme val="major"/>
    </font>
    <font>
      <sz val="8"/>
      <color rgb="FF3F3F3F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52">
    <xf numFmtId="0" fontId="0" fillId="0" borderId="0" xfId="0"/>
    <xf numFmtId="0" fontId="6" fillId="0" borderId="0" xfId="0" applyFont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5" fillId="2" borderId="0" xfId="1" applyFont="1" applyBorder="1" applyAlignment="1">
      <alignment horizontal="center" vertical="top"/>
    </xf>
    <xf numFmtId="49" fontId="8" fillId="0" borderId="0" xfId="0" applyNumberFormat="1" applyFont="1" applyAlignment="1">
      <alignment vertical="top"/>
    </xf>
    <xf numFmtId="0" fontId="4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9" fontId="10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2" fontId="3" fillId="2" borderId="3" xfId="1" applyNumberFormat="1" applyFont="1" applyBorder="1" applyAlignment="1">
      <alignment horizontal="center" vertical="center" wrapText="1"/>
    </xf>
    <xf numFmtId="0" fontId="3" fillId="2" borderId="1" xfId="1" applyFont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3" fillId="2" borderId="1" xfId="1" applyFont="1" applyAlignment="1" applyProtection="1">
      <alignment horizontal="center" vertical="center"/>
      <protection locked="0"/>
    </xf>
    <xf numFmtId="0" fontId="3" fillId="2" borderId="1" xfId="1" applyFont="1" applyAlignment="1" applyProtection="1">
      <alignment horizontal="center" vertical="center" wrapText="1"/>
      <protection locked="0"/>
    </xf>
    <xf numFmtId="0" fontId="9" fillId="3" borderId="1" xfId="1" applyFont="1" applyFill="1" applyAlignment="1" applyProtection="1">
      <alignment horizontal="center" vertical="center"/>
      <protection locked="0"/>
    </xf>
    <xf numFmtId="2" fontId="3" fillId="2" borderId="1" xfId="1" applyNumberFormat="1" applyFont="1" applyAlignment="1" applyProtection="1">
      <alignment horizontal="center" vertical="center" wrapText="1"/>
      <protection locked="0"/>
    </xf>
    <xf numFmtId="0" fontId="9" fillId="2" borderId="1" xfId="1" applyFont="1" applyAlignment="1" applyProtection="1">
      <alignment horizontal="center" vertical="center" wrapText="1"/>
      <protection locked="0"/>
    </xf>
    <xf numFmtId="0" fontId="3" fillId="3" borderId="1" xfId="1" applyFont="1" applyFill="1" applyAlignment="1" applyProtection="1">
      <alignment horizontal="center" vertical="center"/>
      <protection locked="0"/>
    </xf>
    <xf numFmtId="2" fontId="3" fillId="3" borderId="1" xfId="1" applyNumberFormat="1" applyFont="1" applyFill="1" applyAlignment="1" applyProtection="1">
      <alignment horizontal="center" vertical="center"/>
      <protection locked="0"/>
    </xf>
    <xf numFmtId="9" fontId="3" fillId="3" borderId="1" xfId="1" applyNumberFormat="1" applyFont="1" applyFill="1" applyAlignment="1" applyProtection="1">
      <alignment horizontal="center" vertical="center"/>
      <protection locked="0"/>
    </xf>
    <xf numFmtId="2" fontId="9" fillId="3" borderId="1" xfId="1" applyNumberFormat="1" applyFont="1" applyFill="1" applyAlignment="1" applyProtection="1">
      <alignment horizontal="center" vertical="center"/>
      <protection locked="0"/>
    </xf>
    <xf numFmtId="2" fontId="13" fillId="3" borderId="1" xfId="1" applyNumberFormat="1" applyFont="1" applyFill="1" applyAlignment="1" applyProtection="1">
      <alignment horizontal="left" vertical="center" wrapText="1"/>
      <protection locked="0"/>
    </xf>
    <xf numFmtId="0" fontId="3" fillId="3" borderId="1" xfId="1" applyNumberFormat="1" applyFont="1" applyFill="1" applyAlignment="1" applyProtection="1">
      <alignment horizontal="center" vertical="center"/>
      <protection locked="0"/>
    </xf>
    <xf numFmtId="2" fontId="13" fillId="3" borderId="1" xfId="1" applyNumberFormat="1" applyFont="1" applyFill="1" applyAlignment="1" applyProtection="1">
      <alignment horizontal="left" vertical="top" wrapText="1"/>
      <protection locked="0"/>
    </xf>
    <xf numFmtId="0" fontId="4" fillId="3" borderId="1" xfId="1" applyNumberFormat="1" applyFont="1" applyFill="1" applyAlignment="1" applyProtection="1">
      <alignment horizontal="center" vertical="center"/>
      <protection locked="0"/>
    </xf>
    <xf numFmtId="0" fontId="13" fillId="3" borderId="1" xfId="1" applyFont="1" applyFill="1" applyAlignment="1" applyProtection="1">
      <alignment horizontal="left" vertical="top" wrapText="1"/>
      <protection locked="0"/>
    </xf>
    <xf numFmtId="0" fontId="13" fillId="3" borderId="1" xfId="1" applyFont="1" applyFill="1" applyAlignment="1" applyProtection="1">
      <alignment horizontal="left" vertical="top"/>
      <protection locked="0"/>
    </xf>
    <xf numFmtId="0" fontId="3" fillId="2" borderId="1" xfId="1" applyFont="1" applyAlignment="1" applyProtection="1">
      <alignment horizontal="center" vertical="center"/>
    </xf>
    <xf numFmtId="0" fontId="3" fillId="2" borderId="1" xfId="1" applyFont="1" applyAlignment="1" applyProtection="1">
      <alignment horizontal="center" vertical="center" wrapText="1"/>
    </xf>
    <xf numFmtId="0" fontId="3" fillId="2" borderId="1" xfId="1" applyFont="1" applyAlignment="1" applyProtection="1">
      <alignment horizontal="center" vertical="top"/>
    </xf>
    <xf numFmtId="0" fontId="9" fillId="3" borderId="1" xfId="1" applyFont="1" applyFill="1" applyAlignment="1" applyProtection="1">
      <alignment horizontal="center" vertical="center" wrapText="1"/>
    </xf>
    <xf numFmtId="0" fontId="9" fillId="3" borderId="1" xfId="1" applyNumberFormat="1" applyFont="1" applyFill="1" applyAlignment="1" applyProtection="1">
      <alignment horizontal="left" vertical="top" wrapText="1"/>
    </xf>
    <xf numFmtId="0" fontId="3" fillId="3" borderId="1" xfId="1" applyNumberFormat="1" applyFont="1" applyFill="1" applyAlignment="1" applyProtection="1">
      <alignment horizontal="center" vertical="center" wrapText="1"/>
    </xf>
    <xf numFmtId="49" fontId="9" fillId="3" borderId="1" xfId="1" applyNumberFormat="1" applyFont="1" applyFill="1" applyAlignment="1" applyProtection="1">
      <alignment horizontal="center" vertical="center" wrapText="1"/>
    </xf>
    <xf numFmtId="0" fontId="9" fillId="3" borderId="1" xfId="1" applyFont="1" applyFill="1" applyAlignment="1" applyProtection="1">
      <alignment horizontal="left" vertical="top" wrapText="1"/>
    </xf>
    <xf numFmtId="0" fontId="3" fillId="3" borderId="1" xfId="1" applyFont="1" applyFill="1" applyAlignment="1" applyProtection="1">
      <alignment horizontal="center" vertical="center" wrapText="1"/>
    </xf>
    <xf numFmtId="0" fontId="9" fillId="3" borderId="1" xfId="1" applyFont="1" applyFill="1" applyAlignment="1" applyProtection="1">
      <alignment horizontal="center" vertical="center"/>
    </xf>
  </cellXfs>
  <cellStyles count="3">
    <cellStyle name="Dane wyjściowe" xfId="1" builtinId="21"/>
    <cellStyle name="Normalny" xfId="0" builtinId="0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9"/>
  <sheetViews>
    <sheetView tabSelected="1" topLeftCell="A39" zoomScale="86" zoomScaleNormal="86" workbookViewId="0">
      <selection activeCell="G36" sqref="G36"/>
    </sheetView>
  </sheetViews>
  <sheetFormatPr defaultColWidth="8.88671875" defaultRowHeight="26.4" customHeight="1" x14ac:dyDescent="0.3"/>
  <cols>
    <col min="1" max="1" width="4.88671875" style="9" customWidth="1"/>
    <col min="2" max="2" width="29" style="8" customWidth="1"/>
    <col min="3" max="3" width="77.33203125" style="18" customWidth="1"/>
    <col min="4" max="4" width="13.5546875" style="8" customWidth="1"/>
    <col min="5" max="5" width="8.88671875" style="14"/>
    <col min="6" max="6" width="5.88671875" style="14" customWidth="1"/>
    <col min="7" max="8" width="8.88671875" style="14"/>
    <col min="9" max="9" width="6.44140625" style="14" customWidth="1"/>
    <col min="10" max="11" width="8.88671875" style="14"/>
    <col min="12" max="12" width="24.5546875" style="21" customWidth="1"/>
    <col min="13" max="16384" width="8.88671875" style="9"/>
  </cols>
  <sheetData>
    <row r="1" spans="1:12" s="12" customFormat="1" ht="26.4" customHeight="1" x14ac:dyDescent="0.3">
      <c r="A1" s="42" t="s">
        <v>0</v>
      </c>
      <c r="B1" s="43" t="s">
        <v>1</v>
      </c>
      <c r="C1" s="43" t="s">
        <v>2</v>
      </c>
      <c r="D1" s="43" t="s">
        <v>43</v>
      </c>
      <c r="E1" s="27" t="s">
        <v>44</v>
      </c>
      <c r="F1" s="27" t="s">
        <v>3</v>
      </c>
      <c r="G1" s="28" t="s">
        <v>4</v>
      </c>
      <c r="H1" s="28" t="s">
        <v>5</v>
      </c>
      <c r="I1" s="28" t="s">
        <v>37</v>
      </c>
      <c r="J1" s="30" t="s">
        <v>36</v>
      </c>
      <c r="K1" s="30" t="s">
        <v>12</v>
      </c>
      <c r="L1" s="31" t="s">
        <v>38</v>
      </c>
    </row>
    <row r="2" spans="1:12" ht="26.4" customHeight="1" x14ac:dyDescent="0.3">
      <c r="A2" s="44">
        <v>1</v>
      </c>
      <c r="B2" s="45" t="s">
        <v>29</v>
      </c>
      <c r="C2" s="46" t="s">
        <v>50</v>
      </c>
      <c r="D2" s="47">
        <v>80</v>
      </c>
      <c r="E2" s="32"/>
      <c r="F2" s="32" t="s">
        <v>6</v>
      </c>
      <c r="G2" s="33"/>
      <c r="H2" s="33">
        <f>D2*G2</f>
        <v>0</v>
      </c>
      <c r="I2" s="34"/>
      <c r="J2" s="33">
        <f>H2*I2</f>
        <v>0</v>
      </c>
      <c r="K2" s="33">
        <f>H2+J2</f>
        <v>0</v>
      </c>
      <c r="L2" s="35"/>
    </row>
    <row r="3" spans="1:12" ht="26.4" customHeight="1" x14ac:dyDescent="0.3">
      <c r="A3" s="44">
        <v>2</v>
      </c>
      <c r="B3" s="45" t="s">
        <v>30</v>
      </c>
      <c r="C3" s="46" t="s">
        <v>51</v>
      </c>
      <c r="D3" s="47">
        <v>80</v>
      </c>
      <c r="E3" s="32"/>
      <c r="F3" s="32" t="s">
        <v>6</v>
      </c>
      <c r="G3" s="33"/>
      <c r="H3" s="33">
        <f t="shared" ref="H3:H42" si="0">D3*G3</f>
        <v>0</v>
      </c>
      <c r="I3" s="34"/>
      <c r="J3" s="33">
        <f t="shared" ref="J3:J42" si="1">H3*I3</f>
        <v>0</v>
      </c>
      <c r="K3" s="33">
        <f t="shared" ref="K3:K42" si="2">H3+J3</f>
        <v>0</v>
      </c>
      <c r="L3" s="35"/>
    </row>
    <row r="4" spans="1:12" ht="26.4" customHeight="1" x14ac:dyDescent="0.3">
      <c r="A4" s="44">
        <v>3</v>
      </c>
      <c r="B4" s="45" t="s">
        <v>31</v>
      </c>
      <c r="C4" s="46" t="s">
        <v>52</v>
      </c>
      <c r="D4" s="47">
        <v>80</v>
      </c>
      <c r="E4" s="32"/>
      <c r="F4" s="32" t="s">
        <v>6</v>
      </c>
      <c r="G4" s="33"/>
      <c r="H4" s="33">
        <f t="shared" si="0"/>
        <v>0</v>
      </c>
      <c r="I4" s="34"/>
      <c r="J4" s="33">
        <f t="shared" si="1"/>
        <v>0</v>
      </c>
      <c r="K4" s="33">
        <f t="shared" si="2"/>
        <v>0</v>
      </c>
      <c r="L4" s="35"/>
    </row>
    <row r="5" spans="1:12" ht="26.4" customHeight="1" x14ac:dyDescent="0.3">
      <c r="A5" s="44">
        <v>4</v>
      </c>
      <c r="B5" s="45" t="s">
        <v>32</v>
      </c>
      <c r="C5" s="46" t="s">
        <v>33</v>
      </c>
      <c r="D5" s="47">
        <v>80</v>
      </c>
      <c r="E5" s="32"/>
      <c r="F5" s="32" t="s">
        <v>6</v>
      </c>
      <c r="G5" s="33"/>
      <c r="H5" s="33">
        <f t="shared" si="0"/>
        <v>0</v>
      </c>
      <c r="I5" s="34"/>
      <c r="J5" s="33">
        <f t="shared" si="1"/>
        <v>0</v>
      </c>
      <c r="K5" s="33">
        <f t="shared" si="2"/>
        <v>0</v>
      </c>
      <c r="L5" s="35"/>
    </row>
    <row r="6" spans="1:12" ht="26.4" customHeight="1" x14ac:dyDescent="0.3">
      <c r="A6" s="44">
        <v>5</v>
      </c>
      <c r="B6" s="45" t="s">
        <v>16</v>
      </c>
      <c r="C6" s="46" t="s">
        <v>77</v>
      </c>
      <c r="D6" s="47">
        <v>20</v>
      </c>
      <c r="E6" s="32"/>
      <c r="F6" s="32" t="s">
        <v>7</v>
      </c>
      <c r="G6" s="33"/>
      <c r="H6" s="33">
        <f t="shared" si="0"/>
        <v>0</v>
      </c>
      <c r="I6" s="34"/>
      <c r="J6" s="33">
        <f t="shared" si="1"/>
        <v>0</v>
      </c>
      <c r="K6" s="33">
        <f t="shared" si="2"/>
        <v>0</v>
      </c>
      <c r="L6" s="35"/>
    </row>
    <row r="7" spans="1:12" ht="34.200000000000003" customHeight="1" x14ac:dyDescent="0.3">
      <c r="A7" s="44">
        <v>6</v>
      </c>
      <c r="B7" s="45" t="s">
        <v>34</v>
      </c>
      <c r="C7" s="46" t="s">
        <v>78</v>
      </c>
      <c r="D7" s="47">
        <v>200</v>
      </c>
      <c r="E7" s="32"/>
      <c r="F7" s="32" t="s">
        <v>7</v>
      </c>
      <c r="G7" s="33"/>
      <c r="H7" s="33">
        <f t="shared" si="0"/>
        <v>0</v>
      </c>
      <c r="I7" s="34"/>
      <c r="J7" s="33">
        <f t="shared" si="1"/>
        <v>0</v>
      </c>
      <c r="K7" s="33">
        <f t="shared" si="2"/>
        <v>0</v>
      </c>
      <c r="L7" s="36"/>
    </row>
    <row r="8" spans="1:12" ht="26.4" customHeight="1" x14ac:dyDescent="0.3">
      <c r="A8" s="44">
        <v>7</v>
      </c>
      <c r="B8" s="45" t="s">
        <v>35</v>
      </c>
      <c r="C8" s="46" t="s">
        <v>79</v>
      </c>
      <c r="D8" s="47">
        <v>50</v>
      </c>
      <c r="E8" s="32"/>
      <c r="F8" s="32" t="s">
        <v>7</v>
      </c>
      <c r="G8" s="33"/>
      <c r="H8" s="33">
        <f t="shared" si="0"/>
        <v>0</v>
      </c>
      <c r="I8" s="34"/>
      <c r="J8" s="33">
        <f t="shared" si="1"/>
        <v>0</v>
      </c>
      <c r="K8" s="33">
        <f t="shared" si="2"/>
        <v>0</v>
      </c>
      <c r="L8" s="35"/>
    </row>
    <row r="9" spans="1:12" ht="32.4" customHeight="1" x14ac:dyDescent="0.3">
      <c r="A9" s="44">
        <v>8</v>
      </c>
      <c r="B9" s="48" t="s">
        <v>42</v>
      </c>
      <c r="C9" s="46" t="s">
        <v>80</v>
      </c>
      <c r="D9" s="47">
        <v>250</v>
      </c>
      <c r="E9" s="32"/>
      <c r="F9" s="32" t="s">
        <v>7</v>
      </c>
      <c r="G9" s="37"/>
      <c r="H9" s="33">
        <f t="shared" si="0"/>
        <v>0</v>
      </c>
      <c r="I9" s="34"/>
      <c r="J9" s="33">
        <f t="shared" si="1"/>
        <v>0</v>
      </c>
      <c r="K9" s="33">
        <f t="shared" si="2"/>
        <v>0</v>
      </c>
      <c r="L9" s="38"/>
    </row>
    <row r="10" spans="1:12" ht="26.4" customHeight="1" x14ac:dyDescent="0.3">
      <c r="A10" s="44">
        <v>9</v>
      </c>
      <c r="B10" s="48" t="s">
        <v>20</v>
      </c>
      <c r="C10" s="46" t="s">
        <v>81</v>
      </c>
      <c r="D10" s="47">
        <v>120</v>
      </c>
      <c r="E10" s="32"/>
      <c r="F10" s="32" t="s">
        <v>7</v>
      </c>
      <c r="G10" s="37"/>
      <c r="H10" s="33">
        <f t="shared" si="0"/>
        <v>0</v>
      </c>
      <c r="I10" s="34"/>
      <c r="J10" s="33">
        <f t="shared" si="1"/>
        <v>0</v>
      </c>
      <c r="K10" s="33">
        <f t="shared" si="2"/>
        <v>0</v>
      </c>
      <c r="L10" s="35"/>
    </row>
    <row r="11" spans="1:12" ht="26.4" customHeight="1" x14ac:dyDescent="0.3">
      <c r="A11" s="44">
        <v>10</v>
      </c>
      <c r="B11" s="48" t="s">
        <v>21</v>
      </c>
      <c r="C11" s="46" t="s">
        <v>82</v>
      </c>
      <c r="D11" s="47">
        <v>60</v>
      </c>
      <c r="E11" s="32"/>
      <c r="F11" s="32" t="s">
        <v>7</v>
      </c>
      <c r="G11" s="37"/>
      <c r="H11" s="33">
        <f t="shared" si="0"/>
        <v>0</v>
      </c>
      <c r="I11" s="34"/>
      <c r="J11" s="33">
        <f t="shared" si="1"/>
        <v>0</v>
      </c>
      <c r="K11" s="33">
        <f t="shared" si="2"/>
        <v>0</v>
      </c>
      <c r="L11" s="35"/>
    </row>
    <row r="12" spans="1:12" ht="33.6" customHeight="1" x14ac:dyDescent="0.3">
      <c r="A12" s="44">
        <v>11</v>
      </c>
      <c r="B12" s="48" t="s">
        <v>53</v>
      </c>
      <c r="C12" s="46" t="s">
        <v>83</v>
      </c>
      <c r="D12" s="47">
        <v>15</v>
      </c>
      <c r="E12" s="32"/>
      <c r="F12" s="32" t="s">
        <v>7</v>
      </c>
      <c r="G12" s="39"/>
      <c r="H12" s="33">
        <f t="shared" si="0"/>
        <v>0</v>
      </c>
      <c r="I12" s="34"/>
      <c r="J12" s="33">
        <f t="shared" si="1"/>
        <v>0</v>
      </c>
      <c r="K12" s="33">
        <f t="shared" si="2"/>
        <v>0</v>
      </c>
      <c r="L12" s="38"/>
    </row>
    <row r="13" spans="1:12" ht="30.6" customHeight="1" x14ac:dyDescent="0.3">
      <c r="A13" s="44">
        <v>12</v>
      </c>
      <c r="B13" s="48" t="s">
        <v>17</v>
      </c>
      <c r="C13" s="46" t="s">
        <v>84</v>
      </c>
      <c r="D13" s="47">
        <v>15</v>
      </c>
      <c r="E13" s="32"/>
      <c r="F13" s="32" t="s">
        <v>7</v>
      </c>
      <c r="G13" s="37"/>
      <c r="H13" s="33">
        <f t="shared" si="0"/>
        <v>0</v>
      </c>
      <c r="I13" s="34"/>
      <c r="J13" s="33">
        <f t="shared" si="1"/>
        <v>0</v>
      </c>
      <c r="K13" s="33">
        <f t="shared" si="2"/>
        <v>0</v>
      </c>
      <c r="L13" s="38"/>
    </row>
    <row r="14" spans="1:12" ht="30.6" customHeight="1" x14ac:dyDescent="0.3">
      <c r="A14" s="44">
        <v>13</v>
      </c>
      <c r="B14" s="48" t="s">
        <v>22</v>
      </c>
      <c r="C14" s="46" t="s">
        <v>85</v>
      </c>
      <c r="D14" s="47">
        <v>10</v>
      </c>
      <c r="E14" s="32"/>
      <c r="F14" s="32" t="s">
        <v>7</v>
      </c>
      <c r="G14" s="37"/>
      <c r="H14" s="33">
        <f t="shared" si="0"/>
        <v>0</v>
      </c>
      <c r="I14" s="34"/>
      <c r="J14" s="33">
        <f t="shared" si="1"/>
        <v>0</v>
      </c>
      <c r="K14" s="33">
        <f t="shared" si="2"/>
        <v>0</v>
      </c>
      <c r="L14" s="38"/>
    </row>
    <row r="15" spans="1:12" ht="21.6" customHeight="1" x14ac:dyDescent="0.3">
      <c r="A15" s="44">
        <v>14</v>
      </c>
      <c r="B15" s="48" t="s">
        <v>23</v>
      </c>
      <c r="C15" s="46" t="s">
        <v>54</v>
      </c>
      <c r="D15" s="47">
        <v>50</v>
      </c>
      <c r="E15" s="32"/>
      <c r="F15" s="32" t="s">
        <v>7</v>
      </c>
      <c r="G15" s="37"/>
      <c r="H15" s="33">
        <f t="shared" si="0"/>
        <v>0</v>
      </c>
      <c r="I15" s="34"/>
      <c r="J15" s="33">
        <f t="shared" si="1"/>
        <v>0</v>
      </c>
      <c r="K15" s="33">
        <f t="shared" si="2"/>
        <v>0</v>
      </c>
      <c r="L15" s="35"/>
    </row>
    <row r="16" spans="1:12" ht="24.6" customHeight="1" x14ac:dyDescent="0.3">
      <c r="A16" s="44">
        <v>15</v>
      </c>
      <c r="B16" s="48" t="s">
        <v>24</v>
      </c>
      <c r="C16" s="46" t="s">
        <v>86</v>
      </c>
      <c r="D16" s="47">
        <v>30</v>
      </c>
      <c r="E16" s="32"/>
      <c r="F16" s="32" t="s">
        <v>7</v>
      </c>
      <c r="G16" s="37"/>
      <c r="H16" s="33">
        <f t="shared" si="0"/>
        <v>0</v>
      </c>
      <c r="I16" s="34"/>
      <c r="J16" s="33">
        <f t="shared" si="1"/>
        <v>0</v>
      </c>
      <c r="K16" s="33">
        <f t="shared" si="2"/>
        <v>0</v>
      </c>
      <c r="L16" s="38"/>
    </row>
    <row r="17" spans="1:12" ht="24" customHeight="1" x14ac:dyDescent="0.3">
      <c r="A17" s="44">
        <v>16</v>
      </c>
      <c r="B17" s="48" t="s">
        <v>25</v>
      </c>
      <c r="C17" s="46" t="s">
        <v>87</v>
      </c>
      <c r="D17" s="47">
        <v>30</v>
      </c>
      <c r="E17" s="32"/>
      <c r="F17" s="32" t="s">
        <v>7</v>
      </c>
      <c r="G17" s="37"/>
      <c r="H17" s="33">
        <f t="shared" si="0"/>
        <v>0</v>
      </c>
      <c r="I17" s="34"/>
      <c r="J17" s="33">
        <f t="shared" si="1"/>
        <v>0</v>
      </c>
      <c r="K17" s="33">
        <f t="shared" si="2"/>
        <v>0</v>
      </c>
      <c r="L17" s="35"/>
    </row>
    <row r="18" spans="1:12" ht="24" customHeight="1" x14ac:dyDescent="0.3">
      <c r="A18" s="44">
        <v>17</v>
      </c>
      <c r="B18" s="48" t="s">
        <v>18</v>
      </c>
      <c r="C18" s="46" t="s">
        <v>88</v>
      </c>
      <c r="D18" s="47">
        <v>20</v>
      </c>
      <c r="E18" s="32"/>
      <c r="F18" s="32" t="s">
        <v>7</v>
      </c>
      <c r="G18" s="37"/>
      <c r="H18" s="33">
        <f t="shared" si="0"/>
        <v>0</v>
      </c>
      <c r="I18" s="34"/>
      <c r="J18" s="33">
        <f t="shared" si="1"/>
        <v>0</v>
      </c>
      <c r="K18" s="33">
        <f t="shared" si="2"/>
        <v>0</v>
      </c>
      <c r="L18" s="38"/>
    </row>
    <row r="19" spans="1:12" ht="25.8" customHeight="1" x14ac:dyDescent="0.3">
      <c r="A19" s="44">
        <v>18</v>
      </c>
      <c r="B19" s="48" t="s">
        <v>19</v>
      </c>
      <c r="C19" s="46" t="s">
        <v>89</v>
      </c>
      <c r="D19" s="47">
        <v>20</v>
      </c>
      <c r="E19" s="32"/>
      <c r="F19" s="32" t="s">
        <v>7</v>
      </c>
      <c r="G19" s="37"/>
      <c r="H19" s="33">
        <f t="shared" si="0"/>
        <v>0</v>
      </c>
      <c r="I19" s="34"/>
      <c r="J19" s="33">
        <f t="shared" si="1"/>
        <v>0</v>
      </c>
      <c r="K19" s="33">
        <f t="shared" si="2"/>
        <v>0</v>
      </c>
      <c r="L19" s="35"/>
    </row>
    <row r="20" spans="1:12" ht="31.2" customHeight="1" x14ac:dyDescent="0.3">
      <c r="A20" s="44">
        <v>19</v>
      </c>
      <c r="B20" s="48" t="s">
        <v>55</v>
      </c>
      <c r="C20" s="46" t="s">
        <v>90</v>
      </c>
      <c r="D20" s="47">
        <v>20</v>
      </c>
      <c r="E20" s="32"/>
      <c r="F20" s="32" t="s">
        <v>7</v>
      </c>
      <c r="G20" s="37"/>
      <c r="H20" s="33">
        <f t="shared" si="0"/>
        <v>0</v>
      </c>
      <c r="I20" s="34"/>
      <c r="J20" s="33">
        <f t="shared" si="1"/>
        <v>0</v>
      </c>
      <c r="K20" s="33">
        <f t="shared" si="2"/>
        <v>0</v>
      </c>
      <c r="L20" s="38"/>
    </row>
    <row r="21" spans="1:12" ht="33.6" customHeight="1" x14ac:dyDescent="0.3">
      <c r="A21" s="44">
        <v>20</v>
      </c>
      <c r="B21" s="48" t="s">
        <v>13</v>
      </c>
      <c r="C21" s="49" t="s">
        <v>91</v>
      </c>
      <c r="D21" s="50">
        <v>6</v>
      </c>
      <c r="E21" s="32"/>
      <c r="F21" s="32" t="s">
        <v>7</v>
      </c>
      <c r="G21" s="32"/>
      <c r="H21" s="33">
        <f t="shared" si="0"/>
        <v>0</v>
      </c>
      <c r="I21" s="34"/>
      <c r="J21" s="33">
        <f t="shared" si="1"/>
        <v>0</v>
      </c>
      <c r="K21" s="33">
        <f t="shared" si="2"/>
        <v>0</v>
      </c>
      <c r="L21" s="40"/>
    </row>
    <row r="22" spans="1:12" ht="33.6" customHeight="1" x14ac:dyDescent="0.3">
      <c r="A22" s="44">
        <v>21</v>
      </c>
      <c r="B22" s="48" t="s">
        <v>39</v>
      </c>
      <c r="C22" s="49" t="s">
        <v>92</v>
      </c>
      <c r="D22" s="50">
        <v>6</v>
      </c>
      <c r="E22" s="32"/>
      <c r="F22" s="32" t="s">
        <v>7</v>
      </c>
      <c r="G22" s="32"/>
      <c r="H22" s="33">
        <f t="shared" si="0"/>
        <v>0</v>
      </c>
      <c r="I22" s="34"/>
      <c r="J22" s="33">
        <f t="shared" si="1"/>
        <v>0</v>
      </c>
      <c r="K22" s="33">
        <f t="shared" si="2"/>
        <v>0</v>
      </c>
      <c r="L22" s="40"/>
    </row>
    <row r="23" spans="1:12" ht="33.6" customHeight="1" x14ac:dyDescent="0.3">
      <c r="A23" s="44">
        <v>22</v>
      </c>
      <c r="B23" s="48" t="s">
        <v>26</v>
      </c>
      <c r="C23" s="49" t="s">
        <v>93</v>
      </c>
      <c r="D23" s="50">
        <v>6</v>
      </c>
      <c r="E23" s="32"/>
      <c r="F23" s="32" t="s">
        <v>7</v>
      </c>
      <c r="G23" s="32"/>
      <c r="H23" s="33">
        <f t="shared" si="0"/>
        <v>0</v>
      </c>
      <c r="I23" s="34"/>
      <c r="J23" s="33">
        <f t="shared" si="1"/>
        <v>0</v>
      </c>
      <c r="K23" s="33">
        <f t="shared" si="2"/>
        <v>0</v>
      </c>
      <c r="L23" s="40"/>
    </row>
    <row r="24" spans="1:12" ht="33.6" customHeight="1" x14ac:dyDescent="0.3">
      <c r="A24" s="44">
        <v>23</v>
      </c>
      <c r="B24" s="48" t="s">
        <v>14</v>
      </c>
      <c r="C24" s="49" t="s">
        <v>94</v>
      </c>
      <c r="D24" s="50">
        <v>6</v>
      </c>
      <c r="E24" s="32"/>
      <c r="F24" s="32" t="s">
        <v>7</v>
      </c>
      <c r="G24" s="32"/>
      <c r="H24" s="33">
        <f t="shared" si="0"/>
        <v>0</v>
      </c>
      <c r="I24" s="34"/>
      <c r="J24" s="33">
        <f t="shared" si="1"/>
        <v>0</v>
      </c>
      <c r="K24" s="33">
        <f t="shared" si="2"/>
        <v>0</v>
      </c>
      <c r="L24" s="40"/>
    </row>
    <row r="25" spans="1:12" ht="33.6" customHeight="1" x14ac:dyDescent="0.3">
      <c r="A25" s="44">
        <v>24</v>
      </c>
      <c r="B25" s="48" t="s">
        <v>27</v>
      </c>
      <c r="C25" s="49" t="s">
        <v>95</v>
      </c>
      <c r="D25" s="50">
        <v>6</v>
      </c>
      <c r="E25" s="32"/>
      <c r="F25" s="32" t="s">
        <v>7</v>
      </c>
      <c r="G25" s="32"/>
      <c r="H25" s="33">
        <f t="shared" si="0"/>
        <v>0</v>
      </c>
      <c r="I25" s="34"/>
      <c r="J25" s="33">
        <f t="shared" si="1"/>
        <v>0</v>
      </c>
      <c r="K25" s="33">
        <f t="shared" si="2"/>
        <v>0</v>
      </c>
      <c r="L25" s="40"/>
    </row>
    <row r="26" spans="1:12" ht="33.6" customHeight="1" x14ac:dyDescent="0.3">
      <c r="A26" s="44">
        <v>25</v>
      </c>
      <c r="B26" s="48" t="s">
        <v>15</v>
      </c>
      <c r="C26" s="49" t="s">
        <v>91</v>
      </c>
      <c r="D26" s="50">
        <v>6</v>
      </c>
      <c r="E26" s="32"/>
      <c r="F26" s="32" t="s">
        <v>7</v>
      </c>
      <c r="G26" s="32"/>
      <c r="H26" s="33">
        <f t="shared" si="0"/>
        <v>0</v>
      </c>
      <c r="I26" s="34"/>
      <c r="J26" s="33">
        <f t="shared" si="1"/>
        <v>0</v>
      </c>
      <c r="K26" s="33">
        <f t="shared" si="2"/>
        <v>0</v>
      </c>
      <c r="L26" s="40"/>
    </row>
    <row r="27" spans="1:12" ht="46.2" customHeight="1" x14ac:dyDescent="0.3">
      <c r="A27" s="44">
        <v>26</v>
      </c>
      <c r="B27" s="48" t="s">
        <v>28</v>
      </c>
      <c r="C27" s="49" t="s">
        <v>96</v>
      </c>
      <c r="D27" s="50">
        <v>40</v>
      </c>
      <c r="E27" s="32"/>
      <c r="F27" s="32" t="s">
        <v>7</v>
      </c>
      <c r="G27" s="32"/>
      <c r="H27" s="33">
        <f t="shared" si="0"/>
        <v>0</v>
      </c>
      <c r="I27" s="34"/>
      <c r="J27" s="33">
        <f t="shared" si="1"/>
        <v>0</v>
      </c>
      <c r="K27" s="33">
        <f t="shared" si="2"/>
        <v>0</v>
      </c>
      <c r="L27" s="29"/>
    </row>
    <row r="28" spans="1:12" ht="33.6" customHeight="1" x14ac:dyDescent="0.3">
      <c r="A28" s="44">
        <v>27</v>
      </c>
      <c r="B28" s="48" t="s">
        <v>40</v>
      </c>
      <c r="C28" s="49" t="s">
        <v>97</v>
      </c>
      <c r="D28" s="50">
        <v>40</v>
      </c>
      <c r="E28" s="32"/>
      <c r="F28" s="32" t="s">
        <v>7</v>
      </c>
      <c r="G28" s="33"/>
      <c r="H28" s="33">
        <f t="shared" si="0"/>
        <v>0</v>
      </c>
      <c r="I28" s="34"/>
      <c r="J28" s="33">
        <f t="shared" si="1"/>
        <v>0</v>
      </c>
      <c r="K28" s="33">
        <f t="shared" si="2"/>
        <v>0</v>
      </c>
      <c r="L28" s="41"/>
    </row>
    <row r="29" spans="1:12" ht="34.799999999999997" customHeight="1" x14ac:dyDescent="0.3">
      <c r="A29" s="44">
        <v>28</v>
      </c>
      <c r="B29" s="48" t="s">
        <v>41</v>
      </c>
      <c r="C29" s="49" t="s">
        <v>98</v>
      </c>
      <c r="D29" s="50">
        <v>40</v>
      </c>
      <c r="E29" s="32"/>
      <c r="F29" s="32" t="s">
        <v>7</v>
      </c>
      <c r="G29" s="32"/>
      <c r="H29" s="33">
        <f t="shared" si="0"/>
        <v>0</v>
      </c>
      <c r="I29" s="34"/>
      <c r="J29" s="33">
        <f t="shared" si="1"/>
        <v>0</v>
      </c>
      <c r="K29" s="33">
        <f t="shared" si="2"/>
        <v>0</v>
      </c>
      <c r="L29" s="41"/>
    </row>
    <row r="30" spans="1:12" ht="26.4" customHeight="1" x14ac:dyDescent="0.3">
      <c r="A30" s="44">
        <v>29</v>
      </c>
      <c r="B30" s="51" t="s">
        <v>56</v>
      </c>
      <c r="C30" s="49" t="s">
        <v>65</v>
      </c>
      <c r="D30" s="50">
        <v>20</v>
      </c>
      <c r="E30" s="32"/>
      <c r="F30" s="32" t="s">
        <v>7</v>
      </c>
      <c r="G30" s="32"/>
      <c r="H30" s="33">
        <f t="shared" si="0"/>
        <v>0</v>
      </c>
      <c r="I30" s="34"/>
      <c r="J30" s="33">
        <f t="shared" si="1"/>
        <v>0</v>
      </c>
      <c r="K30" s="33">
        <f t="shared" si="2"/>
        <v>0</v>
      </c>
      <c r="L30" s="29"/>
    </row>
    <row r="31" spans="1:12" ht="26.4" customHeight="1" x14ac:dyDescent="0.3">
      <c r="A31" s="44">
        <v>30</v>
      </c>
      <c r="B31" s="51" t="s">
        <v>57</v>
      </c>
      <c r="C31" s="49" t="s">
        <v>66</v>
      </c>
      <c r="D31" s="50">
        <v>200</v>
      </c>
      <c r="E31" s="32"/>
      <c r="F31" s="32" t="s">
        <v>7</v>
      </c>
      <c r="G31" s="32"/>
      <c r="H31" s="33">
        <f t="shared" si="0"/>
        <v>0</v>
      </c>
      <c r="I31" s="34"/>
      <c r="J31" s="33">
        <f t="shared" si="1"/>
        <v>0</v>
      </c>
      <c r="K31" s="33">
        <f t="shared" si="2"/>
        <v>0</v>
      </c>
      <c r="L31" s="29"/>
    </row>
    <row r="32" spans="1:12" ht="26.4" customHeight="1" x14ac:dyDescent="0.3">
      <c r="A32" s="44">
        <v>31</v>
      </c>
      <c r="B32" s="51" t="s">
        <v>45</v>
      </c>
      <c r="C32" s="49" t="s">
        <v>67</v>
      </c>
      <c r="D32" s="50">
        <v>400</v>
      </c>
      <c r="E32" s="32"/>
      <c r="F32" s="32" t="s">
        <v>7</v>
      </c>
      <c r="G32" s="32"/>
      <c r="H32" s="33">
        <f t="shared" si="0"/>
        <v>0</v>
      </c>
      <c r="I32" s="34"/>
      <c r="J32" s="33">
        <f t="shared" si="1"/>
        <v>0</v>
      </c>
      <c r="K32" s="33">
        <f t="shared" si="2"/>
        <v>0</v>
      </c>
      <c r="L32" s="29"/>
    </row>
    <row r="33" spans="1:12" ht="26.4" customHeight="1" x14ac:dyDescent="0.3">
      <c r="A33" s="44">
        <v>32</v>
      </c>
      <c r="B33" s="51" t="s">
        <v>46</v>
      </c>
      <c r="C33" s="49" t="s">
        <v>68</v>
      </c>
      <c r="D33" s="50">
        <v>400</v>
      </c>
      <c r="E33" s="32"/>
      <c r="F33" s="32" t="s">
        <v>7</v>
      </c>
      <c r="G33" s="32"/>
      <c r="H33" s="33">
        <f t="shared" si="0"/>
        <v>0</v>
      </c>
      <c r="I33" s="34"/>
      <c r="J33" s="33">
        <f t="shared" si="1"/>
        <v>0</v>
      </c>
      <c r="K33" s="33">
        <f t="shared" si="2"/>
        <v>0</v>
      </c>
      <c r="L33" s="29"/>
    </row>
    <row r="34" spans="1:12" ht="26.4" customHeight="1" x14ac:dyDescent="0.3">
      <c r="A34" s="44">
        <v>33</v>
      </c>
      <c r="B34" s="51" t="s">
        <v>47</v>
      </c>
      <c r="C34" s="49" t="s">
        <v>69</v>
      </c>
      <c r="D34" s="50">
        <v>200</v>
      </c>
      <c r="E34" s="32"/>
      <c r="F34" s="32" t="s">
        <v>7</v>
      </c>
      <c r="G34" s="32"/>
      <c r="H34" s="33">
        <f t="shared" si="0"/>
        <v>0</v>
      </c>
      <c r="I34" s="34"/>
      <c r="J34" s="33">
        <f t="shared" si="1"/>
        <v>0</v>
      </c>
      <c r="K34" s="33">
        <f t="shared" si="2"/>
        <v>0</v>
      </c>
      <c r="L34" s="29"/>
    </row>
    <row r="35" spans="1:12" ht="26.4" customHeight="1" x14ac:dyDescent="0.3">
      <c r="A35" s="44">
        <v>34</v>
      </c>
      <c r="B35" s="51" t="s">
        <v>48</v>
      </c>
      <c r="C35" s="49" t="s">
        <v>70</v>
      </c>
      <c r="D35" s="50">
        <v>200</v>
      </c>
      <c r="E35" s="32"/>
      <c r="F35" s="32" t="s">
        <v>7</v>
      </c>
      <c r="G35" s="32"/>
      <c r="H35" s="33">
        <f t="shared" si="0"/>
        <v>0</v>
      </c>
      <c r="I35" s="34"/>
      <c r="J35" s="33">
        <f t="shared" si="1"/>
        <v>0</v>
      </c>
      <c r="K35" s="33">
        <f t="shared" si="2"/>
        <v>0</v>
      </c>
      <c r="L35" s="29"/>
    </row>
    <row r="36" spans="1:12" ht="26.4" customHeight="1" x14ac:dyDescent="0.3">
      <c r="A36" s="44">
        <v>35</v>
      </c>
      <c r="B36" s="45" t="s">
        <v>62</v>
      </c>
      <c r="C36" s="49" t="s">
        <v>71</v>
      </c>
      <c r="D36" s="50">
        <v>10</v>
      </c>
      <c r="E36" s="32"/>
      <c r="F36" s="32" t="s">
        <v>7</v>
      </c>
      <c r="G36" s="32"/>
      <c r="H36" s="33">
        <f t="shared" si="0"/>
        <v>0</v>
      </c>
      <c r="I36" s="34"/>
      <c r="J36" s="33">
        <f t="shared" si="1"/>
        <v>0</v>
      </c>
      <c r="K36" s="33">
        <f t="shared" si="2"/>
        <v>0</v>
      </c>
      <c r="L36" s="29"/>
    </row>
    <row r="37" spans="1:12" ht="26.4" customHeight="1" x14ac:dyDescent="0.3">
      <c r="A37" s="44">
        <v>36</v>
      </c>
      <c r="B37" s="45" t="s">
        <v>63</v>
      </c>
      <c r="C37" s="49" t="s">
        <v>72</v>
      </c>
      <c r="D37" s="50">
        <v>10</v>
      </c>
      <c r="E37" s="32"/>
      <c r="F37" s="32" t="s">
        <v>7</v>
      </c>
      <c r="G37" s="32"/>
      <c r="H37" s="33">
        <f t="shared" si="0"/>
        <v>0</v>
      </c>
      <c r="I37" s="34"/>
      <c r="J37" s="33">
        <f t="shared" si="1"/>
        <v>0</v>
      </c>
      <c r="K37" s="33">
        <f t="shared" si="2"/>
        <v>0</v>
      </c>
      <c r="L37" s="29"/>
    </row>
    <row r="38" spans="1:12" ht="26.4" customHeight="1" x14ac:dyDescent="0.3">
      <c r="A38" s="44">
        <v>37</v>
      </c>
      <c r="B38" s="51" t="s">
        <v>60</v>
      </c>
      <c r="C38" s="49" t="s">
        <v>73</v>
      </c>
      <c r="D38" s="50">
        <v>50</v>
      </c>
      <c r="E38" s="32"/>
      <c r="F38" s="32" t="s">
        <v>7</v>
      </c>
      <c r="G38" s="32"/>
      <c r="H38" s="33">
        <f t="shared" si="0"/>
        <v>0</v>
      </c>
      <c r="I38" s="34"/>
      <c r="J38" s="33">
        <f t="shared" si="1"/>
        <v>0</v>
      </c>
      <c r="K38" s="33">
        <f t="shared" si="2"/>
        <v>0</v>
      </c>
      <c r="L38" s="29"/>
    </row>
    <row r="39" spans="1:12" ht="26.4" customHeight="1" x14ac:dyDescent="0.3">
      <c r="A39" s="44">
        <v>38</v>
      </c>
      <c r="B39" s="51" t="s">
        <v>59</v>
      </c>
      <c r="C39" s="49" t="s">
        <v>74</v>
      </c>
      <c r="D39" s="50">
        <v>50</v>
      </c>
      <c r="E39" s="32"/>
      <c r="F39" s="32" t="s">
        <v>7</v>
      </c>
      <c r="G39" s="32"/>
      <c r="H39" s="33">
        <f t="shared" si="0"/>
        <v>0</v>
      </c>
      <c r="I39" s="34"/>
      <c r="J39" s="33">
        <f t="shared" si="1"/>
        <v>0</v>
      </c>
      <c r="K39" s="33">
        <f t="shared" si="2"/>
        <v>0</v>
      </c>
      <c r="L39" s="29"/>
    </row>
    <row r="40" spans="1:12" ht="42" customHeight="1" x14ac:dyDescent="0.3">
      <c r="A40" s="44">
        <v>39</v>
      </c>
      <c r="B40" s="51" t="s">
        <v>58</v>
      </c>
      <c r="C40" s="49" t="s">
        <v>75</v>
      </c>
      <c r="D40" s="50">
        <v>10</v>
      </c>
      <c r="E40" s="32"/>
      <c r="F40" s="32" t="s">
        <v>7</v>
      </c>
      <c r="G40" s="32"/>
      <c r="H40" s="33">
        <f t="shared" si="0"/>
        <v>0</v>
      </c>
      <c r="I40" s="34"/>
      <c r="J40" s="33">
        <f t="shared" si="1"/>
        <v>0</v>
      </c>
      <c r="K40" s="33">
        <f t="shared" si="2"/>
        <v>0</v>
      </c>
      <c r="L40" s="29"/>
    </row>
    <row r="41" spans="1:12" ht="26.4" customHeight="1" x14ac:dyDescent="0.3">
      <c r="A41" s="44">
        <v>40</v>
      </c>
      <c r="B41" s="51" t="s">
        <v>49</v>
      </c>
      <c r="C41" s="49" t="s">
        <v>76</v>
      </c>
      <c r="D41" s="50">
        <v>20</v>
      </c>
      <c r="E41" s="32"/>
      <c r="F41" s="32" t="s">
        <v>7</v>
      </c>
      <c r="G41" s="32"/>
      <c r="H41" s="33">
        <f t="shared" si="0"/>
        <v>0</v>
      </c>
      <c r="I41" s="34"/>
      <c r="J41" s="33">
        <f t="shared" si="1"/>
        <v>0</v>
      </c>
      <c r="K41" s="33">
        <f t="shared" si="2"/>
        <v>0</v>
      </c>
      <c r="L41" s="29"/>
    </row>
    <row r="42" spans="1:12" ht="43.8" customHeight="1" x14ac:dyDescent="0.3">
      <c r="A42" s="44">
        <v>41</v>
      </c>
      <c r="B42" s="51" t="s">
        <v>61</v>
      </c>
      <c r="C42" s="49" t="s">
        <v>64</v>
      </c>
      <c r="D42" s="50">
        <v>10</v>
      </c>
      <c r="E42" s="32"/>
      <c r="F42" s="32" t="s">
        <v>6</v>
      </c>
      <c r="G42" s="32"/>
      <c r="H42" s="33">
        <f t="shared" si="0"/>
        <v>0</v>
      </c>
      <c r="I42" s="34"/>
      <c r="J42" s="33">
        <f t="shared" si="1"/>
        <v>0</v>
      </c>
      <c r="K42" s="33">
        <f t="shared" si="2"/>
        <v>0</v>
      </c>
      <c r="L42" s="29"/>
    </row>
    <row r="43" spans="1:12" ht="26.4" customHeight="1" x14ac:dyDescent="0.3">
      <c r="A43" s="10"/>
      <c r="B43" s="22"/>
      <c r="C43" s="16"/>
      <c r="D43" s="1"/>
      <c r="E43" s="2"/>
      <c r="F43" s="2"/>
      <c r="G43" s="3"/>
      <c r="H43" s="4"/>
      <c r="I43" s="13"/>
      <c r="J43" s="13"/>
      <c r="K43" s="13"/>
      <c r="L43" s="19"/>
    </row>
    <row r="44" spans="1:12" ht="26.4" customHeight="1" x14ac:dyDescent="0.3">
      <c r="B44" s="6"/>
      <c r="C44" s="17"/>
      <c r="D44" s="7"/>
      <c r="E44" s="5"/>
      <c r="F44" s="5"/>
      <c r="H44" s="23" t="s">
        <v>8</v>
      </c>
      <c r="I44" s="23"/>
      <c r="J44" s="24">
        <f>SUM(H2:H42)</f>
        <v>0</v>
      </c>
      <c r="K44" s="25"/>
    </row>
    <row r="45" spans="1:12" ht="26.4" customHeight="1" x14ac:dyDescent="0.3">
      <c r="A45" s="11"/>
      <c r="B45" s="6"/>
      <c r="C45" s="17"/>
      <c r="D45" s="7"/>
      <c r="E45" s="5"/>
      <c r="F45" s="5"/>
      <c r="H45" s="23" t="s">
        <v>9</v>
      </c>
      <c r="I45" s="23"/>
      <c r="J45" s="26"/>
      <c r="K45" s="25"/>
    </row>
    <row r="46" spans="1:12" ht="26.4" customHeight="1" x14ac:dyDescent="0.3">
      <c r="A46" s="11"/>
      <c r="B46" s="6"/>
      <c r="C46" s="17"/>
      <c r="D46" s="7"/>
      <c r="E46" s="5"/>
      <c r="F46" s="5"/>
      <c r="H46" s="23" t="s">
        <v>10</v>
      </c>
      <c r="I46" s="23"/>
      <c r="J46" s="26"/>
      <c r="K46" s="25"/>
    </row>
    <row r="47" spans="1:12" ht="26.4" customHeight="1" x14ac:dyDescent="0.3">
      <c r="B47" s="6"/>
      <c r="C47" s="17"/>
      <c r="D47" s="7"/>
      <c r="E47" s="5"/>
      <c r="F47" s="5"/>
      <c r="H47" s="23" t="s">
        <v>11</v>
      </c>
      <c r="I47" s="23"/>
      <c r="J47" s="24"/>
      <c r="K47" s="25"/>
    </row>
    <row r="48" spans="1:12" ht="26.4" customHeight="1" x14ac:dyDescent="0.3">
      <c r="B48" s="7"/>
      <c r="C48" s="17"/>
      <c r="D48" s="7"/>
      <c r="E48" s="5"/>
      <c r="H48" s="23" t="s">
        <v>12</v>
      </c>
      <c r="I48" s="23"/>
      <c r="J48" s="24">
        <f>SUM(K2:K42)</f>
        <v>0</v>
      </c>
      <c r="K48" s="25"/>
    </row>
    <row r="49" spans="2:12" ht="26.4" customHeight="1" x14ac:dyDescent="0.3">
      <c r="B49" s="7"/>
      <c r="C49" s="17"/>
      <c r="D49" s="7"/>
      <c r="E49" s="5"/>
      <c r="F49" s="5"/>
      <c r="G49" s="5"/>
      <c r="H49" s="15"/>
      <c r="I49" s="5"/>
      <c r="J49" s="5"/>
      <c r="K49" s="5"/>
      <c r="L49" s="20"/>
    </row>
  </sheetData>
  <sheetProtection sheet="1" objects="1" scenarios="1"/>
  <mergeCells count="10">
    <mergeCell ref="J44:K44"/>
    <mergeCell ref="J45:K45"/>
    <mergeCell ref="J46:K46"/>
    <mergeCell ref="J47:K47"/>
    <mergeCell ref="J48:K48"/>
    <mergeCell ref="H44:I44"/>
    <mergeCell ref="H45:I45"/>
    <mergeCell ref="H46:I46"/>
    <mergeCell ref="H47:I47"/>
    <mergeCell ref="H48:I48"/>
  </mergeCells>
  <phoneticPr fontId="14" type="noConversion"/>
  <pageMargins left="0.7" right="0.7" top="0.75" bottom="0.75" header="0.3" footer="0.3"/>
  <pageSetup scale="5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artykuły jednorazowe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Strugacz</dc:creator>
  <cp:lastModifiedBy>Mariusz Kawałko</cp:lastModifiedBy>
  <cp:lastPrinted>2023-05-31T18:27:07Z</cp:lastPrinted>
  <dcterms:created xsi:type="dcterms:W3CDTF">2020-09-16T12:59:00Z</dcterms:created>
  <dcterms:modified xsi:type="dcterms:W3CDTF">2025-02-19T10:40:02Z</dcterms:modified>
</cp:coreProperties>
</file>