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'Arkusz1'!$A$1:$M$21</definedName>
  </definedNames>
  <calcPr fullCalcOnLoad="1"/>
</workbook>
</file>

<file path=xl/sharedStrings.xml><?xml version="1.0" encoding="utf-8"?>
<sst xmlns="http://schemas.openxmlformats.org/spreadsheetml/2006/main" count="94" uniqueCount="60">
  <si>
    <t>Opis przedmiotu zamówienia</t>
  </si>
  <si>
    <t>Cena jednostkowa netto</t>
  </si>
  <si>
    <t>Wartość brutto</t>
  </si>
  <si>
    <t>Cena jednostkowa brutto</t>
  </si>
  <si>
    <t>RAZEM</t>
  </si>
  <si>
    <t>Wartość netto</t>
  </si>
  <si>
    <t>X</t>
  </si>
  <si>
    <t>x</t>
  </si>
  <si>
    <t>Lp.</t>
  </si>
  <si>
    <t>Vat (%)</t>
  </si>
  <si>
    <t>Dla dorosłych</t>
  </si>
  <si>
    <t>Opis</t>
  </si>
  <si>
    <t>Dla dzieci</t>
  </si>
  <si>
    <t>Opaska termiczna. Wykonana z polipropylenu (bez zawartości lateksu). Szerokość opaski 25mm, długość opaski 279mm, ilość opasek w kasetce 200 sztuk.  Klej akrylowy, na końcówkach 1 rząd, nawój zewnętrzny kasetki, kolor biały. Druk w pełni czytelny przez 14 dni.</t>
  </si>
  <si>
    <t>Opaska termiczna. Wykonana z polipropylenu (bez zawartości lateksu). Szerokość opaski 25mm, długość opaski 178mm, ilość opasek w kasetce 300 sztuk.  Klej akrylowy, na końcówkach 1 rząd, nawój zewnętrzny kasetki, kolor biały. Druk w pełni czytelny przez 14 dni.</t>
  </si>
  <si>
    <t>Jednostka miary</t>
  </si>
  <si>
    <t>Opaska termiczna. Wykonana z polipropylenu (bez zawartości lateksu). Szerokość opaski 19mm, długosć opaski 195mm, ilosć opasek w kasetce 260 sztuk. Klej akrylowy, na końcówkach 1 rząd, nawój zewnętrzny kasetki, kolor biały. Druk w pełni czytelny przez 14 dni.</t>
  </si>
  <si>
    <t>Dla noworodków</t>
  </si>
  <si>
    <t>sztuka (kasetka zawierająca 200 opasek)</t>
  </si>
  <si>
    <t>sztuka (kasetka zawierająca 300 opasek)</t>
  </si>
  <si>
    <t>sztuka (kasetka zawierająca 260 opasek)</t>
  </si>
  <si>
    <t>Nazwa producenta</t>
  </si>
  <si>
    <t>Nr katalogowy wyrobu</t>
  </si>
  <si>
    <t>Wielkość opakowania zbiorczego</t>
  </si>
  <si>
    <t xml:space="preserve">Mleczko uniwersalne </t>
  </si>
  <si>
    <t>Mydło w płynie antybakteryjne 5l</t>
  </si>
  <si>
    <t>Odkamieniacz uniwersalny                  w saszetkach minimum 30g</t>
  </si>
  <si>
    <t>Odświeżacz powietrza w żelu 150g</t>
  </si>
  <si>
    <t>Płyn do mycia naczyń 1l</t>
  </si>
  <si>
    <t>Płyn do mycia naczyń 5l</t>
  </si>
  <si>
    <t>Ściereczka z mikrowłókna</t>
  </si>
  <si>
    <t>Zmywak kuchenny (gąbka do naczyń) duża</t>
  </si>
  <si>
    <t xml:space="preserve">Wkład do odświeżacza powietrza Air Wick Freshmatic Autospray (zapas) </t>
  </si>
  <si>
    <t>Preparat do usuwania gumy, kleju, oleju i tłuszczu</t>
  </si>
  <si>
    <t>sztuka</t>
  </si>
  <si>
    <t>Preparat przeznaczony do czyszczenia blatów, naczyń, urządzeń kuchennych, zlewów, umywalek, wanien, brodzików, glazury itp. Skutecznie usuwający uporczywe zabrudzenia, tłuszcz oraz naloty z kamienia bez szorowania. Nie rysujący powierzchni. O cytrusowym zapachu. Łatwy w spłukiwaniu. Gotowe do użycia. Gęste o wysokiej wydajności 500ml = 700g.Typu Roko Cytryna 500ml lub równoważne.</t>
  </si>
  <si>
    <t>Mleczko do czyszczenia powierzchni ze stali nierdzewnej</t>
  </si>
  <si>
    <t xml:space="preserve">Mydło białe, antybakteryjne. Kanister 5 litrów. Ph neutralne. Łagodne dla skóry, nie powodujące podrażnień. Przyjemny zapach. Gęsta konsystencja i duża wydajność. Zawierające substancje pielęgnujące skórę oraz udokumentowane działanie antybakteryjne. Do napełniania dozowników na mydło. Posiadające atest PZH lub innej instytucji naukowej. </t>
  </si>
  <si>
    <t>W saszetce. Głównie do odkamieniania czajników elektrycznych. Opakowanie 25-30g. Szybko i skutecznie usuwający osad wapienny. Produkt na bazie kwasów spożywczych, nie pozostawiający zapachu i smaku.</t>
  </si>
  <si>
    <t>Żelowa formuła. Opakowanie minimum 150g. Minimum 10 zapachów. Typu General Fresh lub równoważny.</t>
  </si>
  <si>
    <t>Skoncentrowana formuła. Opakowanie 1 litr oraz kanister 5 litrów. Płyn bardzo dobrze pieniący. Skutecznie usuwający tłuszcz, brud, resztki pokarmów z naczyń, sztućców, blatów kuchennych a także ze szkła laboratoryjnego, na którym nie może pozostawiać jakichkolwiek zacieków. Gęsta formuła płynu. Łagodny dla skóry. Zawartość w płynie gliceryny chroniącej, nawilżającej i natłuszczającej skórę rąk, zapobiegając ich podrażnieniom i nie powodując wysuszania rąk. Minimum trzy wersje kolorystyczno-zapachowe (w tym cytrynowy i miętowy). Ph neutralne dla skóry. Posiadający atest PZH. Typu Gold Citrus lub równoważny.</t>
  </si>
  <si>
    <t xml:space="preserve">O wymiarach minimum 30x30cm. Uniwersalna z mikrowłókna. W różnych kolorach (minimum 4). Wielorazowa, do prania. Konsystencja: gruba, mięsista, miękka. Trwała i bardzo chłonna. </t>
  </si>
  <si>
    <t xml:space="preserve">Zapas do odświeżacza powietrza kompatybilny z urządzeniem Air Wick Freshmatic Autospray. Pojemność 250ml. Minimum 6 zapachów. </t>
  </si>
  <si>
    <t xml:space="preserve">Typu Limon Clean lub równoważny. Pojemność 500 ml spray. Uniwersalny preparat czyszczący na bazie Limoenu. Do usuwania resztek gumy, kleju, taśm, etykiet, smoły, żywicy i tłustych oraz oleistych zabrudzeń. Do stosowania na wszystkich powierzchniach odpornych na działanie rozpuszczalników.
</t>
  </si>
  <si>
    <t>Płyn do usuwania markerów i tuszu</t>
  </si>
  <si>
    <t>Preparat do szybkiego usuwania śladów po markerach permanentnych, długopisach, tuszu do pieczątek i innych trudnych do usunięcia zabrudzeń podobnego typu. Bardzo skuteczny i bezpieczny w stosowaniu. Ph 10.0. Pojemnosć 500ml spray. Typu Synto extra lub równoważny.</t>
  </si>
  <si>
    <t>sztuka (1kg)</t>
  </si>
  <si>
    <t>sztuka (500ml)</t>
  </si>
  <si>
    <t>sztuka (5l)</t>
  </si>
  <si>
    <t>sztuka (25-30g)</t>
  </si>
  <si>
    <t>sztuka (150g)</t>
  </si>
  <si>
    <t>sztuka (1l)</t>
  </si>
  <si>
    <t>sztuka (jedna gąbka)</t>
  </si>
  <si>
    <t>sztuka (250ml)</t>
  </si>
  <si>
    <t xml:space="preserve">Gęste mleczko czyszcząco – polerujące o świeżym zapachu i kwaśnym odczynie. Do wszystkich powierzchni wodoodpornych i kwasoodpornych. Skutecznie usuwający trudne zabrudzenia nie rysując powierzchni. Łatwe w spłukiwaniu. Koncentrat gotowy do użycia. Produkt do użytku profesjonalnego. Opakowanie 1kg. Typu Pramol Ecofix 1kg lub równoważne. </t>
  </si>
  <si>
    <t>Wykonany z pianki połączonej z szorstką fibrą. Do zmywania naczyń i sprzątania. W rozmiarze MAXI.Do używania w połączeniu z płynem do mycia naczyń lub z innymi środkami czyszczącymi. Wymiary minimalne gąbek: 7x9x3cm (± 2mm). Miks kolorów. Opakowanie foliowe zawierające 5 lub 10 sztuk.</t>
  </si>
  <si>
    <t>Zadanie nr 2: Środki do utrzymania czystości</t>
  </si>
  <si>
    <t>Zamawiana ilość JM na okres 24 miesięcy</t>
  </si>
  <si>
    <t>Zamawiana ilość kasetek na okres 24 miesięcy</t>
  </si>
  <si>
    <t>Zadanie nr 1: Kasetki z opaskami identyfikacyjnymi do drukarek Zebra HC 100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</si>
</sst>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\ &quot;zł&quot;"/>
    <numFmt numFmtId="170" formatCode="#,##0\ _z_ł"/>
    <numFmt numFmtId="171" formatCode="#,##0.000\ _z_ł"/>
    <numFmt numFmtId="172" formatCode="#,##0.0000\ _z_ł"/>
    <numFmt numFmtId="173" formatCode="0.000"/>
    <numFmt numFmtId="174" formatCode="0.0000"/>
    <numFmt numFmtId="175" formatCode="[$€-2]\ #,##0.00_);[Red]\([$€-2]\ #,##0.00\)"/>
  </numFmts>
  <fonts count="38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0">
      <selection activeCell="Q3" sqref="Q3"/>
    </sheetView>
  </sheetViews>
  <sheetFormatPr defaultColWidth="9.00390625" defaultRowHeight="12.75"/>
  <cols>
    <col min="1" max="1" width="3.25390625" style="22" bestFit="1" customWidth="1"/>
    <col min="2" max="2" width="10.25390625" style="20" customWidth="1"/>
    <col min="3" max="3" width="21.75390625" style="20" customWidth="1"/>
    <col min="4" max="4" width="8.75390625" style="20" bestFit="1" customWidth="1"/>
    <col min="5" max="5" width="9.625" style="20" customWidth="1"/>
    <col min="6" max="6" width="9.875" style="20" bestFit="1" customWidth="1"/>
    <col min="7" max="7" width="11.00390625" style="20" bestFit="1" customWidth="1"/>
    <col min="8" max="8" width="5.75390625" style="20" customWidth="1"/>
    <col min="9" max="9" width="9.875" style="20" bestFit="1" customWidth="1"/>
    <col min="10" max="10" width="10.125" style="20" bestFit="1" customWidth="1"/>
    <col min="11" max="11" width="9.75390625" style="20" bestFit="1" customWidth="1"/>
    <col min="12" max="12" width="9.75390625" style="20" customWidth="1"/>
    <col min="13" max="13" width="9.25390625" style="20" bestFit="1" customWidth="1"/>
    <col min="14" max="16384" width="9.125" style="20" customWidth="1"/>
  </cols>
  <sheetData>
    <row r="1" spans="1:13" s="4" customFormat="1" ht="30.7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52.5">
      <c r="A2" s="5" t="s">
        <v>8</v>
      </c>
      <c r="B2" s="5" t="s">
        <v>0</v>
      </c>
      <c r="C2" s="5" t="s">
        <v>11</v>
      </c>
      <c r="D2" s="5" t="s">
        <v>15</v>
      </c>
      <c r="E2" s="5" t="s">
        <v>58</v>
      </c>
      <c r="F2" s="5" t="s">
        <v>1</v>
      </c>
      <c r="G2" s="5" t="s">
        <v>5</v>
      </c>
      <c r="H2" s="5" t="s">
        <v>9</v>
      </c>
      <c r="I2" s="5" t="s">
        <v>3</v>
      </c>
      <c r="J2" s="5" t="s">
        <v>2</v>
      </c>
      <c r="K2" s="5" t="s">
        <v>21</v>
      </c>
      <c r="L2" s="5" t="s">
        <v>22</v>
      </c>
      <c r="M2" s="5" t="s">
        <v>23</v>
      </c>
    </row>
    <row r="3" spans="1:13" s="2" customFormat="1" ht="108.75" customHeight="1">
      <c r="A3" s="5">
        <v>1</v>
      </c>
      <c r="B3" s="6" t="s">
        <v>10</v>
      </c>
      <c r="C3" s="1" t="s">
        <v>13</v>
      </c>
      <c r="D3" s="1" t="s">
        <v>18</v>
      </c>
      <c r="E3" s="7">
        <v>600</v>
      </c>
      <c r="F3" s="8"/>
      <c r="G3" s="9"/>
      <c r="H3" s="5">
        <v>23</v>
      </c>
      <c r="I3" s="10">
        <f aca="true" t="shared" si="0" ref="I3:J5">F3+23%*F3</f>
        <v>0</v>
      </c>
      <c r="J3" s="9">
        <f t="shared" si="0"/>
        <v>0</v>
      </c>
      <c r="K3" s="9"/>
      <c r="L3" s="9"/>
      <c r="M3" s="7"/>
    </row>
    <row r="4" spans="1:14" s="2" customFormat="1" ht="102" customHeight="1">
      <c r="A4" s="5">
        <v>2</v>
      </c>
      <c r="B4" s="6" t="s">
        <v>12</v>
      </c>
      <c r="C4" s="1" t="s">
        <v>14</v>
      </c>
      <c r="D4" s="1" t="s">
        <v>19</v>
      </c>
      <c r="E4" s="7">
        <v>18</v>
      </c>
      <c r="F4" s="8"/>
      <c r="G4" s="9"/>
      <c r="H4" s="5">
        <v>23</v>
      </c>
      <c r="I4" s="10">
        <f t="shared" si="0"/>
        <v>0</v>
      </c>
      <c r="J4" s="9">
        <f t="shared" si="0"/>
        <v>0</v>
      </c>
      <c r="K4" s="9"/>
      <c r="L4" s="9"/>
      <c r="M4" s="7"/>
      <c r="N4" s="1"/>
    </row>
    <row r="5" spans="1:13" s="2" customFormat="1" ht="105" customHeight="1">
      <c r="A5" s="5">
        <v>3</v>
      </c>
      <c r="B5" s="6" t="s">
        <v>17</v>
      </c>
      <c r="C5" s="1" t="s">
        <v>16</v>
      </c>
      <c r="D5" s="1" t="s">
        <v>20</v>
      </c>
      <c r="E5" s="7">
        <v>60</v>
      </c>
      <c r="F5" s="8"/>
      <c r="G5" s="9"/>
      <c r="H5" s="5">
        <v>23</v>
      </c>
      <c r="I5" s="10">
        <f t="shared" si="0"/>
        <v>0</v>
      </c>
      <c r="J5" s="9">
        <f t="shared" si="0"/>
        <v>0</v>
      </c>
      <c r="K5" s="9"/>
      <c r="L5" s="9"/>
      <c r="M5" s="7"/>
    </row>
    <row r="6" spans="1:13" s="4" customFormat="1" ht="28.5" customHeight="1">
      <c r="A6" s="5" t="s">
        <v>7</v>
      </c>
      <c r="B6" s="4" t="s">
        <v>4</v>
      </c>
      <c r="C6" s="4" t="s">
        <v>7</v>
      </c>
      <c r="D6" s="4" t="s">
        <v>7</v>
      </c>
      <c r="E6" s="4" t="s">
        <v>7</v>
      </c>
      <c r="F6" s="11" t="s">
        <v>6</v>
      </c>
      <c r="G6" s="12">
        <f>SUM(G3:G5)</f>
        <v>0</v>
      </c>
      <c r="H6" s="5" t="s">
        <v>6</v>
      </c>
      <c r="I6" s="13" t="s">
        <v>6</v>
      </c>
      <c r="J6" s="12">
        <f>SUM(J3:J5)</f>
        <v>0</v>
      </c>
      <c r="K6" s="4" t="s">
        <v>7</v>
      </c>
      <c r="L6" s="4" t="s">
        <v>7</v>
      </c>
      <c r="M6" s="4" t="s">
        <v>7</v>
      </c>
    </row>
    <row r="7" spans="1:13" s="4" customFormat="1" ht="18.75" customHeight="1">
      <c r="A7" s="26" t="s">
        <v>56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s="2" customFormat="1" ht="42">
      <c r="A8" s="5" t="s">
        <v>8</v>
      </c>
      <c r="B8" s="5" t="s">
        <v>0</v>
      </c>
      <c r="C8" s="5" t="s">
        <v>11</v>
      </c>
      <c r="D8" s="5" t="s">
        <v>15</v>
      </c>
      <c r="E8" s="5" t="s">
        <v>57</v>
      </c>
      <c r="F8" s="5" t="s">
        <v>1</v>
      </c>
      <c r="G8" s="5" t="s">
        <v>5</v>
      </c>
      <c r="H8" s="5" t="s">
        <v>9</v>
      </c>
      <c r="I8" s="5" t="s">
        <v>3</v>
      </c>
      <c r="J8" s="5" t="s">
        <v>2</v>
      </c>
      <c r="K8" s="5" t="s">
        <v>21</v>
      </c>
      <c r="L8" s="5" t="s">
        <v>22</v>
      </c>
      <c r="M8" s="5" t="s">
        <v>23</v>
      </c>
    </row>
    <row r="9" spans="1:12" ht="132" customHeight="1">
      <c r="A9" s="7">
        <v>1</v>
      </c>
      <c r="B9" s="3" t="s">
        <v>36</v>
      </c>
      <c r="C9" s="24" t="s">
        <v>54</v>
      </c>
      <c r="D9" s="14" t="s">
        <v>46</v>
      </c>
      <c r="E9" s="15">
        <v>200</v>
      </c>
      <c r="F9" s="16"/>
      <c r="G9" s="16"/>
      <c r="H9" s="17">
        <v>23</v>
      </c>
      <c r="I9" s="18">
        <f>F9+23%*F9</f>
        <v>0</v>
      </c>
      <c r="J9" s="18">
        <f>G9+23%*G9</f>
        <v>0</v>
      </c>
      <c r="K9" s="19"/>
      <c r="L9" s="19"/>
    </row>
    <row r="10" spans="1:10" ht="144.75" customHeight="1">
      <c r="A10" s="7">
        <v>2</v>
      </c>
      <c r="B10" s="3" t="s">
        <v>24</v>
      </c>
      <c r="C10" s="24" t="s">
        <v>35</v>
      </c>
      <c r="D10" s="14" t="s">
        <v>47</v>
      </c>
      <c r="E10" s="15">
        <v>1300</v>
      </c>
      <c r="F10" s="16"/>
      <c r="G10" s="16"/>
      <c r="H10" s="17">
        <v>23</v>
      </c>
      <c r="I10" s="18">
        <f aca="true" t="shared" si="1" ref="I10:I20">F10+23%*F10</f>
        <v>0</v>
      </c>
      <c r="J10" s="18">
        <f aca="true" t="shared" si="2" ref="J10:J20">G10+23%*G10</f>
        <v>0</v>
      </c>
    </row>
    <row r="11" spans="1:10" ht="146.25">
      <c r="A11" s="7">
        <v>3</v>
      </c>
      <c r="B11" s="3" t="s">
        <v>25</v>
      </c>
      <c r="C11" s="24" t="s">
        <v>37</v>
      </c>
      <c r="D11" s="14" t="s">
        <v>48</v>
      </c>
      <c r="E11" s="15">
        <v>1300</v>
      </c>
      <c r="F11" s="16"/>
      <c r="G11" s="16"/>
      <c r="H11" s="17">
        <v>23</v>
      </c>
      <c r="I11" s="18">
        <f t="shared" si="1"/>
        <v>0</v>
      </c>
      <c r="J11" s="18">
        <f t="shared" si="2"/>
        <v>0</v>
      </c>
    </row>
    <row r="12" spans="1:10" ht="101.25">
      <c r="A12" s="7">
        <v>4</v>
      </c>
      <c r="B12" s="3" t="s">
        <v>26</v>
      </c>
      <c r="C12" s="24" t="s">
        <v>38</v>
      </c>
      <c r="D12" s="14" t="s">
        <v>49</v>
      </c>
      <c r="E12" s="15">
        <v>100</v>
      </c>
      <c r="F12" s="16"/>
      <c r="G12" s="16"/>
      <c r="H12" s="17">
        <v>23</v>
      </c>
      <c r="I12" s="18">
        <f t="shared" si="1"/>
        <v>0</v>
      </c>
      <c r="J12" s="18">
        <f t="shared" si="2"/>
        <v>0</v>
      </c>
    </row>
    <row r="13" spans="1:10" ht="45" customHeight="1">
      <c r="A13" s="7">
        <v>5</v>
      </c>
      <c r="B13" s="3" t="s">
        <v>27</v>
      </c>
      <c r="C13" s="24" t="s">
        <v>39</v>
      </c>
      <c r="D13" s="14" t="s">
        <v>50</v>
      </c>
      <c r="E13" s="15">
        <v>2500</v>
      </c>
      <c r="F13" s="16"/>
      <c r="G13" s="16"/>
      <c r="H13" s="17">
        <v>23</v>
      </c>
      <c r="I13" s="18">
        <f t="shared" si="1"/>
        <v>0</v>
      </c>
      <c r="J13" s="18">
        <f t="shared" si="2"/>
        <v>0</v>
      </c>
    </row>
    <row r="14" spans="1:10" ht="102" customHeight="1">
      <c r="A14" s="7">
        <v>6</v>
      </c>
      <c r="B14" s="3" t="s">
        <v>28</v>
      </c>
      <c r="C14" s="29" t="s">
        <v>40</v>
      </c>
      <c r="D14" s="14" t="s">
        <v>51</v>
      </c>
      <c r="E14" s="15">
        <v>400</v>
      </c>
      <c r="F14" s="16"/>
      <c r="G14" s="16"/>
      <c r="H14" s="17">
        <v>23</v>
      </c>
      <c r="I14" s="18">
        <f t="shared" si="1"/>
        <v>0</v>
      </c>
      <c r="J14" s="18">
        <f t="shared" si="2"/>
        <v>0</v>
      </c>
    </row>
    <row r="15" spans="1:10" ht="108" customHeight="1">
      <c r="A15" s="7">
        <v>7</v>
      </c>
      <c r="B15" s="3" t="s">
        <v>29</v>
      </c>
      <c r="C15" s="30"/>
      <c r="D15" s="14" t="s">
        <v>48</v>
      </c>
      <c r="E15" s="15">
        <v>600</v>
      </c>
      <c r="F15" s="16"/>
      <c r="G15" s="16"/>
      <c r="H15" s="17">
        <v>23</v>
      </c>
      <c r="I15" s="18">
        <f t="shared" si="1"/>
        <v>0</v>
      </c>
      <c r="J15" s="18">
        <f t="shared" si="2"/>
        <v>0</v>
      </c>
    </row>
    <row r="16" spans="1:10" ht="126" customHeight="1">
      <c r="A16" s="7">
        <v>8</v>
      </c>
      <c r="B16" s="3" t="s">
        <v>44</v>
      </c>
      <c r="C16" s="25" t="s">
        <v>45</v>
      </c>
      <c r="D16" s="14" t="s">
        <v>47</v>
      </c>
      <c r="E16" s="15">
        <v>10</v>
      </c>
      <c r="F16" s="16"/>
      <c r="G16" s="16"/>
      <c r="H16" s="17">
        <v>23</v>
      </c>
      <c r="I16" s="18">
        <f t="shared" si="1"/>
        <v>0</v>
      </c>
      <c r="J16" s="18">
        <f t="shared" si="2"/>
        <v>0</v>
      </c>
    </row>
    <row r="17" spans="1:10" ht="135">
      <c r="A17" s="7">
        <v>9</v>
      </c>
      <c r="B17" s="3" t="s">
        <v>33</v>
      </c>
      <c r="C17" s="24" t="s">
        <v>43</v>
      </c>
      <c r="D17" s="14" t="s">
        <v>47</v>
      </c>
      <c r="E17" s="15">
        <v>20</v>
      </c>
      <c r="F17" s="16"/>
      <c r="G17" s="16"/>
      <c r="H17" s="17">
        <v>23</v>
      </c>
      <c r="I17" s="18">
        <f t="shared" si="1"/>
        <v>0</v>
      </c>
      <c r="J17" s="18">
        <f t="shared" si="2"/>
        <v>0</v>
      </c>
    </row>
    <row r="18" spans="1:10" ht="106.5" customHeight="1">
      <c r="A18" s="7">
        <v>10</v>
      </c>
      <c r="B18" s="3" t="s">
        <v>30</v>
      </c>
      <c r="C18" s="24" t="s">
        <v>41</v>
      </c>
      <c r="D18" s="14" t="s">
        <v>34</v>
      </c>
      <c r="E18" s="15">
        <v>2000</v>
      </c>
      <c r="F18" s="16"/>
      <c r="G18" s="16"/>
      <c r="H18" s="17">
        <v>23</v>
      </c>
      <c r="I18" s="18">
        <f t="shared" si="1"/>
        <v>0</v>
      </c>
      <c r="J18" s="18">
        <f t="shared" si="2"/>
        <v>0</v>
      </c>
    </row>
    <row r="19" spans="1:10" ht="78.75">
      <c r="A19" s="7">
        <v>11</v>
      </c>
      <c r="B19" s="3" t="s">
        <v>32</v>
      </c>
      <c r="C19" s="24" t="s">
        <v>42</v>
      </c>
      <c r="D19" s="14" t="s">
        <v>53</v>
      </c>
      <c r="E19" s="15">
        <v>100</v>
      </c>
      <c r="F19" s="16"/>
      <c r="G19" s="16"/>
      <c r="H19" s="17">
        <v>23</v>
      </c>
      <c r="I19" s="18">
        <f t="shared" si="1"/>
        <v>0</v>
      </c>
      <c r="J19" s="18">
        <f t="shared" si="2"/>
        <v>0</v>
      </c>
    </row>
    <row r="20" spans="1:10" ht="135">
      <c r="A20" s="7">
        <v>12</v>
      </c>
      <c r="B20" s="3" t="s">
        <v>31</v>
      </c>
      <c r="C20" s="24" t="s">
        <v>55</v>
      </c>
      <c r="D20" s="21" t="s">
        <v>52</v>
      </c>
      <c r="E20" s="15">
        <v>12000</v>
      </c>
      <c r="F20" s="16"/>
      <c r="G20" s="16"/>
      <c r="H20" s="17">
        <v>23</v>
      </c>
      <c r="I20" s="18">
        <f t="shared" si="1"/>
        <v>0</v>
      </c>
      <c r="J20" s="18">
        <f t="shared" si="2"/>
        <v>0</v>
      </c>
    </row>
    <row r="21" spans="1:13" s="4" customFormat="1" ht="21.75" customHeight="1">
      <c r="A21" s="5" t="s">
        <v>7</v>
      </c>
      <c r="B21" s="4" t="s">
        <v>4</v>
      </c>
      <c r="C21" s="4" t="s">
        <v>7</v>
      </c>
      <c r="D21" s="4" t="s">
        <v>7</v>
      </c>
      <c r="E21" s="4" t="s">
        <v>7</v>
      </c>
      <c r="F21" s="11" t="s">
        <v>6</v>
      </c>
      <c r="G21" s="12">
        <f>SUM(G9:G20)</f>
        <v>0</v>
      </c>
      <c r="H21" s="5" t="s">
        <v>6</v>
      </c>
      <c r="I21" s="13" t="s">
        <v>6</v>
      </c>
      <c r="J21" s="12">
        <f>SUM(J9:J20)</f>
        <v>0</v>
      </c>
      <c r="K21" s="4" t="s">
        <v>7</v>
      </c>
      <c r="L21" s="4" t="s">
        <v>7</v>
      </c>
      <c r="M21" s="4" t="s">
        <v>7</v>
      </c>
    </row>
    <row r="23" ht="11.25">
      <c r="G23" s="23"/>
    </row>
  </sheetData>
  <sheetProtection/>
  <mergeCells count="3">
    <mergeCell ref="A1:M1"/>
    <mergeCell ref="C14:C15"/>
    <mergeCell ref="A7:M7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&amp;LZałącznik nr 2: opis przedmiotu zamówienia ZP/220/64/23</oddHeader>
    <oddFooter>&amp;C&amp;P/&amp;N</oddFooter>
  </headerFooter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2023-06-30T04:58:53Z</cp:lastPrinted>
  <dcterms:created xsi:type="dcterms:W3CDTF">2003-03-07T09:35:17Z</dcterms:created>
  <dcterms:modified xsi:type="dcterms:W3CDTF">2023-07-27T09:41:10Z</dcterms:modified>
  <cp:category/>
  <cp:version/>
  <cp:contentType/>
  <cp:contentStatus/>
</cp:coreProperties>
</file>