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TACJE_GAZU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" i="2" l="1"/>
  <c r="F119" i="2"/>
  <c r="E119" i="2"/>
  <c r="G107" i="2"/>
  <c r="F107" i="2"/>
  <c r="E107" i="2"/>
  <c r="G91" i="2"/>
  <c r="F91" i="2"/>
  <c r="E91" i="2"/>
  <c r="G71" i="2"/>
  <c r="F71" i="2"/>
  <c r="E71" i="2"/>
  <c r="G48" i="2"/>
  <c r="F48" i="2"/>
  <c r="E48" i="2"/>
  <c r="G26" i="2"/>
  <c r="F26" i="2"/>
  <c r="E26" i="2"/>
</calcChain>
</file>

<file path=xl/sharedStrings.xml><?xml version="1.0" encoding="utf-8"?>
<sst xmlns="http://schemas.openxmlformats.org/spreadsheetml/2006/main" count="107" uniqueCount="65">
  <si>
    <t xml:space="preserve">STACJA REDUKCYJNA NR 1 </t>
  </si>
  <si>
    <t>STACJA REDUKCYJNA NR 2</t>
  </si>
  <si>
    <t>STACJA REDUKCYJNA NR 3</t>
  </si>
  <si>
    <t>STACJA REDUKCYJNA NR 4</t>
  </si>
  <si>
    <t>STACJA REDUKCYJNA NR 5</t>
  </si>
  <si>
    <t>STACJA REDUKCYJNA NR 6</t>
  </si>
  <si>
    <t>Lp.</t>
  </si>
  <si>
    <t>Numer kotłowni/lokalizacja</t>
  </si>
  <si>
    <t xml:space="preserve">Szacowane roczne zużycie w </t>
  </si>
  <si>
    <t>kWh</t>
  </si>
  <si>
    <t>Moc umowna</t>
  </si>
  <si>
    <t>Załącznik nr 4 do SIWZ</t>
  </si>
  <si>
    <t>1/budynek nr 26/GKO</t>
  </si>
  <si>
    <t>2/budynek nr 24/Kasyno</t>
  </si>
  <si>
    <r>
      <t>m</t>
    </r>
    <r>
      <rPr>
        <b/>
        <sz val="11"/>
        <color theme="1"/>
        <rFont val="Calibri"/>
        <family val="2"/>
        <charset val="238"/>
      </rPr>
      <t>³</t>
    </r>
  </si>
  <si>
    <t>7/budynek nr 60/Koszarowy</t>
  </si>
  <si>
    <t>9/budynek nr 85/Laboratorium</t>
  </si>
  <si>
    <t>15/budynek nr 86/Centralna</t>
  </si>
  <si>
    <t>27/budynek nr 43/PSY</t>
  </si>
  <si>
    <t>28/budynek nr 80/Kuchnia</t>
  </si>
  <si>
    <t xml:space="preserve">Rodzaj urządzenia gazowego/moc </t>
  </si>
  <si>
    <t>Kocioł grzewczy c.o. 1 szt.                                      Moc  170 KW</t>
  </si>
  <si>
    <t>Kocioł grzewczy c.o. 1 szt.                                      Moc  235 KW</t>
  </si>
  <si>
    <t>Kocioł grzewczy c.o. 1 szt.                                      Moc  350 KW</t>
  </si>
  <si>
    <t>Kocioł grzewczy c.o. 2 szt.                                      Moc  2 x 300 KW =  600 KW</t>
  </si>
  <si>
    <t>Kocioł grzewczy c.o. 1 szt.                                      Moc  24 KW</t>
  </si>
  <si>
    <t>Kocioł grzewczy c.o. 1 szt.                                      Moc  285 KW</t>
  </si>
  <si>
    <t>R A Z E M</t>
  </si>
  <si>
    <t>Kocioł grzewczy c.o. 3 szt.                                      Moc  2 x 500 KW =  1000 KW              Moc  1 x 390 KW =  390 KW</t>
  </si>
  <si>
    <t>12/budynek nr 86/KOL</t>
  </si>
  <si>
    <t>16/budynek nr 314/MPS</t>
  </si>
  <si>
    <t>29/budynek nr 75/WAK</t>
  </si>
  <si>
    <t>38/budynek nr 333/Basen</t>
  </si>
  <si>
    <t>39/budynek nr 87/MW</t>
  </si>
  <si>
    <t>Kocioł grzewczy c.o. 1 szt.                                      Moc  130 KW</t>
  </si>
  <si>
    <t>Kocioł grzewczy c.o. 4 szt.                                      Moc  3 x 345 KW =  1035 KW              Moc  1 x 50 KW =  50 KW</t>
  </si>
  <si>
    <t>Kocioł grzewczy c.o. 2 szt.                                      Moc  2 x 390 KW =  780 KW</t>
  </si>
  <si>
    <t xml:space="preserve">Kocioł grzewczy c.o. 2 szt.                                      Moc  1 x 740 KW                                                   Moc  1 x 660 KW </t>
  </si>
  <si>
    <t>Kocioł grzewczy c.o. 2 szt.                                      Moc  2 x 270 KW =  540 KW</t>
  </si>
  <si>
    <t>3/budynek nr 150/Hangar</t>
  </si>
  <si>
    <t>4/budynek nr 163/Port</t>
  </si>
  <si>
    <t>6/budynek nr 164/Trenażer</t>
  </si>
  <si>
    <t>10/budynek nr 84/Eskadrowiec</t>
  </si>
  <si>
    <t>26/budynek nr 45/MT</t>
  </si>
  <si>
    <t>Kocioł grzewczy c.o. 1 szt.                                      Moc   140 KW</t>
  </si>
  <si>
    <t>Kocioł grzewczy c.o. 4 szt.                                      Moc  2 x 695 KW =  1390 KW              Moc  1 x 100 KW =  100 KW      Moc  1 x 720 KW =  720 KW</t>
  </si>
  <si>
    <t>5/budynek nr 166/Straż</t>
  </si>
  <si>
    <t>19/budynek nr 183/Paliwówka</t>
  </si>
  <si>
    <t>21/budynek nr 172/LŚM</t>
  </si>
  <si>
    <t>36/budynek nr 338/PSO</t>
  </si>
  <si>
    <t>37/budynek nr 337/Garaże</t>
  </si>
  <si>
    <t xml:space="preserve">Kocioł grzewczy c.o. 2 szt.                                      Moc  2 x 460 KW =  920 KW              </t>
  </si>
  <si>
    <t>Kocioł grzewczy c.o. 1 szt.                                      Moc  240 KW</t>
  </si>
  <si>
    <t xml:space="preserve">Kocioł grzewczy c.o. 2 szt.                                      Moc  2 x 1120 KW =  2240 KW              </t>
  </si>
  <si>
    <t>Kocioł grzewczy c.o. 1 szt.                                      Moc  40 KW</t>
  </si>
  <si>
    <t>24/budynek nr 303/LH</t>
  </si>
  <si>
    <t>25/budynek nr 327/HH</t>
  </si>
  <si>
    <t>…./budynek nr…./F_100</t>
  </si>
  <si>
    <t>Kocioł grzewczy c.o. 1 szt.                                      Moc  125 KW</t>
  </si>
  <si>
    <t xml:space="preserve">Kocioł grzewczy c.o. 2 szt.                                      Moc  2 x 87 KW =  174 KW              </t>
  </si>
  <si>
    <t>14/budynek nr 247/Strefa</t>
  </si>
  <si>
    <t xml:space="preserve">Kocioł grzewczy c.o. 2 szt.                                      Moc  2 x 370 KW =  740 KW              </t>
  </si>
  <si>
    <t>Moc umowna    kWh/h</t>
  </si>
  <si>
    <t>Kocioł grzewczy c.o. 3 szt.                                      Moc  2 x 630 KW = 1260 KW                                                  Moc  1 x 7 00 KW = 700 KW</t>
  </si>
  <si>
    <t xml:space="preserve">Kocioł grzewczy c.o. 2 szt.                                      Moc  2 x 405 KW =  810 KW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</si>
</sst>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3" fontId="2" fillId="0" borderId="10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3" fontId="2" fillId="0" borderId="1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3" fontId="2" fillId="0" borderId="18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3" fontId="2" fillId="0" borderId="0" xfId="1" applyNumberFormat="1" applyFont="1" applyBorder="1" applyAlignment="1">
      <alignment horizontal="center" vertical="center" wrapText="1"/>
    </xf>
    <xf numFmtId="3" fontId="2" fillId="0" borderId="19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120"/>
  <sheetViews>
    <sheetView tabSelected="1" topLeftCell="A82" workbookViewId="0">
      <selection activeCell="I109" sqref="I109"/>
    </sheetView>
  </sheetViews>
  <sheetFormatPr defaultRowHeight="15.75" x14ac:dyDescent="0.25"/>
  <cols>
    <col min="1" max="2" width="9.140625" style="1"/>
    <col min="3" max="3" width="30.7109375" style="1" customWidth="1"/>
    <col min="4" max="4" width="30.7109375" style="2" customWidth="1"/>
    <col min="5" max="7" width="15.7109375" style="1" customWidth="1"/>
    <col min="8" max="36" width="9.140625" style="1"/>
    <col min="37" max="16384" width="9.140625" style="3"/>
  </cols>
  <sheetData>
    <row r="2" spans="2:7" x14ac:dyDescent="0.25">
      <c r="F2" s="48" t="s">
        <v>11</v>
      </c>
      <c r="G2" s="48"/>
    </row>
    <row r="5" spans="2:7" ht="20.100000000000001" customHeight="1" x14ac:dyDescent="0.25">
      <c r="B5" s="28" t="s">
        <v>0</v>
      </c>
      <c r="C5" s="28"/>
      <c r="D5" s="28"/>
      <c r="E5" s="28"/>
      <c r="F5" s="28"/>
      <c r="G5" s="28"/>
    </row>
    <row r="6" spans="2:7" ht="16.5" thickBot="1" x14ac:dyDescent="0.3"/>
    <row r="7" spans="2:7" ht="15.75" customHeight="1" x14ac:dyDescent="0.25">
      <c r="B7" s="29" t="s">
        <v>6</v>
      </c>
      <c r="C7" s="32" t="s">
        <v>7</v>
      </c>
      <c r="D7" s="35" t="s">
        <v>20</v>
      </c>
      <c r="E7" s="29" t="s">
        <v>8</v>
      </c>
      <c r="F7" s="38"/>
      <c r="G7" s="32" t="s">
        <v>62</v>
      </c>
    </row>
    <row r="8" spans="2:7" ht="16.5" thickBot="1" x14ac:dyDescent="0.3">
      <c r="B8" s="30"/>
      <c r="C8" s="33"/>
      <c r="D8" s="36"/>
      <c r="E8" s="31"/>
      <c r="F8" s="39"/>
      <c r="G8" s="33"/>
    </row>
    <row r="9" spans="2:7" ht="16.5" thickBot="1" x14ac:dyDescent="0.3">
      <c r="B9" s="31"/>
      <c r="C9" s="34"/>
      <c r="D9" s="37"/>
      <c r="E9" s="4" t="s">
        <v>14</v>
      </c>
      <c r="F9" s="5" t="s">
        <v>9</v>
      </c>
      <c r="G9" s="34"/>
    </row>
    <row r="10" spans="2:7" ht="15" customHeight="1" thickBot="1" x14ac:dyDescent="0.3">
      <c r="B10" s="8">
        <v>1</v>
      </c>
      <c r="C10" s="9">
        <v>2</v>
      </c>
      <c r="D10" s="10">
        <v>3</v>
      </c>
      <c r="E10" s="11">
        <v>4</v>
      </c>
      <c r="F10" s="12">
        <v>5</v>
      </c>
      <c r="G10" s="9">
        <v>6</v>
      </c>
    </row>
    <row r="11" spans="2:7" x14ac:dyDescent="0.25">
      <c r="B11" s="21">
        <v>1</v>
      </c>
      <c r="C11" s="23" t="s">
        <v>12</v>
      </c>
      <c r="D11" s="43" t="s">
        <v>22</v>
      </c>
      <c r="E11" s="27">
        <v>24494</v>
      </c>
      <c r="F11" s="46">
        <v>268748</v>
      </c>
      <c r="G11" s="23">
        <v>296</v>
      </c>
    </row>
    <row r="12" spans="2:7" x14ac:dyDescent="0.25">
      <c r="B12" s="22"/>
      <c r="C12" s="24"/>
      <c r="D12" s="44"/>
      <c r="E12" s="24"/>
      <c r="F12" s="44"/>
      <c r="G12" s="24"/>
    </row>
    <row r="13" spans="2:7" x14ac:dyDescent="0.25">
      <c r="B13" s="21">
        <v>2</v>
      </c>
      <c r="C13" s="23" t="s">
        <v>13</v>
      </c>
      <c r="D13" s="43" t="s">
        <v>21</v>
      </c>
      <c r="E13" s="27">
        <v>1280</v>
      </c>
      <c r="F13" s="46">
        <v>14042</v>
      </c>
      <c r="G13" s="23">
        <v>219</v>
      </c>
    </row>
    <row r="14" spans="2:7" x14ac:dyDescent="0.25">
      <c r="B14" s="22"/>
      <c r="C14" s="24"/>
      <c r="D14" s="44"/>
      <c r="E14" s="24"/>
      <c r="F14" s="44"/>
      <c r="G14" s="24"/>
    </row>
    <row r="15" spans="2:7" x14ac:dyDescent="0.25">
      <c r="B15" s="40">
        <v>3</v>
      </c>
      <c r="C15" s="41" t="s">
        <v>15</v>
      </c>
      <c r="D15" s="49" t="s">
        <v>23</v>
      </c>
      <c r="E15" s="42">
        <v>36830</v>
      </c>
      <c r="F15" s="47">
        <v>404097</v>
      </c>
      <c r="G15" s="41">
        <v>450</v>
      </c>
    </row>
    <row r="16" spans="2:7" x14ac:dyDescent="0.25">
      <c r="B16" s="22"/>
      <c r="C16" s="24"/>
      <c r="D16" s="44"/>
      <c r="E16" s="24"/>
      <c r="F16" s="44"/>
      <c r="G16" s="24"/>
    </row>
    <row r="17" spans="2:7" x14ac:dyDescent="0.25">
      <c r="B17" s="21">
        <v>4</v>
      </c>
      <c r="C17" s="23" t="s">
        <v>16</v>
      </c>
      <c r="D17" s="43" t="s">
        <v>24</v>
      </c>
      <c r="E17" s="27">
        <v>84893</v>
      </c>
      <c r="F17" s="46">
        <v>931450</v>
      </c>
      <c r="G17" s="23">
        <v>768</v>
      </c>
    </row>
    <row r="18" spans="2:7" x14ac:dyDescent="0.25">
      <c r="B18" s="22"/>
      <c r="C18" s="24"/>
      <c r="D18" s="44"/>
      <c r="E18" s="24"/>
      <c r="F18" s="44"/>
      <c r="G18" s="24"/>
    </row>
    <row r="19" spans="2:7" ht="15.75" customHeight="1" x14ac:dyDescent="0.25">
      <c r="B19" s="21">
        <v>5</v>
      </c>
      <c r="C19" s="23" t="s">
        <v>17</v>
      </c>
      <c r="D19" s="43" t="s">
        <v>28</v>
      </c>
      <c r="E19" s="27">
        <v>184433</v>
      </c>
      <c r="F19" s="46">
        <v>2023603</v>
      </c>
      <c r="G19" s="23">
        <v>1777</v>
      </c>
    </row>
    <row r="20" spans="2:7" ht="15.75" customHeight="1" x14ac:dyDescent="0.25">
      <c r="B20" s="21"/>
      <c r="C20" s="23"/>
      <c r="D20" s="43"/>
      <c r="E20" s="23"/>
      <c r="F20" s="43"/>
      <c r="G20" s="23"/>
    </row>
    <row r="21" spans="2:7" x14ac:dyDescent="0.25">
      <c r="B21" s="22"/>
      <c r="C21" s="24"/>
      <c r="D21" s="44"/>
      <c r="E21" s="24"/>
      <c r="F21" s="44"/>
      <c r="G21" s="24"/>
    </row>
    <row r="22" spans="2:7" x14ac:dyDescent="0.25">
      <c r="B22" s="40">
        <v>6</v>
      </c>
      <c r="C22" s="41" t="s">
        <v>18</v>
      </c>
      <c r="D22" s="49" t="s">
        <v>25</v>
      </c>
      <c r="E22" s="42">
        <v>3982</v>
      </c>
      <c r="F22" s="47">
        <v>43686</v>
      </c>
      <c r="G22" s="41">
        <v>33</v>
      </c>
    </row>
    <row r="23" spans="2:7" x14ac:dyDescent="0.25">
      <c r="B23" s="22"/>
      <c r="C23" s="24"/>
      <c r="D23" s="44"/>
      <c r="E23" s="24"/>
      <c r="F23" s="44"/>
      <c r="G23" s="24"/>
    </row>
    <row r="24" spans="2:7" x14ac:dyDescent="0.25">
      <c r="B24" s="21">
        <v>7</v>
      </c>
      <c r="C24" s="23" t="s">
        <v>19</v>
      </c>
      <c r="D24" s="43" t="s">
        <v>26</v>
      </c>
      <c r="E24" s="27">
        <v>20228</v>
      </c>
      <c r="F24" s="46">
        <v>221941</v>
      </c>
      <c r="G24" s="23">
        <v>362</v>
      </c>
    </row>
    <row r="25" spans="2:7" ht="16.5" thickBot="1" x14ac:dyDescent="0.3">
      <c r="B25" s="21"/>
      <c r="C25" s="18"/>
      <c r="D25" s="43"/>
      <c r="E25" s="23"/>
      <c r="F25" s="43"/>
      <c r="G25" s="23"/>
    </row>
    <row r="26" spans="2:7" ht="15.75" customHeight="1" x14ac:dyDescent="0.25">
      <c r="B26" s="13" t="s">
        <v>27</v>
      </c>
      <c r="C26" s="14"/>
      <c r="D26" s="14"/>
      <c r="E26" s="17">
        <f>SUM(E11:E25)</f>
        <v>356140</v>
      </c>
      <c r="F26" s="19">
        <f>SUM(F11:F25)</f>
        <v>3907567</v>
      </c>
      <c r="G26" s="17">
        <f>SUM(G11:G25)</f>
        <v>3905</v>
      </c>
    </row>
    <row r="27" spans="2:7" ht="16.5" thickBot="1" x14ac:dyDescent="0.3">
      <c r="B27" s="15"/>
      <c r="C27" s="16"/>
      <c r="D27" s="16"/>
      <c r="E27" s="18"/>
      <c r="F27" s="20"/>
      <c r="G27" s="18"/>
    </row>
    <row r="28" spans="2:7" ht="20.25" x14ac:dyDescent="0.25">
      <c r="B28" s="6"/>
      <c r="C28" s="6"/>
      <c r="D28" s="6"/>
      <c r="E28" s="7"/>
      <c r="F28" s="7"/>
      <c r="G28" s="7"/>
    </row>
    <row r="30" spans="2:7" ht="20.100000000000001" customHeight="1" x14ac:dyDescent="0.25">
      <c r="B30" s="28" t="s">
        <v>1</v>
      </c>
      <c r="C30" s="28"/>
      <c r="D30" s="28"/>
      <c r="E30" s="28"/>
      <c r="F30" s="28"/>
      <c r="G30" s="28"/>
    </row>
    <row r="31" spans="2:7" ht="16.5" thickBot="1" x14ac:dyDescent="0.3"/>
    <row r="32" spans="2:7" x14ac:dyDescent="0.25">
      <c r="B32" s="29" t="s">
        <v>6</v>
      </c>
      <c r="C32" s="32" t="s">
        <v>7</v>
      </c>
      <c r="D32" s="35" t="s">
        <v>20</v>
      </c>
      <c r="E32" s="29" t="s">
        <v>8</v>
      </c>
      <c r="F32" s="38"/>
      <c r="G32" s="32" t="s">
        <v>10</v>
      </c>
    </row>
    <row r="33" spans="2:7" ht="16.5" thickBot="1" x14ac:dyDescent="0.3">
      <c r="B33" s="30"/>
      <c r="C33" s="33"/>
      <c r="D33" s="36"/>
      <c r="E33" s="31"/>
      <c r="F33" s="39"/>
      <c r="G33" s="33"/>
    </row>
    <row r="34" spans="2:7" ht="16.5" thickBot="1" x14ac:dyDescent="0.3">
      <c r="B34" s="31"/>
      <c r="C34" s="34"/>
      <c r="D34" s="37"/>
      <c r="E34" s="4" t="s">
        <v>14</v>
      </c>
      <c r="F34" s="5" t="s">
        <v>9</v>
      </c>
      <c r="G34" s="34"/>
    </row>
    <row r="35" spans="2:7" ht="16.5" thickBot="1" x14ac:dyDescent="0.3">
      <c r="B35" s="8">
        <v>1</v>
      </c>
      <c r="C35" s="9">
        <v>2</v>
      </c>
      <c r="D35" s="10">
        <v>3</v>
      </c>
      <c r="E35" s="11">
        <v>4</v>
      </c>
      <c r="F35" s="12">
        <v>5</v>
      </c>
      <c r="G35" s="9">
        <v>6</v>
      </c>
    </row>
    <row r="36" spans="2:7" ht="15.75" customHeight="1" x14ac:dyDescent="0.25">
      <c r="B36" s="21">
        <v>1</v>
      </c>
      <c r="C36" s="23" t="s">
        <v>29</v>
      </c>
      <c r="D36" s="43" t="s">
        <v>35</v>
      </c>
      <c r="E36" s="27">
        <v>107397</v>
      </c>
      <c r="F36" s="46">
        <v>1178355</v>
      </c>
      <c r="G36" s="23">
        <v>1382</v>
      </c>
    </row>
    <row r="37" spans="2:7" x14ac:dyDescent="0.25">
      <c r="B37" s="21"/>
      <c r="C37" s="23"/>
      <c r="D37" s="43"/>
      <c r="E37" s="27"/>
      <c r="F37" s="46"/>
      <c r="G37" s="23"/>
    </row>
    <row r="38" spans="2:7" x14ac:dyDescent="0.25">
      <c r="B38" s="22"/>
      <c r="C38" s="24"/>
      <c r="D38" s="44"/>
      <c r="E38" s="24"/>
      <c r="F38" s="44"/>
      <c r="G38" s="24"/>
    </row>
    <row r="39" spans="2:7" x14ac:dyDescent="0.25">
      <c r="B39" s="21">
        <v>2</v>
      </c>
      <c r="C39" s="23" t="s">
        <v>30</v>
      </c>
      <c r="D39" s="43" t="s">
        <v>34</v>
      </c>
      <c r="E39" s="27">
        <v>10949</v>
      </c>
      <c r="F39" s="46">
        <v>120137</v>
      </c>
      <c r="G39" s="23">
        <v>165</v>
      </c>
    </row>
    <row r="40" spans="2:7" x14ac:dyDescent="0.25">
      <c r="B40" s="22"/>
      <c r="C40" s="24"/>
      <c r="D40" s="44"/>
      <c r="E40" s="24"/>
      <c r="F40" s="44"/>
      <c r="G40" s="24"/>
    </row>
    <row r="41" spans="2:7" ht="15.75" customHeight="1" x14ac:dyDescent="0.25">
      <c r="B41" s="40">
        <v>3</v>
      </c>
      <c r="C41" s="41" t="s">
        <v>31</v>
      </c>
      <c r="D41" s="43" t="s">
        <v>36</v>
      </c>
      <c r="E41" s="42">
        <v>30644</v>
      </c>
      <c r="F41" s="47">
        <v>336227</v>
      </c>
      <c r="G41" s="41">
        <v>998</v>
      </c>
    </row>
    <row r="42" spans="2:7" x14ac:dyDescent="0.25">
      <c r="B42" s="22"/>
      <c r="C42" s="24"/>
      <c r="D42" s="44"/>
      <c r="E42" s="24"/>
      <c r="F42" s="44"/>
      <c r="G42" s="24"/>
    </row>
    <row r="43" spans="2:7" ht="15.75" customHeight="1" x14ac:dyDescent="0.25">
      <c r="B43" s="21">
        <v>4</v>
      </c>
      <c r="C43" s="23" t="s">
        <v>32</v>
      </c>
      <c r="D43" s="43" t="s">
        <v>37</v>
      </c>
      <c r="E43" s="27">
        <v>95878</v>
      </c>
      <c r="F43" s="46">
        <v>1051977</v>
      </c>
      <c r="G43" s="23">
        <v>1788</v>
      </c>
    </row>
    <row r="44" spans="2:7" x14ac:dyDescent="0.25">
      <c r="B44" s="21"/>
      <c r="C44" s="23"/>
      <c r="D44" s="43"/>
      <c r="E44" s="27"/>
      <c r="F44" s="46"/>
      <c r="G44" s="23"/>
    </row>
    <row r="45" spans="2:7" x14ac:dyDescent="0.25">
      <c r="B45" s="22"/>
      <c r="C45" s="24"/>
      <c r="D45" s="44"/>
      <c r="E45" s="24"/>
      <c r="F45" s="44"/>
      <c r="G45" s="24"/>
    </row>
    <row r="46" spans="2:7" ht="15.75" customHeight="1" x14ac:dyDescent="0.25">
      <c r="B46" s="21">
        <v>5</v>
      </c>
      <c r="C46" s="23" t="s">
        <v>33</v>
      </c>
      <c r="D46" s="43" t="s">
        <v>38</v>
      </c>
      <c r="E46" s="27">
        <v>135517</v>
      </c>
      <c r="F46" s="46">
        <v>1486888</v>
      </c>
      <c r="G46" s="23">
        <v>691</v>
      </c>
    </row>
    <row r="47" spans="2:7" ht="16.5" thickBot="1" x14ac:dyDescent="0.3">
      <c r="B47" s="22"/>
      <c r="C47" s="24"/>
      <c r="D47" s="44"/>
      <c r="E47" s="24"/>
      <c r="F47" s="44"/>
      <c r="G47" s="24"/>
    </row>
    <row r="48" spans="2:7" x14ac:dyDescent="0.25">
      <c r="B48" s="13" t="s">
        <v>27</v>
      </c>
      <c r="C48" s="14"/>
      <c r="D48" s="14"/>
      <c r="E48" s="17">
        <f>SUM(E36:E47)</f>
        <v>380385</v>
      </c>
      <c r="F48" s="19">
        <f>SUM(F36:F47)</f>
        <v>4173584</v>
      </c>
      <c r="G48" s="17">
        <f>SUM(G36:G47)</f>
        <v>5024</v>
      </c>
    </row>
    <row r="49" spans="2:7" ht="16.5" thickBot="1" x14ac:dyDescent="0.3">
      <c r="B49" s="15"/>
      <c r="C49" s="16"/>
      <c r="D49" s="16"/>
      <c r="E49" s="18"/>
      <c r="F49" s="20"/>
      <c r="G49" s="18"/>
    </row>
    <row r="52" spans="2:7" ht="20.100000000000001" customHeight="1" x14ac:dyDescent="0.25">
      <c r="B52" s="28" t="s">
        <v>2</v>
      </c>
      <c r="C52" s="28"/>
      <c r="D52" s="28"/>
      <c r="E52" s="28"/>
      <c r="F52" s="28"/>
      <c r="G52" s="28"/>
    </row>
    <row r="53" spans="2:7" ht="16.5" thickBot="1" x14ac:dyDescent="0.3"/>
    <row r="54" spans="2:7" x14ac:dyDescent="0.25">
      <c r="B54" s="29" t="s">
        <v>6</v>
      </c>
      <c r="C54" s="32" t="s">
        <v>7</v>
      </c>
      <c r="D54" s="35" t="s">
        <v>20</v>
      </c>
      <c r="E54" s="29" t="s">
        <v>8</v>
      </c>
      <c r="F54" s="38"/>
      <c r="G54" s="32" t="s">
        <v>10</v>
      </c>
    </row>
    <row r="55" spans="2:7" ht="16.5" thickBot="1" x14ac:dyDescent="0.3">
      <c r="B55" s="30"/>
      <c r="C55" s="33"/>
      <c r="D55" s="36"/>
      <c r="E55" s="31"/>
      <c r="F55" s="39"/>
      <c r="G55" s="33"/>
    </row>
    <row r="56" spans="2:7" ht="16.5" thickBot="1" x14ac:dyDescent="0.3">
      <c r="B56" s="31"/>
      <c r="C56" s="34"/>
      <c r="D56" s="37"/>
      <c r="E56" s="4" t="s">
        <v>14</v>
      </c>
      <c r="F56" s="5" t="s">
        <v>9</v>
      </c>
      <c r="G56" s="34"/>
    </row>
    <row r="57" spans="2:7" ht="16.5" thickBot="1" x14ac:dyDescent="0.3">
      <c r="B57" s="8">
        <v>1</v>
      </c>
      <c r="C57" s="9">
        <v>2</v>
      </c>
      <c r="D57" s="10">
        <v>3</v>
      </c>
      <c r="E57" s="11">
        <v>4</v>
      </c>
      <c r="F57" s="12">
        <v>5</v>
      </c>
      <c r="G57" s="9">
        <v>6</v>
      </c>
    </row>
    <row r="58" spans="2:7" x14ac:dyDescent="0.25">
      <c r="B58" s="21">
        <v>1</v>
      </c>
      <c r="C58" s="23" t="s">
        <v>39</v>
      </c>
      <c r="D58" s="43" t="s">
        <v>45</v>
      </c>
      <c r="E58" s="27">
        <v>210420</v>
      </c>
      <c r="F58" s="27">
        <v>2308733</v>
      </c>
      <c r="G58" s="23">
        <v>2820</v>
      </c>
    </row>
    <row r="59" spans="2:7" x14ac:dyDescent="0.25">
      <c r="B59" s="21"/>
      <c r="C59" s="23"/>
      <c r="D59" s="43"/>
      <c r="E59" s="27"/>
      <c r="F59" s="27"/>
      <c r="G59" s="23"/>
    </row>
    <row r="60" spans="2:7" x14ac:dyDescent="0.25">
      <c r="B60" s="21"/>
      <c r="C60" s="23"/>
      <c r="D60" s="43"/>
      <c r="E60" s="27"/>
      <c r="F60" s="27"/>
      <c r="G60" s="23"/>
    </row>
    <row r="61" spans="2:7" x14ac:dyDescent="0.25">
      <c r="B61" s="22"/>
      <c r="C61" s="24"/>
      <c r="D61" s="44"/>
      <c r="E61" s="24"/>
      <c r="F61" s="24"/>
      <c r="G61" s="24"/>
    </row>
    <row r="62" spans="2:7" x14ac:dyDescent="0.25">
      <c r="B62" s="21">
        <v>2</v>
      </c>
      <c r="C62" s="23" t="s">
        <v>40</v>
      </c>
      <c r="D62" s="43" t="s">
        <v>26</v>
      </c>
      <c r="E62" s="27">
        <v>52721</v>
      </c>
      <c r="F62" s="27">
        <v>578451</v>
      </c>
      <c r="G62" s="23">
        <v>362</v>
      </c>
    </row>
    <row r="63" spans="2:7" x14ac:dyDescent="0.25">
      <c r="B63" s="22"/>
      <c r="C63" s="24"/>
      <c r="D63" s="44"/>
      <c r="E63" s="24"/>
      <c r="F63" s="24"/>
      <c r="G63" s="24"/>
    </row>
    <row r="64" spans="2:7" ht="15.75" customHeight="1" x14ac:dyDescent="0.25">
      <c r="B64" s="40">
        <v>3</v>
      </c>
      <c r="C64" s="41" t="s">
        <v>41</v>
      </c>
      <c r="D64" s="43" t="s">
        <v>21</v>
      </c>
      <c r="E64" s="42">
        <v>30182</v>
      </c>
      <c r="F64" s="42">
        <v>331156</v>
      </c>
      <c r="G64" s="41">
        <v>219</v>
      </c>
    </row>
    <row r="65" spans="2:7" x14ac:dyDescent="0.25">
      <c r="B65" s="22"/>
      <c r="C65" s="24"/>
      <c r="D65" s="44"/>
      <c r="E65" s="24"/>
      <c r="F65" s="24"/>
      <c r="G65" s="24"/>
    </row>
    <row r="66" spans="2:7" x14ac:dyDescent="0.25">
      <c r="B66" s="21">
        <v>4</v>
      </c>
      <c r="C66" s="23" t="s">
        <v>42</v>
      </c>
      <c r="D66" s="43" t="s">
        <v>63</v>
      </c>
      <c r="E66" s="27">
        <v>183651</v>
      </c>
      <c r="F66" s="27">
        <v>2015022</v>
      </c>
      <c r="G66" s="23">
        <v>2502</v>
      </c>
    </row>
    <row r="67" spans="2:7" x14ac:dyDescent="0.25">
      <c r="B67" s="21"/>
      <c r="C67" s="23"/>
      <c r="D67" s="43"/>
      <c r="E67" s="27"/>
      <c r="F67" s="27"/>
      <c r="G67" s="23"/>
    </row>
    <row r="68" spans="2:7" x14ac:dyDescent="0.25">
      <c r="B68" s="22"/>
      <c r="C68" s="24"/>
      <c r="D68" s="44"/>
      <c r="E68" s="24"/>
      <c r="F68" s="24"/>
      <c r="G68" s="24"/>
    </row>
    <row r="69" spans="2:7" x14ac:dyDescent="0.25">
      <c r="B69" s="21">
        <v>5</v>
      </c>
      <c r="C69" s="23" t="s">
        <v>43</v>
      </c>
      <c r="D69" s="43" t="s">
        <v>44</v>
      </c>
      <c r="E69" s="27">
        <v>18948</v>
      </c>
      <c r="F69" s="27">
        <v>207899</v>
      </c>
      <c r="G69" s="23">
        <v>176</v>
      </c>
    </row>
    <row r="70" spans="2:7" ht="16.5" thickBot="1" x14ac:dyDescent="0.3">
      <c r="B70" s="22"/>
      <c r="C70" s="24"/>
      <c r="D70" s="44"/>
      <c r="E70" s="24"/>
      <c r="F70" s="24"/>
      <c r="G70" s="24"/>
    </row>
    <row r="71" spans="2:7" x14ac:dyDescent="0.25">
      <c r="B71" s="13" t="s">
        <v>27</v>
      </c>
      <c r="C71" s="14"/>
      <c r="D71" s="14"/>
      <c r="E71" s="17">
        <f>SUM(E58:E70)</f>
        <v>495922</v>
      </c>
      <c r="F71" s="19">
        <f>SUM(F58:F70)</f>
        <v>5441261</v>
      </c>
      <c r="G71" s="17">
        <f>SUM(G58:G70)</f>
        <v>6079</v>
      </c>
    </row>
    <row r="72" spans="2:7" ht="16.5" thickBot="1" x14ac:dyDescent="0.3">
      <c r="B72" s="15"/>
      <c r="C72" s="16"/>
      <c r="D72" s="16"/>
      <c r="E72" s="18"/>
      <c r="F72" s="20"/>
      <c r="G72" s="18"/>
    </row>
    <row r="75" spans="2:7" ht="20.100000000000001" customHeight="1" x14ac:dyDescent="0.25">
      <c r="B75" s="45" t="s">
        <v>3</v>
      </c>
      <c r="C75" s="45"/>
      <c r="D75" s="45"/>
      <c r="E75" s="45"/>
      <c r="F75" s="45"/>
      <c r="G75" s="45"/>
    </row>
    <row r="76" spans="2:7" ht="16.5" thickBot="1" x14ac:dyDescent="0.3"/>
    <row r="77" spans="2:7" x14ac:dyDescent="0.25">
      <c r="B77" s="29" t="s">
        <v>6</v>
      </c>
      <c r="C77" s="32" t="s">
        <v>7</v>
      </c>
      <c r="D77" s="35" t="s">
        <v>20</v>
      </c>
      <c r="E77" s="29" t="s">
        <v>8</v>
      </c>
      <c r="F77" s="38"/>
      <c r="G77" s="32" t="s">
        <v>10</v>
      </c>
    </row>
    <row r="78" spans="2:7" ht="16.5" thickBot="1" x14ac:dyDescent="0.3">
      <c r="B78" s="30"/>
      <c r="C78" s="33"/>
      <c r="D78" s="36"/>
      <c r="E78" s="31"/>
      <c r="F78" s="39"/>
      <c r="G78" s="33"/>
    </row>
    <row r="79" spans="2:7" ht="16.5" thickBot="1" x14ac:dyDescent="0.3">
      <c r="B79" s="31"/>
      <c r="C79" s="34"/>
      <c r="D79" s="37"/>
      <c r="E79" s="4" t="s">
        <v>14</v>
      </c>
      <c r="F79" s="5" t="s">
        <v>9</v>
      </c>
      <c r="G79" s="34"/>
    </row>
    <row r="80" spans="2:7" ht="16.5" thickBot="1" x14ac:dyDescent="0.3">
      <c r="B80" s="8">
        <v>1</v>
      </c>
      <c r="C80" s="9">
        <v>2</v>
      </c>
      <c r="D80" s="10">
        <v>3</v>
      </c>
      <c r="E80" s="11">
        <v>4</v>
      </c>
      <c r="F80" s="12">
        <v>5</v>
      </c>
      <c r="G80" s="9">
        <v>6</v>
      </c>
    </row>
    <row r="81" spans="2:7" x14ac:dyDescent="0.25">
      <c r="B81" s="21">
        <v>1</v>
      </c>
      <c r="C81" s="23" t="s">
        <v>46</v>
      </c>
      <c r="D81" s="43" t="s">
        <v>51</v>
      </c>
      <c r="E81" s="27">
        <v>144831</v>
      </c>
      <c r="F81" s="27">
        <v>1589082</v>
      </c>
      <c r="G81" s="23">
        <v>1174</v>
      </c>
    </row>
    <row r="82" spans="2:7" x14ac:dyDescent="0.25">
      <c r="B82" s="22"/>
      <c r="C82" s="24"/>
      <c r="D82" s="44"/>
      <c r="E82" s="24"/>
      <c r="F82" s="24"/>
      <c r="G82" s="24"/>
    </row>
    <row r="83" spans="2:7" x14ac:dyDescent="0.25">
      <c r="B83" s="21">
        <v>2</v>
      </c>
      <c r="C83" s="23" t="s">
        <v>47</v>
      </c>
      <c r="D83" s="43" t="s">
        <v>52</v>
      </c>
      <c r="E83" s="27">
        <v>57449</v>
      </c>
      <c r="F83" s="27">
        <v>630328</v>
      </c>
      <c r="G83" s="23">
        <v>307</v>
      </c>
    </row>
    <row r="84" spans="2:7" x14ac:dyDescent="0.25">
      <c r="B84" s="22"/>
      <c r="C84" s="24"/>
      <c r="D84" s="44"/>
      <c r="E84" s="24"/>
      <c r="F84" s="24"/>
      <c r="G84" s="24"/>
    </row>
    <row r="85" spans="2:7" ht="15.75" customHeight="1" x14ac:dyDescent="0.25">
      <c r="B85" s="40">
        <v>3</v>
      </c>
      <c r="C85" s="41" t="s">
        <v>48</v>
      </c>
      <c r="D85" s="43" t="s">
        <v>53</v>
      </c>
      <c r="E85" s="42">
        <v>258840</v>
      </c>
      <c r="F85" s="42">
        <v>2839988</v>
      </c>
      <c r="G85" s="41">
        <v>2864</v>
      </c>
    </row>
    <row r="86" spans="2:7" x14ac:dyDescent="0.25">
      <c r="B86" s="22"/>
      <c r="C86" s="24"/>
      <c r="D86" s="44"/>
      <c r="E86" s="24"/>
      <c r="F86" s="24"/>
      <c r="G86" s="24"/>
    </row>
    <row r="87" spans="2:7" ht="15.75" customHeight="1" x14ac:dyDescent="0.25">
      <c r="B87" s="21">
        <v>4</v>
      </c>
      <c r="C87" s="23" t="s">
        <v>49</v>
      </c>
      <c r="D87" s="43" t="s">
        <v>54</v>
      </c>
      <c r="E87" s="27">
        <v>13402</v>
      </c>
      <c r="F87" s="27">
        <v>147051</v>
      </c>
      <c r="G87" s="23">
        <v>55</v>
      </c>
    </row>
    <row r="88" spans="2:7" x14ac:dyDescent="0.25">
      <c r="B88" s="22"/>
      <c r="C88" s="24"/>
      <c r="D88" s="44"/>
      <c r="E88" s="24"/>
      <c r="F88" s="24"/>
      <c r="G88" s="24"/>
    </row>
    <row r="89" spans="2:7" ht="15.75" customHeight="1" x14ac:dyDescent="0.25">
      <c r="B89" s="21">
        <v>5</v>
      </c>
      <c r="C89" s="23" t="s">
        <v>50</v>
      </c>
      <c r="D89" s="43" t="s">
        <v>26</v>
      </c>
      <c r="E89" s="27">
        <v>26840</v>
      </c>
      <c r="F89" s="27">
        <v>294491</v>
      </c>
      <c r="G89" s="23">
        <v>362</v>
      </c>
    </row>
    <row r="90" spans="2:7" ht="16.5" thickBot="1" x14ac:dyDescent="0.3">
      <c r="B90" s="22"/>
      <c r="C90" s="24"/>
      <c r="D90" s="44"/>
      <c r="E90" s="24"/>
      <c r="F90" s="24"/>
      <c r="G90" s="24"/>
    </row>
    <row r="91" spans="2:7" x14ac:dyDescent="0.25">
      <c r="B91" s="13" t="s">
        <v>27</v>
      </c>
      <c r="C91" s="14"/>
      <c r="D91" s="14"/>
      <c r="E91" s="17">
        <f>SUM(E81:E90)</f>
        <v>501362</v>
      </c>
      <c r="F91" s="19">
        <f>SUM(F81:F90)</f>
        <v>5500940</v>
      </c>
      <c r="G91" s="17">
        <f>SUM(G81:G90)</f>
        <v>4762</v>
      </c>
    </row>
    <row r="92" spans="2:7" ht="16.5" thickBot="1" x14ac:dyDescent="0.3">
      <c r="B92" s="15"/>
      <c r="C92" s="16"/>
      <c r="D92" s="16"/>
      <c r="E92" s="18"/>
      <c r="F92" s="20"/>
      <c r="G92" s="18"/>
    </row>
    <row r="95" spans="2:7" ht="20.100000000000001" customHeight="1" x14ac:dyDescent="0.25">
      <c r="B95" s="28" t="s">
        <v>4</v>
      </c>
      <c r="C95" s="28"/>
      <c r="D95" s="28"/>
      <c r="E95" s="28"/>
      <c r="F95" s="28"/>
      <c r="G95" s="28"/>
    </row>
    <row r="96" spans="2:7" ht="16.5" thickBot="1" x14ac:dyDescent="0.3"/>
    <row r="97" spans="2:7" x14ac:dyDescent="0.25">
      <c r="B97" s="29" t="s">
        <v>6</v>
      </c>
      <c r="C97" s="32" t="s">
        <v>7</v>
      </c>
      <c r="D97" s="35" t="s">
        <v>20</v>
      </c>
      <c r="E97" s="29" t="s">
        <v>8</v>
      </c>
      <c r="F97" s="38"/>
      <c r="G97" s="32" t="s">
        <v>10</v>
      </c>
    </row>
    <row r="98" spans="2:7" ht="16.5" thickBot="1" x14ac:dyDescent="0.3">
      <c r="B98" s="30"/>
      <c r="C98" s="33"/>
      <c r="D98" s="36"/>
      <c r="E98" s="31"/>
      <c r="F98" s="39"/>
      <c r="G98" s="33"/>
    </row>
    <row r="99" spans="2:7" ht="16.5" thickBot="1" x14ac:dyDescent="0.3">
      <c r="B99" s="31"/>
      <c r="C99" s="34"/>
      <c r="D99" s="37"/>
      <c r="E99" s="4" t="s">
        <v>14</v>
      </c>
      <c r="F99" s="5" t="s">
        <v>9</v>
      </c>
      <c r="G99" s="34"/>
    </row>
    <row r="100" spans="2:7" ht="16.5" thickBot="1" x14ac:dyDescent="0.3">
      <c r="B100" s="8">
        <v>1</v>
      </c>
      <c r="C100" s="9">
        <v>2</v>
      </c>
      <c r="D100" s="10">
        <v>3</v>
      </c>
      <c r="E100" s="11">
        <v>4</v>
      </c>
      <c r="F100" s="12">
        <v>5</v>
      </c>
      <c r="G100" s="9">
        <v>6</v>
      </c>
    </row>
    <row r="101" spans="2:7" ht="15.75" customHeight="1" x14ac:dyDescent="0.25">
      <c r="B101" s="21">
        <v>1</v>
      </c>
      <c r="C101" s="23" t="s">
        <v>55</v>
      </c>
      <c r="D101" s="43" t="s">
        <v>58</v>
      </c>
      <c r="E101" s="27">
        <v>12762</v>
      </c>
      <c r="F101" s="27">
        <v>140030</v>
      </c>
      <c r="G101" s="23">
        <v>165</v>
      </c>
    </row>
    <row r="102" spans="2:7" x14ac:dyDescent="0.25">
      <c r="B102" s="22"/>
      <c r="C102" s="24"/>
      <c r="D102" s="44"/>
      <c r="E102" s="24"/>
      <c r="F102" s="24"/>
      <c r="G102" s="24"/>
    </row>
    <row r="103" spans="2:7" ht="15.75" customHeight="1" x14ac:dyDescent="0.25">
      <c r="B103" s="21">
        <v>2</v>
      </c>
      <c r="C103" s="23" t="s">
        <v>56</v>
      </c>
      <c r="D103" s="43" t="s">
        <v>59</v>
      </c>
      <c r="E103" s="27">
        <v>498</v>
      </c>
      <c r="F103" s="27">
        <v>5461</v>
      </c>
      <c r="G103" s="23">
        <v>219</v>
      </c>
    </row>
    <row r="104" spans="2:7" x14ac:dyDescent="0.25">
      <c r="B104" s="22"/>
      <c r="C104" s="24"/>
      <c r="D104" s="44"/>
      <c r="E104" s="24"/>
      <c r="F104" s="24"/>
      <c r="G104" s="24"/>
    </row>
    <row r="105" spans="2:7" x14ac:dyDescent="0.25">
      <c r="B105" s="40">
        <v>3</v>
      </c>
      <c r="C105" s="41" t="s">
        <v>57</v>
      </c>
      <c r="D105" s="25" t="s">
        <v>61</v>
      </c>
      <c r="E105" s="42">
        <v>28440</v>
      </c>
      <c r="F105" s="42">
        <v>312044</v>
      </c>
      <c r="G105" s="41">
        <v>944</v>
      </c>
    </row>
    <row r="106" spans="2:7" ht="16.5" thickBot="1" x14ac:dyDescent="0.3">
      <c r="B106" s="22"/>
      <c r="C106" s="24"/>
      <c r="D106" s="26"/>
      <c r="E106" s="24"/>
      <c r="F106" s="24"/>
      <c r="G106" s="24"/>
    </row>
    <row r="107" spans="2:7" x14ac:dyDescent="0.25">
      <c r="B107" s="13" t="s">
        <v>27</v>
      </c>
      <c r="C107" s="14"/>
      <c r="D107" s="14"/>
      <c r="E107" s="17">
        <f>SUM(E101:E106)</f>
        <v>41700</v>
      </c>
      <c r="F107" s="19">
        <f>SUM(F101:F106)</f>
        <v>457535</v>
      </c>
      <c r="G107" s="17">
        <f>SUM(G101:G106)</f>
        <v>1328</v>
      </c>
    </row>
    <row r="108" spans="2:7" ht="16.5" thickBot="1" x14ac:dyDescent="0.3">
      <c r="B108" s="15"/>
      <c r="C108" s="16"/>
      <c r="D108" s="16"/>
      <c r="E108" s="18"/>
      <c r="F108" s="20"/>
      <c r="G108" s="18"/>
    </row>
    <row r="111" spans="2:7" ht="20.100000000000001" customHeight="1" x14ac:dyDescent="0.25">
      <c r="B111" s="28" t="s">
        <v>5</v>
      </c>
      <c r="C111" s="28"/>
      <c r="D111" s="28"/>
      <c r="E111" s="28"/>
      <c r="F111" s="28"/>
      <c r="G111" s="28"/>
    </row>
    <row r="112" spans="2:7" ht="16.5" thickBot="1" x14ac:dyDescent="0.3"/>
    <row r="113" spans="2:7" x14ac:dyDescent="0.25">
      <c r="B113" s="29" t="s">
        <v>6</v>
      </c>
      <c r="C113" s="32" t="s">
        <v>7</v>
      </c>
      <c r="D113" s="35" t="s">
        <v>20</v>
      </c>
      <c r="E113" s="29" t="s">
        <v>8</v>
      </c>
      <c r="F113" s="38"/>
      <c r="G113" s="32" t="s">
        <v>10</v>
      </c>
    </row>
    <row r="114" spans="2:7" ht="16.5" thickBot="1" x14ac:dyDescent="0.3">
      <c r="B114" s="30"/>
      <c r="C114" s="33"/>
      <c r="D114" s="36"/>
      <c r="E114" s="31"/>
      <c r="F114" s="39"/>
      <c r="G114" s="33"/>
    </row>
    <row r="115" spans="2:7" ht="16.5" thickBot="1" x14ac:dyDescent="0.3">
      <c r="B115" s="31"/>
      <c r="C115" s="34"/>
      <c r="D115" s="37"/>
      <c r="E115" s="4" t="s">
        <v>14</v>
      </c>
      <c r="F115" s="5" t="s">
        <v>9</v>
      </c>
      <c r="G115" s="34"/>
    </row>
    <row r="116" spans="2:7" ht="16.5" thickBot="1" x14ac:dyDescent="0.3">
      <c r="B116" s="8">
        <v>1</v>
      </c>
      <c r="C116" s="9">
        <v>2</v>
      </c>
      <c r="D116" s="10">
        <v>3</v>
      </c>
      <c r="E116" s="11">
        <v>4</v>
      </c>
      <c r="F116" s="12">
        <v>5</v>
      </c>
      <c r="G116" s="9">
        <v>6</v>
      </c>
    </row>
    <row r="117" spans="2:7" ht="15.75" customHeight="1" x14ac:dyDescent="0.25">
      <c r="B117" s="21">
        <v>1</v>
      </c>
      <c r="C117" s="23" t="s">
        <v>60</v>
      </c>
      <c r="D117" s="25" t="s">
        <v>64</v>
      </c>
      <c r="E117" s="27">
        <v>94030</v>
      </c>
      <c r="F117" s="27">
        <v>1031694</v>
      </c>
      <c r="G117" s="23">
        <v>1031</v>
      </c>
    </row>
    <row r="118" spans="2:7" ht="16.5" thickBot="1" x14ac:dyDescent="0.3">
      <c r="B118" s="22"/>
      <c r="C118" s="24"/>
      <c r="D118" s="26"/>
      <c r="E118" s="24"/>
      <c r="F118" s="24"/>
      <c r="G118" s="24"/>
    </row>
    <row r="119" spans="2:7" x14ac:dyDescent="0.25">
      <c r="B119" s="13" t="s">
        <v>27</v>
      </c>
      <c r="C119" s="14"/>
      <c r="D119" s="14"/>
      <c r="E119" s="17">
        <f>SUM(E117:E118)</f>
        <v>94030</v>
      </c>
      <c r="F119" s="19">
        <f>SUM(F117:F118)</f>
        <v>1031694</v>
      </c>
      <c r="G119" s="17">
        <f>SUM(G117:G118)</f>
        <v>1031</v>
      </c>
    </row>
    <row r="120" spans="2:7" ht="16.5" thickBot="1" x14ac:dyDescent="0.3">
      <c r="B120" s="15"/>
      <c r="C120" s="16"/>
      <c r="D120" s="16"/>
      <c r="E120" s="18"/>
      <c r="F120" s="20"/>
      <c r="G120" s="18"/>
    </row>
  </sheetData>
  <mergeCells count="217">
    <mergeCell ref="G7:G9"/>
    <mergeCell ref="B11:B12"/>
    <mergeCell ref="C11:C12"/>
    <mergeCell ref="D11:D12"/>
    <mergeCell ref="E11:E12"/>
    <mergeCell ref="F11:F12"/>
    <mergeCell ref="G11:G12"/>
    <mergeCell ref="E7:F8"/>
    <mergeCell ref="B7:B9"/>
    <mergeCell ref="C7:C9"/>
    <mergeCell ref="D7:D9"/>
    <mergeCell ref="B13:B14"/>
    <mergeCell ref="C13:C14"/>
    <mergeCell ref="D13:D14"/>
    <mergeCell ref="E13:E14"/>
    <mergeCell ref="F13:F14"/>
    <mergeCell ref="G13:G14"/>
    <mergeCell ref="B22:B23"/>
    <mergeCell ref="C22:C23"/>
    <mergeCell ref="D22:D23"/>
    <mergeCell ref="E22:E23"/>
    <mergeCell ref="F22:F23"/>
    <mergeCell ref="G22:G23"/>
    <mergeCell ref="B19:B21"/>
    <mergeCell ref="C19:C21"/>
    <mergeCell ref="D19:D21"/>
    <mergeCell ref="E19:E21"/>
    <mergeCell ref="F19:F21"/>
    <mergeCell ref="G19:G21"/>
    <mergeCell ref="B5:G5"/>
    <mergeCell ref="F2:G2"/>
    <mergeCell ref="E26:E27"/>
    <mergeCell ref="F26:F27"/>
    <mergeCell ref="G26:G27"/>
    <mergeCell ref="B26:D27"/>
    <mergeCell ref="B24:B25"/>
    <mergeCell ref="C24:C25"/>
    <mergeCell ref="D24:D25"/>
    <mergeCell ref="E24:E25"/>
    <mergeCell ref="F24:F25"/>
    <mergeCell ref="G24:G25"/>
    <mergeCell ref="B17:B18"/>
    <mergeCell ref="C17:C18"/>
    <mergeCell ref="D17:D18"/>
    <mergeCell ref="E17:E18"/>
    <mergeCell ref="F17:F18"/>
    <mergeCell ref="G17:G18"/>
    <mergeCell ref="B15:B16"/>
    <mergeCell ref="C15:C16"/>
    <mergeCell ref="D15:D16"/>
    <mergeCell ref="E15:E16"/>
    <mergeCell ref="F15:F16"/>
    <mergeCell ref="G15:G16"/>
    <mergeCell ref="B36:B38"/>
    <mergeCell ref="C36:C38"/>
    <mergeCell ref="D36:D38"/>
    <mergeCell ref="E36:E38"/>
    <mergeCell ref="F36:F38"/>
    <mergeCell ref="G36:G38"/>
    <mergeCell ref="B30:G30"/>
    <mergeCell ref="B32:B34"/>
    <mergeCell ref="C32:C34"/>
    <mergeCell ref="D32:D34"/>
    <mergeCell ref="E32:F33"/>
    <mergeCell ref="G32:G34"/>
    <mergeCell ref="B41:B42"/>
    <mergeCell ref="C41:C42"/>
    <mergeCell ref="D41:D42"/>
    <mergeCell ref="E41:E42"/>
    <mergeCell ref="F41:F42"/>
    <mergeCell ref="G41:G42"/>
    <mergeCell ref="B39:B40"/>
    <mergeCell ref="C39:C40"/>
    <mergeCell ref="D39:D40"/>
    <mergeCell ref="E39:E40"/>
    <mergeCell ref="F39:F40"/>
    <mergeCell ref="G39:G40"/>
    <mergeCell ref="B46:B47"/>
    <mergeCell ref="C46:C47"/>
    <mergeCell ref="D46:D47"/>
    <mergeCell ref="E46:E47"/>
    <mergeCell ref="F46:F47"/>
    <mergeCell ref="G46:G47"/>
    <mergeCell ref="B43:B45"/>
    <mergeCell ref="C43:C45"/>
    <mergeCell ref="D43:D45"/>
    <mergeCell ref="E43:E45"/>
    <mergeCell ref="F43:F45"/>
    <mergeCell ref="G43:G45"/>
    <mergeCell ref="B58:B61"/>
    <mergeCell ref="C58:C61"/>
    <mergeCell ref="D58:D61"/>
    <mergeCell ref="E58:E61"/>
    <mergeCell ref="F58:F61"/>
    <mergeCell ref="G58:G61"/>
    <mergeCell ref="B48:D49"/>
    <mergeCell ref="E48:E49"/>
    <mergeCell ref="F48:F49"/>
    <mergeCell ref="G48:G49"/>
    <mergeCell ref="B52:G52"/>
    <mergeCell ref="B54:B56"/>
    <mergeCell ref="C54:C56"/>
    <mergeCell ref="D54:D56"/>
    <mergeCell ref="E54:F55"/>
    <mergeCell ref="G54:G56"/>
    <mergeCell ref="B64:B65"/>
    <mergeCell ref="C64:C65"/>
    <mergeCell ref="D64:D65"/>
    <mergeCell ref="E64:E65"/>
    <mergeCell ref="F64:F65"/>
    <mergeCell ref="G64:G65"/>
    <mergeCell ref="B62:B63"/>
    <mergeCell ref="C62:C63"/>
    <mergeCell ref="D62:D63"/>
    <mergeCell ref="E62:E63"/>
    <mergeCell ref="F62:F63"/>
    <mergeCell ref="G62:G63"/>
    <mergeCell ref="B69:B70"/>
    <mergeCell ref="C69:C70"/>
    <mergeCell ref="D69:D70"/>
    <mergeCell ref="E69:E70"/>
    <mergeCell ref="F69:F70"/>
    <mergeCell ref="G69:G70"/>
    <mergeCell ref="B66:B68"/>
    <mergeCell ref="C66:C68"/>
    <mergeCell ref="D66:D68"/>
    <mergeCell ref="E66:E68"/>
    <mergeCell ref="F66:F68"/>
    <mergeCell ref="G66:G68"/>
    <mergeCell ref="B81:B82"/>
    <mergeCell ref="C81:C82"/>
    <mergeCell ref="D81:D82"/>
    <mergeCell ref="E81:E82"/>
    <mergeCell ref="F81:F82"/>
    <mergeCell ref="G81:G82"/>
    <mergeCell ref="B71:D72"/>
    <mergeCell ref="E71:E72"/>
    <mergeCell ref="F71:F72"/>
    <mergeCell ref="G71:G72"/>
    <mergeCell ref="B75:G75"/>
    <mergeCell ref="B77:B79"/>
    <mergeCell ref="C77:C79"/>
    <mergeCell ref="D77:D79"/>
    <mergeCell ref="E77:F78"/>
    <mergeCell ref="G77:G79"/>
    <mergeCell ref="B85:B86"/>
    <mergeCell ref="C85:C86"/>
    <mergeCell ref="D85:D86"/>
    <mergeCell ref="E85:E86"/>
    <mergeCell ref="F85:F86"/>
    <mergeCell ref="G85:G86"/>
    <mergeCell ref="B83:B84"/>
    <mergeCell ref="C83:C84"/>
    <mergeCell ref="D83:D84"/>
    <mergeCell ref="E83:E84"/>
    <mergeCell ref="F83:F84"/>
    <mergeCell ref="G83:G84"/>
    <mergeCell ref="B89:B90"/>
    <mergeCell ref="C89:C90"/>
    <mergeCell ref="D89:D90"/>
    <mergeCell ref="E89:E90"/>
    <mergeCell ref="F89:F90"/>
    <mergeCell ref="G89:G90"/>
    <mergeCell ref="B87:B88"/>
    <mergeCell ref="C87:C88"/>
    <mergeCell ref="D87:D88"/>
    <mergeCell ref="E87:E88"/>
    <mergeCell ref="F87:F88"/>
    <mergeCell ref="G87:G88"/>
    <mergeCell ref="B101:B102"/>
    <mergeCell ref="C101:C102"/>
    <mergeCell ref="D101:D102"/>
    <mergeCell ref="E101:E102"/>
    <mergeCell ref="F101:F102"/>
    <mergeCell ref="G101:G102"/>
    <mergeCell ref="B91:D92"/>
    <mergeCell ref="E91:E92"/>
    <mergeCell ref="F91:F92"/>
    <mergeCell ref="G91:G92"/>
    <mergeCell ref="B95:G95"/>
    <mergeCell ref="B97:B99"/>
    <mergeCell ref="C97:C99"/>
    <mergeCell ref="D97:D99"/>
    <mergeCell ref="E97:F98"/>
    <mergeCell ref="G97:G99"/>
    <mergeCell ref="B105:B106"/>
    <mergeCell ref="C105:C106"/>
    <mergeCell ref="D105:D106"/>
    <mergeCell ref="E105:E106"/>
    <mergeCell ref="F105:F106"/>
    <mergeCell ref="G105:G106"/>
    <mergeCell ref="B103:B104"/>
    <mergeCell ref="C103:C104"/>
    <mergeCell ref="D103:D104"/>
    <mergeCell ref="E103:E104"/>
    <mergeCell ref="F103:F104"/>
    <mergeCell ref="G103:G104"/>
    <mergeCell ref="B107:D108"/>
    <mergeCell ref="E107:E108"/>
    <mergeCell ref="F107:F108"/>
    <mergeCell ref="G107:G108"/>
    <mergeCell ref="B111:G111"/>
    <mergeCell ref="B113:B115"/>
    <mergeCell ref="C113:C115"/>
    <mergeCell ref="D113:D115"/>
    <mergeCell ref="E113:F114"/>
    <mergeCell ref="G113:G115"/>
    <mergeCell ref="B119:D120"/>
    <mergeCell ref="E119:E120"/>
    <mergeCell ref="F119:F120"/>
    <mergeCell ref="G119:G120"/>
    <mergeCell ref="B117:B118"/>
    <mergeCell ref="C117:C118"/>
    <mergeCell ref="D117:D118"/>
    <mergeCell ref="E117:E118"/>
    <mergeCell ref="F117:F118"/>
    <mergeCell ref="G117:G118"/>
  </mergeCells>
  <pageMargins left="0.98425196850393704" right="0.98425196850393704" top="1.1811023622047245" bottom="1.3779527559055118" header="0.51181102362204722" footer="0.51181102362204722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STACJE_GAZU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2020-08-11T10:37:18Z</dcterms:modified>
</cp:coreProperties>
</file>