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zalewska127\Desktop\"/>
    </mc:Choice>
  </mc:AlternateContent>
  <bookViews>
    <workbookView xWindow="0" yWindow="0" windowWidth="28800" windowHeight="12300"/>
  </bookViews>
  <sheets>
    <sheet name="termin." sheetId="1" r:id="rId1"/>
    <sheet name="roz.6" sheetId="2" r:id="rId2"/>
    <sheet name="f.o.6" sheetId="3" r:id="rId3"/>
  </sheets>
  <externalReferences>
    <externalReference r:id="rId4"/>
  </externalReferences>
  <definedNames>
    <definedName name="_xlnm._FilterDatabase" localSheetId="2" hidden="1">f.o.6!$B$3:$G$4</definedName>
    <definedName name="_xlnm._FilterDatabase" localSheetId="1" hidden="1">'roz.6'!$B$2:$R$7</definedName>
    <definedName name="_xlnm._FilterDatabase" localSheetId="0" hidden="1">termin.!$A$3:$T$6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3" l="1"/>
  <c r="F7" i="3"/>
  <c r="G6" i="2"/>
  <c r="H6" i="2"/>
  <c r="I6" i="2"/>
  <c r="J6" i="2"/>
  <c r="K6" i="2"/>
  <c r="L6" i="2"/>
  <c r="M6" i="2"/>
  <c r="N6" i="2"/>
  <c r="O6" i="2"/>
  <c r="P6" i="2"/>
  <c r="Q6" i="2"/>
  <c r="R6" i="2"/>
  <c r="G7" i="2"/>
  <c r="H7" i="2"/>
  <c r="I7" i="2"/>
  <c r="J7" i="2"/>
  <c r="K7" i="2"/>
  <c r="L7" i="2"/>
  <c r="M7" i="2"/>
  <c r="N7" i="2"/>
  <c r="O7" i="2"/>
  <c r="P7" i="2"/>
  <c r="Q7" i="2"/>
  <c r="R7" i="2"/>
  <c r="E6" i="1"/>
  <c r="H6" i="1" s="1"/>
  <c r="E5" i="1"/>
  <c r="F7" i="2" l="1"/>
  <c r="F6" i="2"/>
  <c r="H5" i="1"/>
</calcChain>
</file>

<file path=xl/sharedStrings.xml><?xml version="1.0" encoding="utf-8"?>
<sst xmlns="http://schemas.openxmlformats.org/spreadsheetml/2006/main" count="100" uniqueCount="68">
  <si>
    <t>Lp.</t>
  </si>
  <si>
    <t>Nazwa przedmiotu zamówienia</t>
  </si>
  <si>
    <t>Opis przedmiotów zamówienia</t>
  </si>
  <si>
    <t>j.m.</t>
  </si>
  <si>
    <t>Ilość</t>
  </si>
  <si>
    <t>cena jednostkowa netto</t>
  </si>
  <si>
    <t>Stawka VAT</t>
  </si>
  <si>
    <t>Wartość brutto</t>
  </si>
  <si>
    <t xml:space="preserve">10 pdow  </t>
  </si>
  <si>
    <t>1 psap</t>
  </si>
  <si>
    <t>16 BOT</t>
  </si>
  <si>
    <t>22 bpg</t>
  </si>
  <si>
    <t>WŻW Wrocław</t>
  </si>
  <si>
    <t>2 krr</t>
  </si>
  <si>
    <t>WSzW</t>
  </si>
  <si>
    <t>CKWRnT</t>
  </si>
  <si>
    <t>WKU Brzeg</t>
  </si>
  <si>
    <t>RCI</t>
  </si>
  <si>
    <t>13 BOT</t>
  </si>
  <si>
    <t>3 BRT</t>
  </si>
  <si>
    <t>Cena jednostkowa netto (zł za j.m.)</t>
  </si>
  <si>
    <t>Wartość netto (zł.)</t>
  </si>
  <si>
    <t>Wartość VAT (zł.)</t>
  </si>
  <si>
    <t>Wartość brutto (wartość netto + kwota VAT)</t>
  </si>
  <si>
    <t>szt.</t>
  </si>
  <si>
    <t xml:space="preserve"> </t>
  </si>
  <si>
    <t>kpt. Paweł ZIN tel 261 669 825</t>
  </si>
  <si>
    <t>p. Małgorzata CHOMA                             tel. 261 651 553</t>
  </si>
  <si>
    <t>p. Roman WOŹNICZKA                                tel.: 261 637 757</t>
  </si>
  <si>
    <t>st.chor.szt. Mariusz GROBELSKI                                  tel. 261 665 462</t>
  </si>
  <si>
    <t>p. Piotr GRUCELA                                             tel. 261 656 047</t>
  </si>
  <si>
    <t>sierz. Piotr SERAFIN                                       tel.: 261 665 419</t>
  </si>
  <si>
    <t>st.chor.szt. Daniel STACHÓW tel. 261 654 600</t>
  </si>
  <si>
    <t>p. Jacek DERLAGA tel. 261 647 235</t>
  </si>
  <si>
    <t>kpt.Piotr KOWALSKI tel.: 261 654 790, mjr Paweł MADEJ tel. 783 675 115</t>
  </si>
  <si>
    <t>kpt. M. PLACEK-MYŚLIWIEC tel. 510 376 747</t>
  </si>
  <si>
    <t>p. Anna CISOWSKA                                     tel .261 665 504</t>
  </si>
  <si>
    <t>ul. Graniczna 13 50-984 Wrocław</t>
  </si>
  <si>
    <t>ul. Francuska 30, 40-028 Katowice</t>
  </si>
  <si>
    <t>ul. Pretficza 28,                                                  50-984 Wrocław</t>
  </si>
  <si>
    <t>ul. Chrobrego 21,                            49-300 Brzeg</t>
  </si>
  <si>
    <t>ul. Wileńska 14                            56-400 Oleśnica</t>
  </si>
  <si>
    <t>ul. Obornicka 130,                                                      50-984 Wrocław</t>
  </si>
  <si>
    <t>ul. Wileńska 14                                                                   56-400 Oleśnica</t>
  </si>
  <si>
    <t>ul. Hallera 36-38, 50-984 Wrocław</t>
  </si>
  <si>
    <t>ul. Walecznych 59, 57-300 KŁODZKO</t>
  </si>
  <si>
    <t>ul. Hallera 36-38, 50-954 Wrocław</t>
  </si>
  <si>
    <t>ul. Sikorskiego 6 49-300 Brzeg</t>
  </si>
  <si>
    <t>ul. Trzmielowicka 28                                             50-984 Wrocław</t>
  </si>
  <si>
    <t>WKU                   Brzeg</t>
  </si>
  <si>
    <t>2krr</t>
  </si>
  <si>
    <t>Ilość *</t>
  </si>
  <si>
    <t>Kalendarium: jeden dzień na stronie (dni wolne -  sobota i niedziela  w układzie 2 dni na stronie), na stronach parzystych – fotografia o wym. 35 x 30 mm. sprzętu wojskowego w lewym dolnym rogu, na stronach nieparzystych w części przeznaczonej na notatki – fotografia w tle o wym. 130 x 130 mm. sprzętu wojskowego, w prawym dolnym rogu kalendarium aktualnego miesiąca, z wyróżnionym bieżącym tygodniem o wymiarach 22 x 32 mm., święta jednostek wojskowych, rodzajów sił zbrojnych i inne wojskowe zaznaczone w kalendarium w dniu, którego dotyczą, wszystkie strony ponumerowane i zszyte umożliwiające zarejestrowanie kalendarza   w kancelarii, każdy miesiąc poprzedzony miesięcznym planem pracy. Oprawa: okładka skóropodobna ciemna zieleń z tłoczeniami indywidualnymi spersonalizowanymi, wewnątrz: wojskowa część informacyjna (sygnały alarmowe, tygodniowy rozkład zajęć, plan urlopów, roczne plany pracy, rozliczenie przydzielonych limitów, skrócone kalendarium), obszerna baza teleadresowa wg. stanu na dzień 31.07.2021 r.  (MON, DG RSZ, SG WP, DGW, Inspektoraty, szkolnictwo wojskowe), dodatkowo ponad 20 stron na notatki. Format: 155 mm x 215 mm. Projekt okładki zgodnie załączonym plikiem.</t>
  </si>
  <si>
    <t xml:space="preserve">Wykonanie terminarzy </t>
  </si>
  <si>
    <t>Razem</t>
  </si>
  <si>
    <t>załącznik nr 4</t>
  </si>
  <si>
    <t>załącznik nr 1</t>
  </si>
  <si>
    <t xml:space="preserve"> załącznik nr 2 </t>
  </si>
  <si>
    <t>Kalendarium: jeden dzień na stronie (dni wolne -  sobota i niedziela  w układzie 2 dni na stronie), na stronach parzystych – fotografia o wym. 35 x 30 mm. sprzętu wojskowego w lewym dolnym rogu, na stronach nieparzystych w części przeznaczonej na notatki – fotografia w tle o wym. 130 x 130 mm. sprzętu wojskowego, w prawym dolnym rogu kalendarium aktualnego miesiąca, z wyróżnionym bieżącym tygodniem o wymiarach      22 x 32 mm., święta jednostek wojskowych, rodzajów sił zbrojnych i inne wojskowe zaznaczone w kalendarium w dniu, którego dotyczą, wszystkie strony ponumerowane i zszyte umożliwiające zarejestrowanie kalendarza    w kancelarii, każdy miesiąc poprzedzony miesięcznym planem pracy. Oprawa: twarda, szyta, foliowana, zmiękczona obustronnie gąbką, ze zdjęciami sprzętu łączności, wewnątrz: wojskowa część informacyjna (sygnały alarmowe, tygodniowy rozkład zajęć, plan urlopów, roczne plany pracy, rozliczenie przydzielonych limitów, skrócone kalendarium), obszerna baza teleadresowa wg. stanu na dzień 31.07.2021 r.  (MON, DG RSZ, SG WP, DGW, Inspektoraty, szkolnictwo wojskowe), dodatkowo ponad 20 stron na notatki. Format: 155 mm x 215 mm. Projekt okładki dla 16 DBOT,na podstawie wzorów zdjęć.Przykładowy terminarz katalogu firmy ADEON " terminarze, kalendarze i notesy wojskowe TEBRA" na 2021 r.str 7 . ,terminarz ze zdjęciami.</t>
  </si>
  <si>
    <t>st.kpr Arkadiusz DOMINIAK tel. 508 437 893</t>
  </si>
  <si>
    <t>Kalendarium: jeden dzień na stronie (dni wolne -  sobota i niedziela  w układzie 2 dni na stronie), na stronach parzystych – fotografia o wym. 35 x 30 mm. sprzętu wojskowego w lewym dolnym rogu, na stronach nieparzystych w części przeznaczonej na notatki – fotografia w tle o wym. 130 x 130 mm. sprzętu wojskowego, w prawym dolnym rogu kalendarium aktualnego miesiąca, z wyróżnionym bieżącym tygodniem o wymiarach      22 x 32 mm., święta jednostek wojskowych, rodzajów sił zbrojnych i inne wojskowe zaznaczone w kalendarium w dniu, którego dotyczą, wszystkie strony ponumerowane i zszyte umożliwiające zarejestrowanie kalendarza    w kancelarii, każdy miesiąc poprzedzony miesięcznym planem pracy. Oprawa: twarda, szyta, foliowana, zmiękczona obustronnie gąbką, ze zdjęciami sprzętu łączności, wewnątrz: wojskowa część informacyjna (sygnały alarmowe, tygodniowy rozkład zajęć, plan urlopów, roczne plany pracy, rozliczenie przydzielonych limitów, skrócone kalendarium), obszerna baza teleadresowa wg. stanu na dzień 31.07.2021 r.  (MON, DG RSZ, SG WP, DGW, Inspektoraty, szkolnictwo wojskowe), dodatkowo ponad 20 stron na notatki. Format: 155 mm x 215 mm. Projekt okładki na podstawie wzorów zdjęć.Przykładowy terminarz katalogu firmy ADEON " terminarze, kalendarze i notesy wojskowe TEBRA" na 2021 r.str 7 . ,terminarz ze zdjęciami.</t>
  </si>
  <si>
    <t>Terminarz wojskowy na 2022 rok spersonalizowany wg projektu i nazwisk od 16 DBOT</t>
  </si>
  <si>
    <t>Kalendarium: jeden dzień na stronie (dni wolne -  sobota i niedziela  w układzie 2 dni na stronie), na stronach parzystych – fotografia o wym. 35 x 30 mm. sprzętu wojskowego w lewym dolnym rogu, na stronach nieparzystych w części przeznaczonej na notatki – fotografia w tle o wym. 130 x 130 mm. sprzętu wojskowego, w prawym dolnym rogu kalendarium aktualnego miesiąca, z wyróżnionym bieżącym tygodniem o wymiarach      22 x 32 mm., święta jednostek wojskowych, rodzajów sił zbrojnych i inne wojskowe zaznaczone w kalendarium w dniu, którego dotyczą, wszystkie strony ponumerowane i zszyte umożliwiające zarejestrowanie kalendarza    w kancelarii, każdy miesiąc poprzedzony miesięcznym planem pracy. Oprawa: twarda, szyta, foliowana, zmiękczona obustronnie gąbką, ze zdjęciami sprzętu łączności, wewnątrz: wojskowa część informacyjna (sygnały alarmowe, tygodniowy rozkład zajęć, plan urlopów, roczne plany pracy, rozliczenie przydzielonych limitów, skrócone kalendarium), obszerna baza teleadresowa wg. stanu na dzień 31.07.2021 r.  (MON, DG RSZ, SG WP, DGW, Inspektoraty, szkolnictwo wojskowe), dodatkowo ponad 20 stron na notatki. Format: 155 mm x 215 mm. Projekt okładki dla 16 DBOT, 13 ŚBOT, 10 pdow na podstawie wzorów zdjęć.Przykładowy terminarz katalogu firmy ADEON " terminarze, kalendarze i notesy wojskowe TEBRA" na 2021 r.str 7 . ,terminarz ze zdjęciami.</t>
  </si>
  <si>
    <t>Terminarz wojskowy na 2022 rok spersonalizowany wg projektu i nazwisk                       od 16 DBOT</t>
  </si>
  <si>
    <t>Terminarz wojskowy na 2022 rok spersonalizowany wg projektu i nazwisk od                16 DBOT</t>
  </si>
  <si>
    <t>Terminarz wojskowy na 2022 rok z indywidualną okładką dla                  16 DBOT,13 ŚBOT, 10 pdow wg. projektów indywidualnych,  dla pozostałych JW. wg tematyki wojskowej</t>
  </si>
  <si>
    <t>Terminarz wojskowy na 2022 rok z indywidualną okładką dla 16 DBOT, 13 ŚBOT, 10 pdow wg.projektów indywidualnych, dla pozostałych JW. wg tematyki wojskowej</t>
  </si>
  <si>
    <t>Terminarz wojskowy na 2022 rok z indywidualną okładką dla 16 DBOT,13 ŚBOT, 10 pdow wg. projektów indywidualnych, dla pozostałych JW. wg tematyki wojskowej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</si>
</sst>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quot; zł&quot;"/>
  </numFmts>
  <fonts count="23">
    <font>
      <sz val="11"/>
      <color theme="1"/>
      <name val="Czcionka tekstu podstawowego"/>
      <family val="2"/>
      <charset val="238"/>
    </font>
    <font>
      <sz val="11"/>
      <color theme="1"/>
      <name val="Calibri"/>
      <family val="2"/>
      <charset val="238"/>
      <scheme val="minor"/>
    </font>
    <font>
      <b/>
      <sz val="10"/>
      <name val="Arial"/>
      <family val="2"/>
      <charset val="238"/>
    </font>
    <font>
      <b/>
      <sz val="10"/>
      <color rgb="FFFF0000"/>
      <name val="Arial"/>
      <family val="2"/>
      <charset val="238"/>
    </font>
    <font>
      <sz val="10"/>
      <name val="Arial"/>
      <family val="2"/>
      <charset val="238"/>
    </font>
    <font>
      <sz val="11"/>
      <color rgb="FFFF0000"/>
      <name val="Czcionka tekstu podstawowego"/>
      <family val="2"/>
      <charset val="238"/>
    </font>
    <font>
      <b/>
      <sz val="11"/>
      <name val="Arial"/>
      <family val="2"/>
      <charset val="238"/>
    </font>
    <font>
      <b/>
      <sz val="10"/>
      <name val="Arial"/>
      <family val="2"/>
    </font>
    <font>
      <sz val="11"/>
      <name val="Czcionka tekstu podstawowego"/>
      <family val="2"/>
      <charset val="238"/>
    </font>
    <font>
      <b/>
      <sz val="14"/>
      <name val="Calibri"/>
      <family val="2"/>
      <charset val="238"/>
    </font>
    <font>
      <i/>
      <sz val="8"/>
      <name val="Arial"/>
      <family val="2"/>
      <charset val="238"/>
    </font>
    <font>
      <sz val="11"/>
      <name val="Arial"/>
      <family val="2"/>
      <charset val="238"/>
    </font>
    <font>
      <sz val="9"/>
      <name val="Arial"/>
      <family val="2"/>
      <charset val="238"/>
    </font>
    <font>
      <sz val="14"/>
      <name val="Czcionka tekstu podstawowego"/>
      <family val="2"/>
      <charset val="238"/>
    </font>
    <font>
      <b/>
      <sz val="11"/>
      <name val="Czcionka tekstu podstawowego"/>
      <family val="2"/>
      <charset val="238"/>
    </font>
    <font>
      <i/>
      <sz val="11"/>
      <color theme="3" tint="0.39997558519241921"/>
      <name val="Czcionka tekstu podstawowego"/>
      <family val="2"/>
      <charset val="238"/>
    </font>
    <font>
      <sz val="9"/>
      <name val="Czcionka tekstu podstawowego"/>
      <family val="2"/>
      <charset val="238"/>
    </font>
    <font>
      <b/>
      <sz val="9"/>
      <color indexed="8"/>
      <name val="Arial"/>
      <family val="2"/>
    </font>
    <font>
      <b/>
      <sz val="9"/>
      <name val="Arial"/>
      <family val="2"/>
      <charset val="238"/>
    </font>
    <font>
      <b/>
      <sz val="12"/>
      <name val="Arial"/>
      <family val="2"/>
      <charset val="238"/>
    </font>
    <font>
      <b/>
      <sz val="10"/>
      <color indexed="8"/>
      <name val="Arial"/>
      <family val="2"/>
      <charset val="238"/>
    </font>
    <font>
      <i/>
      <sz val="10"/>
      <color theme="1"/>
      <name val="Czcionka tekstu podstawowego"/>
      <charset val="238"/>
    </font>
    <font>
      <i/>
      <sz val="10"/>
      <name val="Arial"/>
      <family val="2"/>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1" fillId="0" borderId="0"/>
  </cellStyleXfs>
  <cellXfs count="103">
    <xf numFmtId="0" fontId="0" fillId="0" borderId="0" xfId="0"/>
    <xf numFmtId="164" fontId="2" fillId="0" borderId="0" xfId="0" applyNumberFormat="1" applyFont="1" applyFill="1" applyAlignment="1">
      <alignment horizontal="center" vertical="center"/>
    </xf>
    <xf numFmtId="164" fontId="3" fillId="0" borderId="0" xfId="0" applyNumberFormat="1" applyFont="1" applyFill="1" applyAlignment="1">
      <alignment horizontal="center" vertical="center"/>
    </xf>
    <xf numFmtId="2" fontId="4" fillId="0" borderId="0" xfId="0" applyNumberFormat="1" applyFont="1" applyFill="1"/>
    <xf numFmtId="1" fontId="4" fillId="0" borderId="0" xfId="0" applyNumberFormat="1" applyFont="1" applyFill="1"/>
    <xf numFmtId="1"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0" fontId="6" fillId="2" borderId="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2" fontId="2" fillId="4" borderId="2" xfId="0" applyNumberFormat="1" applyFont="1" applyFill="1" applyBorder="1" applyAlignment="1">
      <alignment horizontal="center" vertical="center" textRotation="90" wrapText="1"/>
    </xf>
    <xf numFmtId="2" fontId="2" fillId="4" borderId="2" xfId="0" applyNumberFormat="1" applyFont="1" applyFill="1" applyBorder="1" applyAlignment="1">
      <alignment horizontal="center" vertical="center" textRotation="90"/>
    </xf>
    <xf numFmtId="0" fontId="8" fillId="0" borderId="0" xfId="0" applyFont="1"/>
    <xf numFmtId="2" fontId="2" fillId="0" borderId="2" xfId="1" applyNumberFormat="1" applyFont="1" applyFill="1" applyBorder="1" applyAlignment="1">
      <alignment horizontal="center" vertical="center" textRotation="90" wrapText="1"/>
    </xf>
    <xf numFmtId="9" fontId="2" fillId="0" borderId="2" xfId="1" applyNumberFormat="1" applyFont="1" applyFill="1" applyBorder="1" applyAlignment="1">
      <alignment horizontal="center" vertical="center" textRotation="90" wrapText="1"/>
    </xf>
    <xf numFmtId="165" fontId="2" fillId="0" borderId="2" xfId="1" applyNumberFormat="1" applyFont="1" applyFill="1" applyBorder="1" applyAlignment="1">
      <alignment horizontal="center" vertical="center" textRotation="90" wrapText="1"/>
    </xf>
    <xf numFmtId="0" fontId="8" fillId="5" borderId="2" xfId="0" applyFont="1" applyFill="1" applyBorder="1"/>
    <xf numFmtId="1"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0" fontId="10" fillId="0" borderId="6" xfId="0" applyFont="1" applyBorder="1" applyAlignment="1">
      <alignment horizontal="center" vertical="center" wrapText="1"/>
    </xf>
    <xf numFmtId="0" fontId="11"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left" vertical="top" wrapText="1"/>
    </xf>
    <xf numFmtId="0" fontId="4" fillId="2" borderId="1"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2" fontId="4" fillId="6" borderId="2" xfId="0" applyNumberFormat="1" applyFont="1" applyFill="1" applyBorder="1" applyAlignment="1">
      <alignment horizontal="center" vertical="center"/>
    </xf>
    <xf numFmtId="9" fontId="4" fillId="6"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13" fillId="0" borderId="2" xfId="0" applyFont="1" applyBorder="1"/>
    <xf numFmtId="0" fontId="11" fillId="2" borderId="0" xfId="0" applyFont="1" applyFill="1" applyAlignment="1">
      <alignment horizontal="center" vertical="center"/>
    </xf>
    <xf numFmtId="0" fontId="11" fillId="2" borderId="0" xfId="0" applyFont="1" applyFill="1"/>
    <xf numFmtId="0" fontId="4" fillId="2" borderId="0" xfId="0" applyFont="1" applyFill="1" applyAlignment="1">
      <alignment horizontal="center" vertical="center"/>
    </xf>
    <xf numFmtId="0" fontId="5" fillId="0" borderId="0" xfId="0" applyFont="1"/>
    <xf numFmtId="0" fontId="14" fillId="0" borderId="0" xfId="0" applyFont="1"/>
    <xf numFmtId="0" fontId="2" fillId="0" borderId="0" xfId="0" applyFont="1" applyFill="1" applyAlignment="1">
      <alignment horizontal="center" vertical="center"/>
    </xf>
    <xf numFmtId="2" fontId="2"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1" fontId="4" fillId="2"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1" fillId="2" borderId="2" xfId="0" applyFont="1" applyFill="1" applyBorder="1" applyAlignment="1">
      <alignment horizontal="center" vertical="center"/>
    </xf>
    <xf numFmtId="0" fontId="15" fillId="0" borderId="0" xfId="0" applyFont="1" applyAlignment="1">
      <alignment horizontal="center" vertical="center"/>
    </xf>
    <xf numFmtId="0" fontId="16" fillId="2" borderId="2" xfId="0" applyFont="1" applyFill="1" applyBorder="1" applyAlignment="1">
      <alignment horizontal="center" textRotation="90" wrapText="1"/>
    </xf>
    <xf numFmtId="0" fontId="12" fillId="0" borderId="2" xfId="0" applyFont="1" applyBorder="1" applyAlignment="1">
      <alignment horizontal="center" textRotation="90" wrapText="1"/>
    </xf>
    <xf numFmtId="0" fontId="12" fillId="2" borderId="2" xfId="0" applyFont="1" applyFill="1" applyBorder="1" applyAlignment="1">
      <alignment horizontal="center" textRotation="90" wrapText="1"/>
    </xf>
    <xf numFmtId="0" fontId="16" fillId="0" borderId="2" xfId="0" applyFont="1" applyBorder="1" applyAlignment="1">
      <alignment horizontal="center" textRotation="90" wrapText="1"/>
    </xf>
    <xf numFmtId="1" fontId="12" fillId="2" borderId="1" xfId="0" applyNumberFormat="1" applyFont="1" applyFill="1" applyBorder="1" applyAlignment="1">
      <alignment horizontal="center" textRotation="90" wrapText="1"/>
    </xf>
    <xf numFmtId="2" fontId="18" fillId="4" borderId="2" xfId="0" applyNumberFormat="1" applyFont="1" applyFill="1" applyBorder="1" applyAlignment="1">
      <alignment horizontal="center" vertical="center" textRotation="90" wrapText="1"/>
    </xf>
    <xf numFmtId="0" fontId="8" fillId="0" borderId="0" xfId="0" applyFont="1" applyAlignment="1">
      <alignment horizontal="center"/>
    </xf>
    <xf numFmtId="0" fontId="0" fillId="0" borderId="0" xfId="0" applyAlignment="1">
      <alignment horizontal="center"/>
    </xf>
    <xf numFmtId="1" fontId="14" fillId="0" borderId="0" xfId="0" applyNumberFormat="1" applyFont="1" applyAlignment="1">
      <alignment horizontal="center"/>
    </xf>
    <xf numFmtId="0" fontId="2" fillId="2" borderId="0" xfId="0" applyFont="1" applyFill="1" applyAlignment="1">
      <alignment horizontal="center" vertical="center"/>
    </xf>
    <xf numFmtId="0" fontId="8" fillId="0" borderId="0" xfId="0" applyFont="1" applyBorder="1" applyAlignment="1">
      <alignment horizontal="center"/>
    </xf>
    <xf numFmtId="0" fontId="0" fillId="0" borderId="0" xfId="0" applyBorder="1" applyAlignment="1">
      <alignment horizontal="center"/>
    </xf>
    <xf numFmtId="1" fontId="14" fillId="0" borderId="0" xfId="0" applyNumberFormat="1" applyFont="1" applyBorder="1" applyAlignment="1">
      <alignment horizontal="center"/>
    </xf>
    <xf numFmtId="2"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9" fillId="0" borderId="0" xfId="0" applyFont="1" applyBorder="1" applyAlignment="1">
      <alignment horizontal="right" vertical="center" wrapText="1"/>
    </xf>
    <xf numFmtId="0" fontId="13" fillId="0" borderId="0" xfId="0" applyFont="1" applyBorder="1"/>
    <xf numFmtId="0" fontId="11" fillId="2" borderId="0" xfId="0" applyFont="1" applyFill="1" applyBorder="1" applyAlignment="1">
      <alignment horizontal="center" vertical="center"/>
    </xf>
    <xf numFmtId="0" fontId="8" fillId="0" borderId="2" xfId="0" applyFont="1" applyBorder="1" applyAlignment="1">
      <alignment horizontal="center"/>
    </xf>
    <xf numFmtId="0" fontId="0" fillId="0" borderId="2" xfId="0" applyBorder="1" applyAlignment="1">
      <alignment horizontal="center"/>
    </xf>
    <xf numFmtId="1" fontId="14" fillId="0" borderId="2" xfId="0" applyNumberFormat="1" applyFont="1" applyBorder="1" applyAlignment="1">
      <alignment horizontal="center"/>
    </xf>
    <xf numFmtId="2"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19" fillId="0" borderId="3" xfId="0" applyFont="1" applyBorder="1" applyAlignment="1">
      <alignment horizontal="right" vertical="center" wrapText="1"/>
    </xf>
    <xf numFmtId="0" fontId="8" fillId="0" borderId="1" xfId="0" applyFont="1" applyBorder="1" applyAlignment="1">
      <alignment horizontal="center"/>
    </xf>
    <xf numFmtId="1" fontId="14" fillId="0" borderId="1" xfId="0" applyNumberFormat="1" applyFont="1" applyBorder="1" applyAlignment="1">
      <alignment horizontal="center"/>
    </xf>
    <xf numFmtId="1" fontId="2" fillId="2" borderId="1" xfId="0" applyNumberFormat="1" applyFont="1" applyFill="1" applyBorder="1" applyAlignment="1">
      <alignment horizontal="center" vertical="center"/>
    </xf>
    <xf numFmtId="0" fontId="0" fillId="0" borderId="1" xfId="0" applyBorder="1" applyAlignment="1">
      <alignment horizontal="center"/>
    </xf>
    <xf numFmtId="0" fontId="20" fillId="2" borderId="2" xfId="1"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textRotation="90" wrapText="1"/>
    </xf>
    <xf numFmtId="164" fontId="2" fillId="3" borderId="1" xfId="0" applyNumberFormat="1" applyFont="1" applyFill="1" applyBorder="1" applyAlignment="1">
      <alignment horizontal="center" vertical="center" textRotation="90" wrapText="1"/>
    </xf>
    <xf numFmtId="0" fontId="12" fillId="0" borderId="2" xfId="0" applyFont="1" applyBorder="1" applyAlignment="1">
      <alignment horizontal="left" vertical="top" wrapText="1"/>
    </xf>
    <xf numFmtId="2" fontId="2" fillId="7" borderId="2" xfId="0" applyNumberFormat="1" applyFont="1" applyFill="1" applyBorder="1" applyAlignment="1">
      <alignment horizontal="center" vertical="center" textRotation="90" wrapText="1"/>
    </xf>
    <xf numFmtId="1" fontId="2" fillId="7" borderId="2" xfId="0" applyNumberFormat="1" applyFont="1" applyFill="1" applyBorder="1" applyAlignment="1">
      <alignment horizontal="center" vertical="center"/>
    </xf>
    <xf numFmtId="2" fontId="2" fillId="8" borderId="2" xfId="0" applyNumberFormat="1" applyFont="1" applyFill="1" applyBorder="1" applyAlignment="1">
      <alignment horizontal="center" vertical="center" textRotation="90"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2" fontId="22" fillId="0" borderId="0" xfId="0" applyNumberFormat="1" applyFont="1" applyFill="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4" fillId="0" borderId="8" xfId="0" applyNumberFormat="1" applyFont="1" applyFill="1" applyBorder="1" applyAlignment="1">
      <alignment horizontal="right" vertical="center"/>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7" fillId="2" borderId="1" xfId="0" applyFont="1" applyFill="1" applyBorder="1" applyAlignment="1">
      <alignment horizontal="center" vertical="center" textRotation="90" wrapText="1"/>
    </xf>
    <xf numFmtId="0" fontId="17" fillId="2" borderId="6" xfId="0" applyFont="1" applyFill="1" applyBorder="1" applyAlignment="1">
      <alignment horizontal="center" vertical="center" textRotation="90" wrapText="1"/>
    </xf>
    <xf numFmtId="0" fontId="17"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1" fillId="0" borderId="0" xfId="0" applyFont="1" applyAlignment="1">
      <alignment horizontal="center"/>
    </xf>
  </cellXfs>
  <cellStyles count="2">
    <cellStyle name="Normalny" xfId="0" builtinId="0"/>
    <cellStyle name="Normalny 5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322;ugi%20introligatorskie%202021/Kopia%20introl%20IX_2021_do%20ofert_10%20zad_%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ł_tecz."/>
      <sheetName val="roz.1"/>
      <sheetName val="f.o.1"/>
      <sheetName val="opr.ks."/>
      <sheetName val="roz.2"/>
      <sheetName val="f.o.2"/>
      <sheetName val="okł_ arch."/>
      <sheetName val="roz.3"/>
      <sheetName val="f.o.3"/>
      <sheetName val="opr.ren.rej."/>
      <sheetName val="roz.4"/>
      <sheetName val="f.o.4"/>
      <sheetName val="opr.ren.dok.sąd."/>
      <sheetName val="roz.5"/>
      <sheetName val="f.o. 5"/>
      <sheetName val="termin."/>
      <sheetName val="roz.6"/>
      <sheetName val="f.o.6"/>
      <sheetName val="koperty"/>
      <sheetName val="roz.7"/>
      <sheetName val="f.o.7"/>
      <sheetName val="przep."/>
      <sheetName val="roz.8"/>
      <sheetName val="f.o.8"/>
      <sheetName val="tab.PCV"/>
      <sheetName val="roz.9."/>
      <sheetName val="f.o.9"/>
      <sheetName val="hologr."/>
      <sheetName val="roz.10"/>
      <sheetName val="f.o.10"/>
      <sheetName val="VOID"/>
      <sheetName val="roz.11"/>
      <sheetName val="f.o.11"/>
      <sheetName val="kalend."/>
      <sheetName val="roz.12 "/>
      <sheetName val="f.o.12"/>
      <sheetName val="śr_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E4">
            <v>771</v>
          </cell>
          <cell r="I4">
            <v>228</v>
          </cell>
          <cell r="J4">
            <v>25</v>
          </cell>
          <cell r="K4">
            <v>340</v>
          </cell>
          <cell r="L4">
            <v>10</v>
          </cell>
          <cell r="M4">
            <v>12</v>
          </cell>
          <cell r="N4">
            <v>35</v>
          </cell>
          <cell r="O4">
            <v>1</v>
          </cell>
          <cell r="P4">
            <v>17</v>
          </cell>
          <cell r="Q4">
            <v>3</v>
          </cell>
          <cell r="R4">
            <v>45</v>
          </cell>
          <cell r="S4">
            <v>50</v>
          </cell>
          <cell r="T4">
            <v>5</v>
          </cell>
        </row>
        <row r="5">
          <cell r="E5">
            <v>30</v>
          </cell>
          <cell r="I5"/>
          <cell r="J5"/>
          <cell r="K5">
            <v>30</v>
          </cell>
          <cell r="L5"/>
          <cell r="M5"/>
          <cell r="N5"/>
          <cell r="O5"/>
          <cell r="P5"/>
          <cell r="Q5"/>
          <cell r="R5"/>
          <cell r="S5"/>
          <cell r="T5"/>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V10"/>
  <sheetViews>
    <sheetView tabSelected="1" workbookViewId="0">
      <pane xSplit="3" ySplit="3" topLeftCell="D6" activePane="bottomRight" state="frozen"/>
      <selection pane="topRight" activeCell="D1" sqref="D1"/>
      <selection pane="bottomLeft" activeCell="A3" sqref="A3"/>
      <selection pane="bottomRight" sqref="A1:T7"/>
    </sheetView>
  </sheetViews>
  <sheetFormatPr defaultRowHeight="14.25"/>
  <cols>
    <col min="1" max="1" width="5.875" style="31" customWidth="1"/>
    <col min="2" max="2" width="21.625" style="32" customWidth="1"/>
    <col min="3" max="3" width="51.125" style="32" customWidth="1"/>
    <col min="4" max="4" width="5.125" style="33" customWidth="1"/>
    <col min="5" max="5" width="5.875" style="36" customWidth="1"/>
    <col min="6" max="6" width="5.875" style="37" customWidth="1"/>
    <col min="7" max="7" width="4.25" style="38" customWidth="1"/>
    <col min="8" max="8" width="7.625" style="1" customWidth="1"/>
    <col min="9" max="10" width="4" style="3" customWidth="1"/>
    <col min="11" max="11" width="4.25" style="3" customWidth="1"/>
    <col min="12" max="12" width="3.25" style="3" customWidth="1"/>
    <col min="13" max="13" width="3.625" style="6" customWidth="1"/>
    <col min="14" max="16" width="2.875" style="6" customWidth="1"/>
    <col min="17" max="17" width="3.25" style="6" customWidth="1"/>
    <col min="18" max="20" width="3.125" style="6" customWidth="1"/>
    <col min="21" max="21" width="5.375" customWidth="1"/>
  </cols>
  <sheetData>
    <row r="1" spans="1:22">
      <c r="O1" s="87" t="s">
        <v>56</v>
      </c>
      <c r="P1" s="87"/>
      <c r="Q1" s="87"/>
      <c r="R1" s="87"/>
    </row>
    <row r="2" spans="1:22">
      <c r="A2" s="1"/>
      <c r="B2" s="1"/>
      <c r="C2" s="1"/>
      <c r="D2" s="1"/>
      <c r="E2" s="1"/>
      <c r="F2" s="1"/>
      <c r="G2" s="2"/>
      <c r="L2" s="4"/>
      <c r="M2" s="5"/>
      <c r="Q2" s="5"/>
      <c r="R2" s="5"/>
      <c r="S2" s="5"/>
      <c r="T2" s="5"/>
    </row>
    <row r="3" spans="1:22" s="11" customFormat="1" ht="125.25" customHeight="1">
      <c r="A3" s="7" t="s">
        <v>0</v>
      </c>
      <c r="B3" s="7" t="s">
        <v>1</v>
      </c>
      <c r="C3" s="7" t="s">
        <v>2</v>
      </c>
      <c r="D3" s="77" t="s">
        <v>3</v>
      </c>
      <c r="E3" s="8" t="s">
        <v>4</v>
      </c>
      <c r="F3" s="78" t="s">
        <v>5</v>
      </c>
      <c r="G3" s="79" t="s">
        <v>6</v>
      </c>
      <c r="H3" s="79" t="s">
        <v>7</v>
      </c>
      <c r="I3" s="9" t="s">
        <v>8</v>
      </c>
      <c r="J3" s="9" t="s">
        <v>9</v>
      </c>
      <c r="K3" s="81" t="s">
        <v>10</v>
      </c>
      <c r="L3" s="10" t="s">
        <v>11</v>
      </c>
      <c r="M3" s="9" t="s">
        <v>12</v>
      </c>
      <c r="N3" s="9" t="s">
        <v>13</v>
      </c>
      <c r="O3" s="9" t="s">
        <v>14</v>
      </c>
      <c r="P3" s="9" t="s">
        <v>15</v>
      </c>
      <c r="Q3" s="9" t="s">
        <v>16</v>
      </c>
      <c r="R3" s="9" t="s">
        <v>17</v>
      </c>
      <c r="S3" s="9" t="s">
        <v>18</v>
      </c>
      <c r="T3" s="9" t="s">
        <v>19</v>
      </c>
    </row>
    <row r="4" spans="1:22" ht="24.75" customHeight="1">
      <c r="A4" s="84" t="s">
        <v>53</v>
      </c>
      <c r="B4" s="85"/>
      <c r="C4" s="86"/>
      <c r="D4" s="15"/>
      <c r="E4" s="16"/>
      <c r="F4" s="17"/>
      <c r="G4" s="18"/>
      <c r="H4" s="19"/>
      <c r="I4" s="20"/>
      <c r="J4" s="20"/>
      <c r="K4" s="82"/>
      <c r="L4" s="20"/>
      <c r="M4" s="20"/>
      <c r="N4" s="20"/>
      <c r="O4" s="20"/>
      <c r="P4" s="20"/>
      <c r="Q4" s="20"/>
      <c r="R4" s="20"/>
      <c r="S4" s="20"/>
      <c r="T4" s="20"/>
    </row>
    <row r="5" spans="1:22" ht="242.25" customHeight="1">
      <c r="A5" s="22">
        <v>1</v>
      </c>
      <c r="B5" s="23" t="s">
        <v>67</v>
      </c>
      <c r="C5" s="24" t="s">
        <v>58</v>
      </c>
      <c r="D5" s="25" t="s">
        <v>24</v>
      </c>
      <c r="E5" s="26">
        <f>SUM(I5:T5)</f>
        <v>771</v>
      </c>
      <c r="F5" s="27"/>
      <c r="G5" s="28">
        <v>0.23</v>
      </c>
      <c r="H5" s="27">
        <f>F5*E5*1.23</f>
        <v>0</v>
      </c>
      <c r="I5" s="29">
        <v>228</v>
      </c>
      <c r="J5" s="29">
        <v>25</v>
      </c>
      <c r="K5" s="82">
        <v>340</v>
      </c>
      <c r="L5" s="29">
        <v>10</v>
      </c>
      <c r="M5" s="29">
        <v>12</v>
      </c>
      <c r="N5" s="29">
        <v>35</v>
      </c>
      <c r="O5" s="29">
        <v>1</v>
      </c>
      <c r="P5" s="29">
        <v>17</v>
      </c>
      <c r="Q5" s="29">
        <v>3</v>
      </c>
      <c r="R5" s="29">
        <v>45</v>
      </c>
      <c r="S5" s="29">
        <v>50</v>
      </c>
      <c r="T5" s="29">
        <v>5</v>
      </c>
      <c r="V5" t="s">
        <v>25</v>
      </c>
    </row>
    <row r="6" spans="1:22" s="11" customFormat="1" ht="223.5" customHeight="1">
      <c r="A6" s="43">
        <v>2</v>
      </c>
      <c r="B6" s="42" t="s">
        <v>63</v>
      </c>
      <c r="C6" s="80" t="s">
        <v>52</v>
      </c>
      <c r="D6" s="41" t="s">
        <v>24</v>
      </c>
      <c r="E6" s="26">
        <f>SUM(I6:T6)</f>
        <v>30</v>
      </c>
      <c r="F6" s="27"/>
      <c r="G6" s="28">
        <v>0.23</v>
      </c>
      <c r="H6" s="27">
        <f>F6*E6*1.23</f>
        <v>0</v>
      </c>
      <c r="I6" s="29"/>
      <c r="J6" s="29"/>
      <c r="K6" s="82">
        <v>30</v>
      </c>
      <c r="L6" s="29"/>
      <c r="M6" s="29"/>
      <c r="N6" s="29"/>
      <c r="O6" s="29"/>
      <c r="P6" s="29"/>
      <c r="Q6" s="29"/>
      <c r="R6" s="29"/>
      <c r="S6" s="29"/>
      <c r="T6" s="29"/>
      <c r="V6" s="11" t="s">
        <v>25</v>
      </c>
    </row>
    <row r="7" spans="1:22" ht="10.5" customHeight="1">
      <c r="E7" s="11"/>
      <c r="F7" s="11"/>
      <c r="G7" s="34"/>
      <c r="H7" s="35"/>
      <c r="I7" s="11"/>
      <c r="J7" s="11"/>
      <c r="K7" s="11"/>
      <c r="L7" s="11"/>
      <c r="M7" s="11"/>
      <c r="N7" s="11"/>
      <c r="O7" s="11"/>
      <c r="P7" s="11"/>
      <c r="Q7" s="11"/>
      <c r="R7" s="11"/>
      <c r="S7" s="11"/>
      <c r="T7" s="11"/>
    </row>
    <row r="8" spans="1:22">
      <c r="M8" s="11"/>
      <c r="N8" s="11"/>
      <c r="O8" s="11"/>
      <c r="P8" s="11"/>
      <c r="Q8" s="11"/>
      <c r="R8" s="11"/>
      <c r="S8" s="11"/>
      <c r="T8" s="11"/>
    </row>
    <row r="9" spans="1:22">
      <c r="M9" s="11"/>
      <c r="N9" s="11"/>
      <c r="O9" s="11"/>
      <c r="P9" s="11"/>
      <c r="Q9" s="11"/>
      <c r="R9" s="11"/>
      <c r="S9" s="11"/>
      <c r="T9" s="11"/>
    </row>
    <row r="10" spans="1:22">
      <c r="M10" s="11"/>
      <c r="N10" s="11"/>
      <c r="O10" s="11"/>
      <c r="P10" s="11"/>
      <c r="Q10" s="11"/>
      <c r="R10" s="11"/>
      <c r="S10" s="11"/>
      <c r="T10" s="11"/>
    </row>
  </sheetData>
  <autoFilter ref="A3:T6"/>
  <mergeCells count="2">
    <mergeCell ref="A4:C4"/>
    <mergeCell ref="O1:R1"/>
  </mergeCells>
  <pageMargins left="0.70866141732283461" right="0.70866141732283461" top="0.74803149606299213" bottom="0.74803149606299213" header="0.31496062992125984" footer="0.31496062992125984"/>
  <pageSetup paperSize="9" scale="74" fitToHeight="0"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B1:T11"/>
  <sheetViews>
    <sheetView zoomScaleNormal="100" workbookViewId="0">
      <selection sqref="A1:R7"/>
    </sheetView>
  </sheetViews>
  <sheetFormatPr defaultRowHeight="14.25"/>
  <cols>
    <col min="2" max="2" width="5.875" style="31" customWidth="1"/>
    <col min="3" max="3" width="17.875" style="32" customWidth="1"/>
    <col min="4" max="4" width="66" style="32" customWidth="1"/>
    <col min="5" max="5" width="3.625" style="33" bestFit="1" customWidth="1"/>
    <col min="6" max="6" width="3.5" style="36" bestFit="1" customWidth="1"/>
    <col min="7" max="8" width="4" style="3" customWidth="1"/>
    <col min="9" max="9" width="5.375" style="3" customWidth="1"/>
    <col min="10" max="10" width="4.125" style="3" customWidth="1"/>
    <col min="11" max="11" width="4.125" style="6" customWidth="1"/>
    <col min="12" max="12" width="4" style="6" customWidth="1"/>
    <col min="13" max="13" width="3.75" style="6" customWidth="1"/>
    <col min="14" max="14" width="3.875" style="6" customWidth="1"/>
    <col min="15" max="15" width="4" style="6" customWidth="1"/>
    <col min="16" max="18" width="4.125" style="6" customWidth="1"/>
  </cols>
  <sheetData>
    <row r="1" spans="2:20" ht="16.5" customHeight="1">
      <c r="B1" s="91" t="s">
        <v>57</v>
      </c>
      <c r="C1" s="91"/>
      <c r="D1" s="91"/>
      <c r="E1" s="91"/>
      <c r="F1" s="91"/>
      <c r="G1" s="91"/>
      <c r="H1" s="91"/>
      <c r="I1" s="91"/>
      <c r="J1" s="91"/>
      <c r="K1" s="91"/>
      <c r="L1" s="91"/>
      <c r="M1" s="91"/>
      <c r="N1" s="91"/>
      <c r="O1" s="91"/>
      <c r="P1" s="91"/>
      <c r="Q1" s="91"/>
      <c r="R1" s="91"/>
    </row>
    <row r="2" spans="2:20" ht="87.75" customHeight="1">
      <c r="B2" s="92" t="s">
        <v>0</v>
      </c>
      <c r="C2" s="95" t="s">
        <v>1</v>
      </c>
      <c r="D2" s="95" t="s">
        <v>2</v>
      </c>
      <c r="E2" s="98" t="s">
        <v>3</v>
      </c>
      <c r="F2" s="101" t="s">
        <v>4</v>
      </c>
      <c r="G2" s="9" t="s">
        <v>8</v>
      </c>
      <c r="H2" s="9" t="s">
        <v>9</v>
      </c>
      <c r="I2" s="9" t="s">
        <v>10</v>
      </c>
      <c r="J2" s="10" t="s">
        <v>11</v>
      </c>
      <c r="K2" s="9" t="s">
        <v>12</v>
      </c>
      <c r="L2" s="10" t="s">
        <v>50</v>
      </c>
      <c r="M2" s="10" t="s">
        <v>14</v>
      </c>
      <c r="N2" s="9" t="s">
        <v>15</v>
      </c>
      <c r="O2" s="9" t="s">
        <v>49</v>
      </c>
      <c r="P2" s="9" t="s">
        <v>17</v>
      </c>
      <c r="Q2" s="50" t="s">
        <v>18</v>
      </c>
      <c r="R2" s="83" t="s">
        <v>19</v>
      </c>
    </row>
    <row r="3" spans="2:20" ht="94.5" customHeight="1">
      <c r="B3" s="93"/>
      <c r="C3" s="96"/>
      <c r="D3" s="96"/>
      <c r="E3" s="99"/>
      <c r="F3" s="101"/>
      <c r="G3" s="49" t="s">
        <v>48</v>
      </c>
      <c r="H3" s="46" t="s">
        <v>47</v>
      </c>
      <c r="I3" s="46" t="s">
        <v>46</v>
      </c>
      <c r="J3" s="46" t="s">
        <v>45</v>
      </c>
      <c r="K3" s="46" t="s">
        <v>44</v>
      </c>
      <c r="L3" s="46" t="s">
        <v>43</v>
      </c>
      <c r="M3" s="48" t="s">
        <v>42</v>
      </c>
      <c r="N3" s="47" t="s">
        <v>41</v>
      </c>
      <c r="O3" s="47" t="s">
        <v>40</v>
      </c>
      <c r="P3" s="45" t="s">
        <v>39</v>
      </c>
      <c r="Q3" s="46" t="s">
        <v>38</v>
      </c>
      <c r="R3" s="45" t="s">
        <v>37</v>
      </c>
    </row>
    <row r="4" spans="2:20" s="44" customFormat="1" ht="116.25" customHeight="1">
      <c r="B4" s="94"/>
      <c r="C4" s="97"/>
      <c r="D4" s="97"/>
      <c r="E4" s="100"/>
      <c r="F4" s="101"/>
      <c r="G4" s="47" t="s">
        <v>36</v>
      </c>
      <c r="H4" s="46" t="s">
        <v>35</v>
      </c>
      <c r="I4" s="46" t="s">
        <v>34</v>
      </c>
      <c r="J4" s="46" t="s">
        <v>33</v>
      </c>
      <c r="K4" s="46" t="s">
        <v>32</v>
      </c>
      <c r="L4" s="46" t="s">
        <v>31</v>
      </c>
      <c r="M4" s="48" t="s">
        <v>30</v>
      </c>
      <c r="N4" s="45" t="s">
        <v>29</v>
      </c>
      <c r="O4" s="47" t="s">
        <v>28</v>
      </c>
      <c r="P4" s="45" t="s">
        <v>27</v>
      </c>
      <c r="Q4" s="46" t="s">
        <v>59</v>
      </c>
      <c r="R4" s="45" t="s">
        <v>26</v>
      </c>
    </row>
    <row r="5" spans="2:20" ht="20.100000000000001" customHeight="1">
      <c r="B5" s="88" t="s">
        <v>53</v>
      </c>
      <c r="C5" s="89"/>
      <c r="D5" s="89"/>
      <c r="E5" s="89"/>
      <c r="F5" s="89"/>
      <c r="G5" s="89"/>
      <c r="H5" s="89"/>
      <c r="I5" s="89"/>
      <c r="J5" s="89"/>
      <c r="K5" s="89"/>
      <c r="L5" s="89"/>
      <c r="M5" s="89"/>
      <c r="N5" s="89"/>
      <c r="O5" s="89"/>
      <c r="P5" s="89"/>
      <c r="Q5" s="89"/>
      <c r="R5" s="90"/>
    </row>
    <row r="6" spans="2:20" ht="181.5" customHeight="1">
      <c r="B6" s="22">
        <v>1</v>
      </c>
      <c r="C6" s="23" t="s">
        <v>66</v>
      </c>
      <c r="D6" s="24" t="s">
        <v>60</v>
      </c>
      <c r="E6" s="41" t="s">
        <v>24</v>
      </c>
      <c r="F6" s="40">
        <f>SUM(G6:R6)</f>
        <v>771</v>
      </c>
      <c r="G6" s="39">
        <f>[1]termin.!I4</f>
        <v>228</v>
      </c>
      <c r="H6" s="39">
        <f>[1]termin.!J4</f>
        <v>25</v>
      </c>
      <c r="I6" s="39">
        <f>[1]termin.!K4</f>
        <v>340</v>
      </c>
      <c r="J6" s="39">
        <f>[1]termin.!L4</f>
        <v>10</v>
      </c>
      <c r="K6" s="39">
        <f>[1]termin.!M4</f>
        <v>12</v>
      </c>
      <c r="L6" s="39">
        <f>[1]termin.!N4</f>
        <v>35</v>
      </c>
      <c r="M6" s="39">
        <f>[1]termin.!O4</f>
        <v>1</v>
      </c>
      <c r="N6" s="39">
        <f>[1]termin.!P4</f>
        <v>17</v>
      </c>
      <c r="O6" s="39">
        <f>[1]termin.!Q4</f>
        <v>3</v>
      </c>
      <c r="P6" s="39">
        <f>[1]termin.!R4</f>
        <v>45</v>
      </c>
      <c r="Q6" s="39">
        <f>[1]termin.!S4</f>
        <v>50</v>
      </c>
      <c r="R6" s="39">
        <f>[1]termin.!T4</f>
        <v>5</v>
      </c>
      <c r="T6" t="s">
        <v>25</v>
      </c>
    </row>
    <row r="7" spans="2:20" ht="180" customHeight="1">
      <c r="B7" s="43">
        <v>2</v>
      </c>
      <c r="C7" s="42" t="s">
        <v>61</v>
      </c>
      <c r="D7" s="80" t="s">
        <v>52</v>
      </c>
      <c r="E7" s="41" t="s">
        <v>24</v>
      </c>
      <c r="F7" s="40">
        <f>SUM(G7:R7)</f>
        <v>30</v>
      </c>
      <c r="G7" s="39">
        <f>[1]termin.!I5</f>
        <v>0</v>
      </c>
      <c r="H7" s="39">
        <f>[1]termin.!J5</f>
        <v>0</v>
      </c>
      <c r="I7" s="39">
        <f>[1]termin.!K5</f>
        <v>30</v>
      </c>
      <c r="J7" s="39">
        <f>[1]termin.!L5</f>
        <v>0</v>
      </c>
      <c r="K7" s="39">
        <f>[1]termin.!M5</f>
        <v>0</v>
      </c>
      <c r="L7" s="39">
        <f>[1]termin.!N5</f>
        <v>0</v>
      </c>
      <c r="M7" s="39">
        <f>[1]termin.!O5</f>
        <v>0</v>
      </c>
      <c r="N7" s="39">
        <f>[1]termin.!P5</f>
        <v>0</v>
      </c>
      <c r="O7" s="39">
        <f>[1]termin.!Q5</f>
        <v>0</v>
      </c>
      <c r="P7" s="39">
        <f>[1]termin.!R5</f>
        <v>0</v>
      </c>
      <c r="Q7" s="39">
        <f>[1]termin.!S5</f>
        <v>0</v>
      </c>
      <c r="R7" s="39">
        <f>[1]termin.!T5</f>
        <v>0</v>
      </c>
      <c r="T7" t="s">
        <v>25</v>
      </c>
    </row>
    <row r="8" spans="2:20" ht="10.5" customHeight="1">
      <c r="F8" s="11"/>
      <c r="G8" s="11"/>
      <c r="H8" s="11"/>
      <c r="I8" s="11"/>
      <c r="J8" s="11"/>
      <c r="K8" s="11"/>
      <c r="L8" s="11"/>
      <c r="M8" s="11"/>
      <c r="N8" s="11"/>
      <c r="O8" s="11"/>
      <c r="P8" s="11"/>
      <c r="Q8" s="11"/>
      <c r="R8" s="11"/>
    </row>
    <row r="9" spans="2:20">
      <c r="K9" s="11"/>
      <c r="L9" s="11"/>
      <c r="M9" s="11"/>
      <c r="N9" s="11"/>
      <c r="O9" s="11"/>
      <c r="P9" s="11"/>
      <c r="Q9" s="11"/>
      <c r="R9" s="11"/>
    </row>
    <row r="10" spans="2:20">
      <c r="K10" s="11"/>
      <c r="L10" s="11"/>
      <c r="M10" s="11"/>
      <c r="N10" s="11"/>
      <c r="O10" s="11"/>
      <c r="P10" s="11"/>
      <c r="Q10" s="11"/>
      <c r="R10" s="11"/>
    </row>
    <row r="11" spans="2:20">
      <c r="K11" s="11"/>
      <c r="L11" s="11"/>
      <c r="M11" s="11"/>
      <c r="N11" s="11"/>
      <c r="O11" s="11"/>
      <c r="P11" s="11"/>
      <c r="Q11" s="11"/>
      <c r="R11" s="11"/>
    </row>
  </sheetData>
  <mergeCells count="7">
    <mergeCell ref="B5:R5"/>
    <mergeCell ref="B1:R1"/>
    <mergeCell ref="B2:B4"/>
    <mergeCell ref="C2:C4"/>
    <mergeCell ref="D2:D4"/>
    <mergeCell ref="E2:E4"/>
    <mergeCell ref="F2:F4"/>
  </mergeCells>
  <pageMargins left="0.70866141732283461" right="0.70866141732283461" top="0.74803149606299213" bottom="0.74803149606299213" header="0.31496062992125984" footer="0.31496062992125984"/>
  <pageSetup paperSize="9" scale="67"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42"/>
  <sheetViews>
    <sheetView workbookViewId="0">
      <selection sqref="A1:K8"/>
    </sheetView>
  </sheetViews>
  <sheetFormatPr defaultRowHeight="15"/>
  <cols>
    <col min="2" max="2" width="3.875" style="31" customWidth="1"/>
    <col min="3" max="3" width="14.625" style="31" customWidth="1"/>
    <col min="4" max="4" width="67.25" style="32" customWidth="1"/>
    <col min="5" max="5" width="4.125" style="54" customWidth="1"/>
    <col min="6" max="6" width="4.25" style="37" customWidth="1"/>
    <col min="7" max="7" width="10.875" style="53" customWidth="1"/>
    <col min="8" max="8" width="8.625" style="52" customWidth="1"/>
    <col min="9" max="9" width="4" style="52" customWidth="1"/>
    <col min="10" max="10" width="8.625" style="52" customWidth="1"/>
    <col min="11" max="11" width="10.875" style="51" customWidth="1"/>
  </cols>
  <sheetData>
    <row r="1" spans="2:13">
      <c r="B1" s="1"/>
      <c r="C1" s="1"/>
      <c r="D1" s="1"/>
      <c r="E1" s="1"/>
      <c r="F1" s="1"/>
      <c r="J1" s="102" t="s">
        <v>55</v>
      </c>
      <c r="K1" s="102"/>
    </row>
    <row r="2" spans="2:13">
      <c r="B2" s="1"/>
      <c r="C2" s="1"/>
      <c r="D2" s="1"/>
      <c r="E2" s="1"/>
      <c r="F2" s="1"/>
    </row>
    <row r="3" spans="2:13" ht="102.6" customHeight="1">
      <c r="B3" s="76" t="s">
        <v>0</v>
      </c>
      <c r="C3" s="75" t="s">
        <v>1</v>
      </c>
      <c r="D3" s="74" t="s">
        <v>2</v>
      </c>
      <c r="E3" s="73" t="s">
        <v>3</v>
      </c>
      <c r="F3" s="73" t="s">
        <v>51</v>
      </c>
      <c r="G3" s="12" t="s">
        <v>20</v>
      </c>
      <c r="H3" s="12" t="s">
        <v>21</v>
      </c>
      <c r="I3" s="13" t="s">
        <v>6</v>
      </c>
      <c r="J3" s="14" t="s">
        <v>22</v>
      </c>
      <c r="K3" s="14" t="s">
        <v>23</v>
      </c>
    </row>
    <row r="4" spans="2:13" s="44" customFormat="1" ht="16.5" customHeight="1">
      <c r="B4" s="21">
        <v>1</v>
      </c>
      <c r="C4" s="21">
        <v>2</v>
      </c>
      <c r="D4" s="21">
        <v>3</v>
      </c>
      <c r="E4" s="21">
        <v>4</v>
      </c>
      <c r="F4" s="21">
        <v>5</v>
      </c>
      <c r="G4" s="21">
        <v>6</v>
      </c>
      <c r="H4" s="21">
        <v>7</v>
      </c>
      <c r="I4" s="21">
        <v>8</v>
      </c>
      <c r="J4" s="21">
        <v>9</v>
      </c>
      <c r="K4" s="21">
        <v>10</v>
      </c>
      <c r="L4"/>
      <c r="M4"/>
    </row>
    <row r="5" spans="2:13" ht="18.600000000000001" customHeight="1">
      <c r="B5" s="88" t="s">
        <v>53</v>
      </c>
      <c r="C5" s="89"/>
      <c r="D5" s="89"/>
      <c r="E5" s="89"/>
      <c r="F5" s="89"/>
      <c r="G5" s="89"/>
      <c r="H5" s="89"/>
      <c r="I5" s="89"/>
      <c r="J5" s="89"/>
      <c r="K5" s="90"/>
    </row>
    <row r="6" spans="2:13" ht="182.25" customHeight="1">
      <c r="B6" s="22">
        <v>1</v>
      </c>
      <c r="C6" s="23" t="s">
        <v>65</v>
      </c>
      <c r="D6" s="24" t="s">
        <v>62</v>
      </c>
      <c r="E6" s="25" t="s">
        <v>24</v>
      </c>
      <c r="F6" s="71">
        <f>[1]termin.!E4</f>
        <v>771</v>
      </c>
      <c r="G6" s="70"/>
      <c r="H6" s="72"/>
      <c r="I6" s="72"/>
      <c r="J6" s="72"/>
      <c r="K6" s="69"/>
    </row>
    <row r="7" spans="2:13" s="11" customFormat="1" ht="175.5" customHeight="1">
      <c r="B7" s="43">
        <v>2</v>
      </c>
      <c r="C7" s="42" t="s">
        <v>64</v>
      </c>
      <c r="D7" s="80" t="s">
        <v>52</v>
      </c>
      <c r="E7" s="25" t="s">
        <v>24</v>
      </c>
      <c r="F7" s="71">
        <f>[1]termin.!E5</f>
        <v>30</v>
      </c>
      <c r="G7" s="70"/>
      <c r="H7" s="69"/>
      <c r="I7" s="69"/>
      <c r="J7" s="69"/>
      <c r="K7" s="69"/>
    </row>
    <row r="8" spans="2:13" ht="18">
      <c r="B8" s="43"/>
      <c r="C8" s="30"/>
      <c r="D8" s="68" t="s">
        <v>54</v>
      </c>
      <c r="E8" s="67"/>
      <c r="F8" s="66"/>
      <c r="G8" s="65"/>
      <c r="H8" s="64"/>
      <c r="I8" s="64"/>
      <c r="J8" s="64"/>
      <c r="K8" s="63"/>
    </row>
    <row r="9" spans="2:13" ht="18">
      <c r="B9" s="62"/>
      <c r="C9" s="61"/>
      <c r="D9" s="60"/>
      <c r="E9" s="59"/>
      <c r="F9" s="58"/>
      <c r="G9" s="57"/>
      <c r="H9" s="56"/>
      <c r="I9" s="56"/>
      <c r="J9" s="56"/>
      <c r="K9" s="55"/>
    </row>
    <row r="10" spans="2:13" ht="14.25">
      <c r="B10"/>
      <c r="C10"/>
      <c r="D10"/>
      <c r="E10"/>
      <c r="F10"/>
      <c r="G10"/>
      <c r="H10"/>
    </row>
    <row r="11" spans="2:13" ht="14.25">
      <c r="B11"/>
      <c r="C11"/>
      <c r="D11"/>
      <c r="E11"/>
      <c r="F11"/>
      <c r="G11"/>
      <c r="H11"/>
    </row>
    <row r="12" spans="2:13" ht="14.25">
      <c r="B12"/>
      <c r="C12"/>
      <c r="D12"/>
      <c r="E12"/>
      <c r="F12"/>
      <c r="G12"/>
      <c r="H12"/>
    </row>
    <row r="13" spans="2:13" ht="14.25">
      <c r="B13"/>
      <c r="C13"/>
      <c r="D13"/>
      <c r="E13"/>
      <c r="F13"/>
      <c r="G13"/>
      <c r="H13"/>
    </row>
    <row r="14" spans="2:13" ht="14.25">
      <c r="B14"/>
      <c r="C14"/>
      <c r="D14"/>
      <c r="E14"/>
      <c r="F14"/>
      <c r="G14"/>
      <c r="H14"/>
    </row>
    <row r="15" spans="2:13" ht="14.25">
      <c r="B15"/>
      <c r="C15"/>
      <c r="D15"/>
      <c r="E15"/>
      <c r="F15"/>
      <c r="G15"/>
      <c r="H15"/>
    </row>
    <row r="16" spans="2:13" s="52" customFormat="1" ht="14.25">
      <c r="B16"/>
      <c r="C16"/>
      <c r="D16"/>
      <c r="E16"/>
      <c r="F16"/>
      <c r="G16"/>
      <c r="H16"/>
      <c r="K16" s="51"/>
    </row>
    <row r="17" spans="2:11" s="52" customFormat="1" ht="14.25">
      <c r="B17"/>
      <c r="C17"/>
      <c r="D17"/>
      <c r="E17"/>
      <c r="F17"/>
      <c r="G17"/>
      <c r="H17"/>
      <c r="K17" s="51"/>
    </row>
    <row r="18" spans="2:11" s="52" customFormat="1" ht="14.25">
      <c r="B18"/>
      <c r="C18"/>
      <c r="D18"/>
      <c r="E18"/>
      <c r="F18"/>
      <c r="G18"/>
      <c r="H18"/>
      <c r="K18" s="51"/>
    </row>
    <row r="19" spans="2:11" s="52" customFormat="1" ht="14.25">
      <c r="B19"/>
      <c r="C19"/>
      <c r="D19"/>
      <c r="E19"/>
      <c r="F19"/>
      <c r="G19"/>
      <c r="H19"/>
      <c r="K19" s="51"/>
    </row>
    <row r="20" spans="2:11" s="52" customFormat="1" ht="14.25">
      <c r="B20"/>
      <c r="C20"/>
      <c r="D20"/>
      <c r="E20"/>
      <c r="F20"/>
      <c r="G20"/>
      <c r="H20"/>
      <c r="K20" s="51"/>
    </row>
    <row r="21" spans="2:11" s="52" customFormat="1" ht="14.25">
      <c r="B21"/>
      <c r="C21"/>
      <c r="D21"/>
      <c r="E21"/>
      <c r="F21"/>
      <c r="G21"/>
      <c r="H21"/>
      <c r="K21" s="51"/>
    </row>
    <row r="22" spans="2:11" s="52" customFormat="1" ht="14.25">
      <c r="B22"/>
      <c r="C22"/>
      <c r="D22"/>
      <c r="E22"/>
      <c r="F22"/>
      <c r="G22"/>
      <c r="H22"/>
      <c r="K22" s="51"/>
    </row>
    <row r="23" spans="2:11" s="52" customFormat="1" ht="14.25">
      <c r="B23"/>
      <c r="C23"/>
      <c r="D23"/>
      <c r="E23"/>
      <c r="F23"/>
      <c r="G23"/>
      <c r="H23"/>
      <c r="K23" s="51"/>
    </row>
    <row r="24" spans="2:11" s="52" customFormat="1" ht="14.25">
      <c r="B24"/>
      <c r="C24"/>
      <c r="D24"/>
      <c r="E24"/>
      <c r="F24"/>
      <c r="G24"/>
      <c r="H24"/>
      <c r="K24" s="51"/>
    </row>
    <row r="25" spans="2:11" s="52" customFormat="1" ht="14.25">
      <c r="B25"/>
      <c r="C25"/>
      <c r="D25"/>
      <c r="E25"/>
      <c r="F25"/>
      <c r="G25"/>
      <c r="H25"/>
      <c r="K25" s="51"/>
    </row>
    <row r="26" spans="2:11" s="52" customFormat="1" ht="14.25">
      <c r="B26"/>
      <c r="C26"/>
      <c r="D26"/>
      <c r="E26"/>
      <c r="F26"/>
      <c r="G26"/>
      <c r="H26"/>
      <c r="K26" s="51"/>
    </row>
    <row r="27" spans="2:11" s="52" customFormat="1" ht="14.25">
      <c r="B27"/>
      <c r="C27"/>
      <c r="D27"/>
      <c r="E27"/>
      <c r="F27"/>
      <c r="G27"/>
      <c r="H27"/>
      <c r="K27" s="51"/>
    </row>
    <row r="28" spans="2:11" s="52" customFormat="1" ht="14.25">
      <c r="B28"/>
      <c r="C28"/>
      <c r="D28"/>
      <c r="E28"/>
      <c r="F28"/>
      <c r="G28"/>
      <c r="H28"/>
      <c r="K28" s="51"/>
    </row>
    <row r="29" spans="2:11" s="52" customFormat="1" ht="14.25">
      <c r="B29"/>
      <c r="C29"/>
      <c r="D29"/>
      <c r="E29"/>
      <c r="F29"/>
      <c r="G29"/>
      <c r="H29"/>
      <c r="K29" s="51"/>
    </row>
    <row r="30" spans="2:11" s="52" customFormat="1" ht="14.25">
      <c r="B30"/>
      <c r="C30"/>
      <c r="D30"/>
      <c r="E30"/>
      <c r="F30"/>
      <c r="G30"/>
      <c r="H30"/>
      <c r="K30" s="51"/>
    </row>
    <row r="31" spans="2:11" s="52" customFormat="1" ht="14.25">
      <c r="B31"/>
      <c r="C31"/>
      <c r="D31"/>
      <c r="E31"/>
      <c r="F31"/>
      <c r="G31"/>
      <c r="H31"/>
      <c r="K31" s="51"/>
    </row>
    <row r="32" spans="2:11" s="52" customFormat="1" ht="14.25">
      <c r="B32"/>
      <c r="C32"/>
      <c r="D32"/>
      <c r="E32"/>
      <c r="F32"/>
      <c r="G32"/>
      <c r="H32"/>
      <c r="K32" s="51"/>
    </row>
    <row r="33" spans="2:11" s="52" customFormat="1" ht="14.25">
      <c r="B33"/>
      <c r="C33"/>
      <c r="D33"/>
      <c r="E33"/>
      <c r="F33"/>
      <c r="G33"/>
      <c r="H33"/>
      <c r="K33" s="51"/>
    </row>
    <row r="34" spans="2:11" s="52" customFormat="1" ht="14.25">
      <c r="B34"/>
      <c r="C34"/>
      <c r="D34"/>
      <c r="E34"/>
      <c r="F34"/>
      <c r="G34"/>
      <c r="H34"/>
      <c r="K34" s="51"/>
    </row>
    <row r="35" spans="2:11" s="52" customFormat="1" ht="14.25">
      <c r="B35"/>
      <c r="C35"/>
      <c r="D35"/>
      <c r="E35"/>
      <c r="F35"/>
      <c r="G35"/>
      <c r="H35"/>
      <c r="K35" s="51"/>
    </row>
    <row r="36" spans="2:11" s="52" customFormat="1" ht="14.25">
      <c r="B36"/>
      <c r="C36"/>
      <c r="D36"/>
      <c r="E36"/>
      <c r="F36"/>
      <c r="G36"/>
      <c r="H36"/>
      <c r="K36" s="51"/>
    </row>
    <row r="37" spans="2:11" s="52" customFormat="1" ht="14.25">
      <c r="B37"/>
      <c r="C37"/>
      <c r="D37"/>
      <c r="E37"/>
      <c r="F37"/>
      <c r="G37"/>
      <c r="H37"/>
      <c r="K37" s="51"/>
    </row>
    <row r="38" spans="2:11" s="52" customFormat="1" ht="14.25">
      <c r="B38"/>
      <c r="C38"/>
      <c r="D38"/>
      <c r="E38"/>
      <c r="F38"/>
      <c r="G38"/>
      <c r="H38"/>
      <c r="K38" s="51"/>
    </row>
    <row r="39" spans="2:11" s="52" customFormat="1" ht="14.25">
      <c r="B39"/>
      <c r="C39"/>
      <c r="D39"/>
      <c r="E39"/>
      <c r="F39"/>
      <c r="G39"/>
      <c r="H39"/>
      <c r="K39" s="51"/>
    </row>
    <row r="40" spans="2:11" s="52" customFormat="1" ht="14.25">
      <c r="B40"/>
      <c r="C40"/>
      <c r="D40"/>
      <c r="E40"/>
      <c r="F40"/>
      <c r="G40"/>
      <c r="H40"/>
      <c r="K40" s="51"/>
    </row>
    <row r="41" spans="2:11" s="52" customFormat="1" ht="14.25">
      <c r="B41"/>
      <c r="C41"/>
      <c r="D41"/>
      <c r="E41"/>
      <c r="F41"/>
      <c r="G41"/>
      <c r="H41"/>
      <c r="K41" s="51"/>
    </row>
    <row r="42" spans="2:11" s="52" customFormat="1" ht="14.25">
      <c r="B42"/>
      <c r="C42"/>
      <c r="D42"/>
      <c r="E42"/>
      <c r="F42"/>
      <c r="G42"/>
      <c r="H42"/>
      <c r="K42" s="51"/>
    </row>
  </sheetData>
  <mergeCells count="2">
    <mergeCell ref="J1:K1"/>
    <mergeCell ref="B5:K5"/>
  </mergeCells>
  <pageMargins left="0.70866141732283461" right="0.70866141732283461" top="0.74803149606299213" bottom="0.74803149606299213" header="0.31496062992125984" footer="0.31496062992125984"/>
  <pageSetup paperSize="9" scale="82" orientation="landscape" r:id="rId1"/>
  <headerFooter>
    <oddFooter>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defaultValue">
  <element uid="d7220eed-17a6-431d-810c-83a0ddfed893" value=""/>
</sisl>
</file>

<file path=customXml/itemProps1.xml><?xml version="1.0" encoding="utf-8"?>
<ds:datastoreItem xmlns:ds="http://schemas.openxmlformats.org/officeDocument/2006/customXml" ds:itemID="{4611228F-002B-4813-B58B-289E847A2D3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termin.</vt:lpstr>
      <vt:lpstr>roz.6</vt:lpstr>
      <vt:lpstr>f.o.6</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Zalewska Iwona</dc:creator>
  <cp:lastModifiedBy>Zalewska Iwona</cp:lastModifiedBy>
  <cp:lastPrinted>2021-12-07T10:51:09Z</cp:lastPrinted>
  <dcterms:created xsi:type="dcterms:W3CDTF">2021-12-01T07:15:10Z</dcterms:created>
  <dcterms:modified xsi:type="dcterms:W3CDTF">2021-12-07T11:01:37Z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46993bf6-4f19-4161-90a3-5686a0d6fb4b</vt:lpwstr>
  </property>
  <property fmtid="{D5CDD505-2E9C-101B-9397-08002B2CF9AE}" pid="3" name="bjDocumentLabelXML">
    <vt:lpwstr>&lt;?xml version="1.0" encoding="us-ascii"?&gt;&lt;sisl xmlns:xsi="http://www.w3.org/2001/XMLSchema-instance" xmlns:xsd="http://www.w3.org/2001/XMLSchema" sislVersion="0" policy="8417b2fb-54a7-4fbc-b023-b6b37b7a623f" origin="defaultValue"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H9wzJUECuLwu/rEgDuJQZGb+I8AnUHiK</vt:lpwstr>
  </property>
  <property fmtid="{D5CDD505-2E9C-101B-9397-08002B2CF9AE}" pid="8" name="bjClsUserRVM">
    <vt:lpwstr>[]</vt:lpwstr>
  </property>
</Properties>
</file>