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Arkusz1" sheetId="1" r:id="rId1"/>
  </sheets>
  <definedNames>
    <definedName name="_xlnm._FilterDatabase" localSheetId="0">'Arkusz1'!#REF!</definedName>
    <definedName name="_xlnm._FilterDatabase_1">'Arkusz1'!#REF!</definedName>
  </definedNames>
  <calcPr fullCalcOnLoad="1"/>
</workbook>
</file>

<file path=xl/sharedStrings.xml><?xml version="1.0" encoding="utf-8"?>
<sst xmlns="http://schemas.openxmlformats.org/spreadsheetml/2006/main" count="82" uniqueCount="38">
  <si>
    <t xml:space="preserve"> </t>
  </si>
  <si>
    <t>J.m.</t>
  </si>
  <si>
    <t>ilość</t>
  </si>
  <si>
    <t>Cena jednostkowa netto</t>
  </si>
  <si>
    <t>Wartość netto</t>
  </si>
  <si>
    <t>Stawka VAT</t>
  </si>
  <si>
    <t>Wartość brutto</t>
  </si>
  <si>
    <t>Nazwa, producent i nr katalogowy oferowanego produktu</t>
  </si>
  <si>
    <t>szt.</t>
  </si>
  <si>
    <t xml:space="preserve"> Gwarancja:   24 mce</t>
  </si>
  <si>
    <t>termin dostawy:  7-21 dni kal.</t>
  </si>
  <si>
    <r>
      <t xml:space="preserve">Pirometr laserowy
</t>
    </r>
    <r>
      <rPr>
        <sz val="11"/>
        <color indexed="8"/>
        <rFont val="Calibri"/>
        <family val="2"/>
      </rPr>
      <t>Zakres pomarów -40 st. C do + 80 st. C, wskaźnik laserowy, rozdzielczość pomiarów 1 st. C, zasilanie bateryjne 9V, waga poniżej 0,5 kg, opakowanie/walizka ochronna do pracy w terenie</t>
    </r>
    <r>
      <rPr>
        <b/>
        <sz val="11"/>
        <color indexed="8"/>
        <rFont val="Calibri"/>
        <family val="2"/>
      </rPr>
      <t xml:space="preserve">
</t>
    </r>
  </si>
  <si>
    <r>
      <t xml:space="preserve">Przenośny analizator stanów logicznych
</t>
    </r>
    <r>
      <rPr>
        <sz val="11"/>
        <color indexed="8"/>
        <rFont val="Calibri"/>
        <family val="2"/>
      </rPr>
      <t>Przenośny analizator stanów logicznych: liczb akanałów przynajmniej 8, częstotliwość próbkowania nie mniejsza niż 24 MHz, analiza protokołów: I2C, Async Serial, SPI, 1-Wire, CAN, I2S, PCM</t>
    </r>
    <r>
      <rPr>
        <b/>
        <sz val="11"/>
        <color indexed="8"/>
        <rFont val="Calibri"/>
        <family val="2"/>
      </rPr>
      <t xml:space="preserve">
</t>
    </r>
  </si>
  <si>
    <r>
      <t xml:space="preserve">Moduł pomiarowy dla platformmy Rasperry Pi
</t>
    </r>
    <r>
      <rPr>
        <sz val="11"/>
        <color indexed="8"/>
        <rFont val="Calibri"/>
        <family val="2"/>
      </rPr>
      <t>HAT - przynajmniej 8 wejść analogowych z przetwornikiem 12 bit, probkowanie przynamniej 100 kS/s, dokladność pomiaru poniżej 30 mV, zakresy pomiarów +/- 10V, rejestracja pomiarów na karcie SD, zdalny bezprzewodowy odczyt, rejestracja danych na USB</t>
    </r>
  </si>
  <si>
    <r>
      <t xml:space="preserve">Oscyloskop cyfrowy
</t>
    </r>
    <r>
      <rPr>
        <sz val="11"/>
        <color indexed="8"/>
        <rFont val="Calibri"/>
        <family val="2"/>
      </rPr>
      <t>Specyfikacja:
- Pasmo 50 MHz, 4 kanały
- Częstotliwość próbkowania 1 GSa/s
- Pamięć akwizycji 24 Mpkt
- Częstotliwość odświeżania do 30 000 przebiegów na sekundę
- Opcjonalne nagrywanie ramek: do  60 000 ramek
- Niski poziom szumów, wzmocnienie od 1 mV/dz do 10 V/dz
- wyzwalanie: Windows, Nth Edge, Delay, Timeout, Runt, RS232/UART, I2C i SPI
- sprzętowego rejestrowania i odtwarzania ramek
- wyzwalanie sygnałami magistral RS232/UART, SPI, I2C oraz ich dekodowania
- Wielopoziomowa gradacja jasności wyświetlania przebiegu
- Pełen komplet interfejsów: LAN (LXI Core Device 2011)，USB Host &amp; Device, AUX
- Wyświetlacz 7 cali o rozdzielczości WVGA (800x480)
- Wymiary (Szerokość × Wysokość × Głębokość) max.: 313,1 mm × 160,8 mm × 122,4 mm
- Waga max.: 3,4 kg</t>
    </r>
  </si>
  <si>
    <r>
      <t xml:space="preserve">Pirometr wysokotemperaturowy -50 - 1600 st. C 
</t>
    </r>
    <r>
      <rPr>
        <sz val="11"/>
        <color indexed="8"/>
        <rFont val="Calibri"/>
        <family val="2"/>
      </rPr>
      <t xml:space="preserve">Zakres pomiarowy -50 °C ÷ 1600°C
Rozdzielczość 0,1 °C &lt;1000°C, 1°C &gt;1000°C
Sposób pomiaru  max, min, max-min, wartość uśredniona
Wybór zakresu  automatyczny
Pole widzenia  50÷1
Podświetlany LCD  tak
Moc lasera  &lt; 1 mW
Emisyjność regulowana w zakresie  0,1 ÷ 1,00 z krokiem 0,01
Wskaźnik stanu baterii  tak
Pamięć odczytu  tak
Pamięć min.  100 wyników pomiarów.
Automatyczne wyłączanie  tak
Zasilanie  bateria  9V 6F22
Waga max 300 g </t>
    </r>
  </si>
  <si>
    <r>
      <rPr>
        <b/>
        <sz val="11"/>
        <color indexed="8"/>
        <rFont val="Calibri"/>
        <family val="2"/>
      </rPr>
      <t>Miernik uniwersalny</t>
    </r>
    <r>
      <rPr>
        <sz val="11"/>
        <color indexed="8"/>
        <rFont val="Calibri"/>
        <family val="2"/>
      </rPr>
      <t xml:space="preserve">
pomiary napięcia, natężenia, rezystancji, częstotliwości, pojemności oraz testowanie diod
Automatyczny wybór zakresu (Auto Range)/ Pomiar wartości średniej (AVG)
Tester ciągłości obwodu z sygnałem akustycznym/ Funkcja Data Hold
Pomiar współczynnika wypełnienia/ Złącze optyczne do transmisji danych /Symbol ostrzegawczy przy napięciu wejściowym 30 V
wymiana baterii oraz bezpiecznika bez konieczności całkowitego otwierania obudowy
Podświetlany wyświetlacz ułatwiający pomiary w słabo oświetlonych miejscach 
Funkcja informowania o niskim poziomie naładowania baterii
Minimalny zakres pomiarowy napięcia DC 0,1 mV/ Maksymalny zakres pomiarowy napięcia DC 1000 V
Minimalny zakres pomiarowy napięcia AC 0,001 V/ Maksymalny zakres pomiarowy napięcia AC 750 V
Minimalny zakres pomiarowy natężenia DC 0,1 µA/ Maksymalny zakres pomiarowy natężenia DC 10 A
Minimalny zakres pomiarowy natężenia AC 0,1 µA/ Maksymalny zakres pomiarowy natężenia AC 10 A
Zakres pomiaru rezystancji od 0,1 Ω do 60 MΩ/ Zakres pomiarowy pojemności od 0,01 nF do 400 µF
Zakres pomiarowy częstotliwości (szerokość pasma) od 10 Hz do 10 MHz
Opór wewnętrzny DC 10 MΩ/ Opór wewnętrzny AC 10 MΩ
Dokładność podstawowa +/- 0,5%/ Rodzaj pomiaru wartość średnia
Pomiar napięcia AC / DC/ Pomiar natężenia prądu AC / DC
Zakres częstotliwości od 50 Hz do 400 Hz/ Zasilanie bateria 9V 6LF61 (w zestawie)
Kategoria pomiarowa CAT III 1000 V, CAT IV 600 V/ Rodzaj wyświetlacza cyfrowy
Wymiary produktu max 185 x 91 mm/ Masa max 400 g</t>
    </r>
  </si>
  <si>
    <t xml:space="preserve">szt. </t>
  </si>
  <si>
    <r>
      <t>Myjka ultradźwiękowa</t>
    </r>
    <r>
      <rPr>
        <sz val="11"/>
        <color indexed="8"/>
        <rFont val="Calibri"/>
        <family val="2"/>
      </rPr>
      <t xml:space="preserve">
Napięcie zasilania: od 220 V do 240 V / 50 Hz (sieciowe)
Moc: 45-55 W/ Częstotliwość ultradźwięków: 42 000 Hz
Zbiornik wykonany ze stali nierdzewnej/ Pojemność zbiornika: 580-650 ml
Rozmiar zbiornika: 140-160 x 90-100 x 40-50 mm/ Wyświetlacz LED
Możliwość regulacji czasu pracy (90 - 180 - 280 - 380 - 480 s)
Wymiary urządzenia: 185-195 x 125-135 x 145-155 mm
W zestawie:
Myjka ultradźwiękowa 
Podstawka do czyszczenia płyt CD, VCD, DVD
Kosz na czyszczone elementy
Instrukcja obsługi </t>
    </r>
  </si>
  <si>
    <r>
      <t>Chłodziarka laboratoryjna</t>
    </r>
    <r>
      <rPr>
        <sz val="11"/>
        <color indexed="8"/>
        <rFont val="Calibri"/>
        <family val="2"/>
      </rPr>
      <t xml:space="preserve">
Zakres temperatury:   +1 - +15 oC / Pojemność:    220 – 250 litrów
Wymiary zewnętrzne:   60x60x120cm (SxGxW) – zakres wymiarów +/- 5cm
Wymiary wewnętrzne   47x44x105cm (SxGxW) – zakres wymiarów +/- 3cm
Napięcie pracy:    220-240V
Zewnętrzna temperatura pracy  +10 - +40 oC (klasa klimatyczna 5)
Masa urządzenia   50-60kg / Poziom szumu urządzenia  41-50dB
Zużycie energii    200-300 kWh/rok
Ponadto:
• dynamiczny układ chłodzenia,/• antyiskrowe wnętrze
• zewnętrzny wskaźnik temperatury • układ automatycznego odszraniania
• system sterowania (mechaniczny lub elektroniczny)/• obudowa metalowa w kolorze białym
• wnętrze z tworzywa sztucznego w kolorze białym/• 4 półki wewnętrzne wykonane ze szkła o nośności w zakresie 35-45kg
• maksymalna fluktuacja: 5,5 °C/• maksymalny gradient: 6,4 °C
• ergonomiczny uchwyt drzwi/• drzwi z możliwością zmiany kierunku otwierania</t>
    </r>
  </si>
  <si>
    <t>termin dostawy:  35-56 dni kal.</t>
  </si>
  <si>
    <t xml:space="preserve">kpl. </t>
  </si>
  <si>
    <t xml:space="preserve"> Gwarancja:   12 mcy</t>
  </si>
  <si>
    <r>
      <t xml:space="preserve">Akcesoria wraz z oprogramowaniem do maszyny wytrzymałościowej ZwickRoell Z005: 
</t>
    </r>
    <r>
      <rPr>
        <sz val="11"/>
        <color indexed="8"/>
        <rFont val="Calibri"/>
        <family val="2"/>
      </rPr>
      <t>1. Para uchwytów mechanicznych szczypcowych:
• maksymalne obciążenie co najmniej 5 kN/• możliwość mocowania próbek o grubości do co najmniej 18 mm
• zestaw wkładek stalowych radełkowanych płaskich o powierzchni chwytowej co najmniej 20 x 50 mm (wys. x szer.)
2. Stempel do badania pianek:
• Typ V wg DIN 53579
3. Oprogramowanie do testów wytrzymałościowych w języku polskim – cechy szczególne:
• graficzne tworzenie dowolnych procedur testowych poprzez zastosowanie gotowych bloków funkcyjnych odpowiedzialnych ze sterowanie maszyną, obsługę czujników (np. ekstensometry) oraz zewnętrznych urządzeń (np. komora temperaturowa) oraz ponadto spełniających funkcje logiczne (np. wykonanie bloku programowego w zależności od wartości kanału siły) i bezpieczeństwa (np. nadzorowanie dopuszczalnej górnej granicy obciążenia)
• możliwość tworzenie własnych wirtualnych kanałów przeliczeniowych umożliwiających sterowanie maszyną
• optymalizacja parametrów sterowania dla regulatorów siły i wydłużenia poprzez tryb oscyloskopu przedstawiającego wartość rzeczywistą, zadaną oraz docelową
• moduł programowy do rejestracji krzywej korekcyjnej w celu pomiaru odkształcenia własnego maszyny wraz z możliwością odejmowania krzywej korekcyjnej w czasie rzeczywistym w trakcie przeprowadzania badania na maszynie wytrzymałościowej
• moduł symulacyjny umożliwiający przeprowadzenie badania i sprawdzenie poprawności ustawień procedury badawczej bez konieczności użycia maszyny i ryzyka zniszczenia akcesoriów
• moduł programowy umożliwiający odczytanie danych zapisanych we wtyczkach zainstalowanych czujników (np. siły, drogi, wydłużenia)
• kompatybilność z systemem operacyjnym Windows 10 / 11</t>
    </r>
  </si>
  <si>
    <r>
      <t xml:space="preserve">Multimetr cyfrowy 
</t>
    </r>
    <r>
      <rPr>
        <sz val="11"/>
        <color indexed="8"/>
        <rFont val="Calibri"/>
        <family val="2"/>
      </rPr>
      <t>Dane techniczne
Minimalny zakres pomiarowy V/DC 0.1 mV/ Maksymalny zakres pomiarowy V/DC 600 V 
Minimany zakres pomiarowy V/AC 0.1 mV/ Maksymalny zakres pomiarowy V/AC 600 V 
Minimalny zakres pomiarowy A/DC 0.1 µA/ Maksymalny zakres pomiarowy A/DC 10 A 
Minimalny zakres pomiarowy A/AC 0.1 µA/ Maksymalny zakres pomiarowy A/AC 10 A 
Zakres pomiaru rezystancji  0.1 Ω - 60 MΩ/ Zakres pomiarowy pojemności 0.001 nF - 30000 μ F 
Zakres pomiarowy częstotliwości 0.001 Hz - 30 MHz/ Opór wewnętrzny DC 11 MΩ 
Opór wewnętrzny AC 11 MΩ/ Dokładność podstawowa (+/-) 0.1 % 
Rodzaj pomiaru True RMS/ Zakres częstotliwości 50/60 Hz 
Zasilanie  3 baterie typu AAA/ Wysokość produktu max 45 mm 
Szerokość produktu max 84 mm/ Długość produktu max 170 mm 
Waga max 300 g/ Kalibracja Fabryczna (bez certyfikatu) 
Kategoria pomiarowa CAT III 1000 V, CAT IV 600 V / Pomiar napięcia AC/DC 
Pomiar natężenia prądu AC/DC/ 
Rodzaj wyświetlacza  cyfrowy / Wyświetlane cyfry  6000 
Maksymalny zakres pomiarowy temperatury +500 °C/ Minimalny zakres pomiarowy temperatury -20 °C</t>
    </r>
  </si>
  <si>
    <t xml:space="preserve"> Gwarancja:   24 mcy</t>
  </si>
  <si>
    <r>
      <t xml:space="preserve">Waga laboratoryjna 
</t>
    </r>
    <r>
      <rPr>
        <sz val="11"/>
        <color indexed="8"/>
        <rFont val="Calibri"/>
        <family val="2"/>
      </rPr>
      <t>Materiał powierzchni ważącej Stal nierdzewna
Materiał podstawy ABS
Dokładność 0,01 g
Zakres pomiaru od 0,01 lub 0,05 do minimum 600 g
Wyświetlacz LED
Kalibracja, podświetlenie, tarowanie
Zasilanie Sieciowe (8V/500mA) i na baterię (6V/1,2Ah)
Zerowanie, zliczanie, zmiana jednostki
Jednostki: g, lb, ct, tola
Klasa dokładności III
Czas pracy na baterii 24 h
Instrukcja, Bateria, Zasilacz, Osłona przeciwpodmuchowa, Instrukcja obsługi</t>
    </r>
  </si>
  <si>
    <t>Część 1</t>
  </si>
  <si>
    <t>Część 3</t>
  </si>
  <si>
    <t>Część 4</t>
  </si>
  <si>
    <t>Część 2</t>
  </si>
  <si>
    <t>Załącznik nr 3 do SWZ</t>
  </si>
  <si>
    <t>Formularz musi być opatrzony przez osobę lub osoby uprawnione do reprezentowania Wykonawcy kwalifikowanym podpisem elektronicznym lub podpisem zaufanym lub elektronicznym podpisem osobistym.</t>
  </si>
  <si>
    <t>FORMULARZ PRZEDMIOTOWO- CENOWY</t>
  </si>
  <si>
    <t>Parametry oferowane (proszę wypełnić dokładnie wszystkie wiersze określając parametry techniczne oferowanego sprzętu w odniesieniu do wymagań Zamawiającego zawartych w kolumnie 1. Niewypełnienie jakiejkolwiek pozycji formularza cenowego dotyczącej  parametrów oferowanego sprzętu/oprogramowania spowoduje odrzucenie oferty Wykonawcy)</t>
  </si>
  <si>
    <t>Przedmiot zamówienia (1)</t>
  </si>
  <si>
    <t>Lp.</t>
  </si>
  <si>
    <t xml:space="preserve">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</si>
</sst>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0.0"/>
  </numFmts>
  <fonts count="40">
    <font>
      <sz val="10"/>
      <name val="Arial"/>
      <family val="2"/>
    </font>
    <font>
      <sz val="11"/>
      <color indexed="8"/>
      <name val="Calibri"/>
      <family val="2"/>
    </font>
    <font>
      <b/>
      <sz val="11"/>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b/>
      <sz val="14"/>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b/>
      <sz val="11"/>
      <color rgb="FF00000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37" fillId="32" borderId="0" applyNumberFormat="0" applyBorder="0" applyAlignment="0" applyProtection="0"/>
  </cellStyleXfs>
  <cellXfs count="41">
    <xf numFmtId="0" fontId="0" fillId="0" borderId="0" xfId="0" applyAlignment="1">
      <alignment/>
    </xf>
    <xf numFmtId="0" fontId="1" fillId="0" borderId="0" xfId="44" applyFont="1">
      <alignment/>
      <protection/>
    </xf>
    <xf numFmtId="0" fontId="1" fillId="0" borderId="0" xfId="44" applyFont="1" applyAlignment="1">
      <alignment horizontal="center" vertical="center"/>
      <protection/>
    </xf>
    <xf numFmtId="166" fontId="2" fillId="33" borderId="10" xfId="59" applyFont="1" applyFill="1" applyBorder="1" applyAlignment="1" applyProtection="1">
      <alignment/>
      <protection/>
    </xf>
    <xf numFmtId="0" fontId="1" fillId="0" borderId="0" xfId="44" applyFont="1" applyProtection="1">
      <alignment/>
      <protection/>
    </xf>
    <xf numFmtId="166" fontId="2" fillId="33" borderId="10" xfId="44" applyNumberFormat="1" applyFont="1" applyFill="1" applyBorder="1" applyProtection="1">
      <alignment/>
      <protection/>
    </xf>
    <xf numFmtId="0" fontId="1" fillId="0" borderId="0" xfId="44" applyFont="1" applyAlignment="1" applyProtection="1">
      <alignment horizontal="center" vertical="center"/>
      <protection/>
    </xf>
    <xf numFmtId="166" fontId="1" fillId="0" borderId="11" xfId="59" applyFont="1" applyFill="1" applyBorder="1" applyAlignment="1" applyProtection="1">
      <alignment/>
      <protection/>
    </xf>
    <xf numFmtId="0" fontId="1" fillId="0" borderId="11" xfId="44" applyFont="1" applyBorder="1">
      <alignment/>
      <protection/>
    </xf>
    <xf numFmtId="0" fontId="1" fillId="0" borderId="11" xfId="44" applyFont="1" applyBorder="1" applyAlignment="1" applyProtection="1">
      <alignment horizontal="center" vertical="center"/>
      <protection/>
    </xf>
    <xf numFmtId="0" fontId="1" fillId="0" borderId="11" xfId="44" applyFont="1" applyBorder="1" applyAlignment="1" applyProtection="1">
      <alignment horizontal="center" vertical="center" wrapText="1"/>
      <protection/>
    </xf>
    <xf numFmtId="0" fontId="1" fillId="0" borderId="11" xfId="44" applyFont="1" applyFill="1" applyBorder="1" applyAlignment="1" applyProtection="1">
      <alignment horizontal="center" vertical="center" wrapText="1"/>
      <protection/>
    </xf>
    <xf numFmtId="0" fontId="2" fillId="0" borderId="11" xfId="44" applyFont="1" applyBorder="1" applyAlignment="1" applyProtection="1">
      <alignment horizontal="left" vertical="center" wrapText="1"/>
      <protection/>
    </xf>
    <xf numFmtId="0" fontId="1" fillId="0" borderId="0" xfId="44" applyFont="1" applyAlignment="1">
      <alignment wrapText="1"/>
      <protection/>
    </xf>
    <xf numFmtId="0" fontId="2" fillId="34" borderId="11" xfId="44" applyFont="1" applyFill="1" applyBorder="1" applyAlignment="1" applyProtection="1">
      <alignment/>
      <protection/>
    </xf>
    <xf numFmtId="0" fontId="2" fillId="34" borderId="11" xfId="44" applyFont="1" applyFill="1" applyBorder="1" applyAlignment="1" applyProtection="1">
      <alignment wrapText="1"/>
      <protection/>
    </xf>
    <xf numFmtId="166" fontId="1" fillId="34" borderId="11" xfId="59" applyFont="1" applyFill="1" applyBorder="1" applyAlignment="1" applyProtection="1">
      <alignment/>
      <protection locked="0"/>
    </xf>
    <xf numFmtId="9" fontId="1" fillId="34" borderId="11" xfId="44" applyNumberFormat="1" applyFont="1" applyFill="1" applyBorder="1" applyAlignment="1" applyProtection="1">
      <alignment horizontal="center"/>
      <protection locked="0"/>
    </xf>
    <xf numFmtId="0" fontId="2" fillId="34" borderId="11" xfId="44" applyFont="1" applyFill="1" applyBorder="1" applyAlignment="1" applyProtection="1">
      <alignment horizontal="center" vertical="center"/>
      <protection/>
    </xf>
    <xf numFmtId="0" fontId="2" fillId="34" borderId="11" xfId="44" applyFont="1" applyFill="1" applyBorder="1" applyAlignment="1" applyProtection="1">
      <alignment vertical="center" wrapText="1"/>
      <protection/>
    </xf>
    <xf numFmtId="0" fontId="1" fillId="0" borderId="0" xfId="44" applyFont="1" applyAlignment="1">
      <alignment vertical="center" wrapText="1"/>
      <protection/>
    </xf>
    <xf numFmtId="0" fontId="38" fillId="0" borderId="11" xfId="44" applyFont="1" applyBorder="1" applyAlignment="1" applyProtection="1">
      <alignment horizontal="left" vertical="center" wrapText="1"/>
      <protection/>
    </xf>
    <xf numFmtId="2" fontId="2" fillId="34" borderId="11" xfId="44" applyNumberFormat="1" applyFont="1" applyFill="1" applyBorder="1" applyAlignment="1" applyProtection="1">
      <alignment/>
      <protection/>
    </xf>
    <xf numFmtId="2" fontId="1" fillId="0" borderId="11" xfId="44" applyNumberFormat="1" applyFont="1" applyBorder="1" applyProtection="1">
      <alignment/>
      <protection/>
    </xf>
    <xf numFmtId="0" fontId="38" fillId="34" borderId="11" xfId="44" applyFont="1" applyFill="1" applyBorder="1" applyAlignment="1" applyProtection="1">
      <alignment vertical="center" wrapText="1"/>
      <protection/>
    </xf>
    <xf numFmtId="0" fontId="2" fillId="33" borderId="11" xfId="44" applyFont="1" applyFill="1" applyBorder="1" applyAlignment="1" applyProtection="1">
      <alignment/>
      <protection/>
    </xf>
    <xf numFmtId="0" fontId="2" fillId="33" borderId="11" xfId="44" applyFont="1" applyFill="1" applyBorder="1" applyAlignment="1" applyProtection="1">
      <alignment horizontal="center"/>
      <protection/>
    </xf>
    <xf numFmtId="0" fontId="2" fillId="33" borderId="12" xfId="44" applyFont="1" applyFill="1" applyBorder="1" applyAlignment="1" applyProtection="1">
      <alignment/>
      <protection/>
    </xf>
    <xf numFmtId="0" fontId="2" fillId="33" borderId="13" xfId="44" applyFont="1" applyFill="1" applyBorder="1" applyAlignment="1" applyProtection="1">
      <alignment/>
      <protection/>
    </xf>
    <xf numFmtId="0" fontId="2" fillId="33" borderId="14" xfId="44" applyFont="1" applyFill="1" applyBorder="1" applyAlignment="1" applyProtection="1">
      <alignment/>
      <protection/>
    </xf>
    <xf numFmtId="0" fontId="2" fillId="33" borderId="12" xfId="44" applyFont="1" applyFill="1" applyBorder="1" applyAlignment="1" applyProtection="1">
      <alignment horizontal="left"/>
      <protection/>
    </xf>
    <xf numFmtId="0" fontId="2" fillId="33" borderId="13" xfId="44" applyFont="1" applyFill="1" applyBorder="1" applyAlignment="1" applyProtection="1">
      <alignment horizontal="left"/>
      <protection/>
    </xf>
    <xf numFmtId="0" fontId="2" fillId="33" borderId="14" xfId="44" applyFont="1" applyFill="1" applyBorder="1" applyAlignment="1" applyProtection="1">
      <alignment horizontal="left"/>
      <protection/>
    </xf>
    <xf numFmtId="0" fontId="2" fillId="34" borderId="11" xfId="44" applyFont="1" applyFill="1" applyBorder="1" applyAlignment="1" applyProtection="1">
      <alignment horizontal="center" vertical="center" wrapText="1"/>
      <protection/>
    </xf>
    <xf numFmtId="0" fontId="1" fillId="0" borderId="11" xfId="44" applyFont="1" applyBorder="1" applyAlignment="1">
      <alignment vertical="center" wrapText="1"/>
      <protection/>
    </xf>
    <xf numFmtId="0" fontId="2" fillId="0" borderId="0" xfId="44" applyFont="1" applyAlignment="1">
      <alignment horizontal="center"/>
      <protection/>
    </xf>
    <xf numFmtId="0" fontId="1" fillId="0" borderId="0" xfId="44" applyFont="1" applyAlignment="1">
      <alignment horizontal="center"/>
      <protection/>
    </xf>
    <xf numFmtId="0" fontId="39" fillId="0" borderId="0" xfId="0" applyFont="1" applyAlignment="1" applyProtection="1">
      <alignment horizontal="left" wrapText="1"/>
      <protection/>
    </xf>
    <xf numFmtId="0" fontId="1" fillId="33" borderId="15" xfId="44" applyFont="1" applyFill="1" applyBorder="1" applyAlignment="1" applyProtection="1">
      <alignment horizontal="center"/>
      <protection/>
    </xf>
    <xf numFmtId="0" fontId="1" fillId="33" borderId="16" xfId="44" applyFont="1" applyFill="1" applyBorder="1" applyAlignment="1" applyProtection="1">
      <alignment horizontal="center"/>
      <protection/>
    </xf>
    <xf numFmtId="0" fontId="1" fillId="33" borderId="17" xfId="44" applyFont="1" applyFill="1" applyBorder="1" applyAlignment="1" applyProtection="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80" zoomScaleNormal="80" zoomScalePageLayoutView="0" workbookViewId="0" topLeftCell="A1">
      <selection activeCell="C23" sqref="C23"/>
    </sheetView>
  </sheetViews>
  <sheetFormatPr defaultColWidth="8.7109375" defaultRowHeight="12.75"/>
  <cols>
    <col min="1" max="1" width="4.140625" style="1" customWidth="1"/>
    <col min="2" max="2" width="93.8515625" style="1" customWidth="1"/>
    <col min="3" max="3" width="75.8515625" style="1" customWidth="1"/>
    <col min="4" max="4" width="6.7109375" style="1" customWidth="1"/>
    <col min="5" max="5" width="8.421875" style="2" customWidth="1"/>
    <col min="6" max="6" width="16.8515625" style="1" customWidth="1"/>
    <col min="7" max="7" width="15.7109375" style="1" customWidth="1"/>
    <col min="8" max="8" width="9.8515625" style="1" customWidth="1"/>
    <col min="9" max="9" width="13.421875" style="1" customWidth="1"/>
    <col min="10" max="10" width="29.00390625" style="1" customWidth="1"/>
    <col min="11" max="16384" width="8.7109375" style="1" customWidth="1"/>
  </cols>
  <sheetData>
    <row r="1" spans="9:10" ht="15">
      <c r="I1" s="36" t="s">
        <v>31</v>
      </c>
      <c r="J1" s="36"/>
    </row>
    <row r="4" spans="2:10" ht="15">
      <c r="B4" s="35" t="s">
        <v>33</v>
      </c>
      <c r="C4" s="35"/>
      <c r="D4" s="35"/>
      <c r="E4" s="35"/>
      <c r="F4" s="35"/>
      <c r="G4" s="35"/>
      <c r="H4" s="35"/>
      <c r="I4" s="35"/>
      <c r="J4" s="35"/>
    </row>
    <row r="5" spans="2:3" ht="15">
      <c r="B5" s="13"/>
      <c r="C5" s="13"/>
    </row>
    <row r="6" spans="1:10" ht="75">
      <c r="A6" s="9"/>
      <c r="B6" s="9" t="s">
        <v>35</v>
      </c>
      <c r="C6" s="10" t="s">
        <v>34</v>
      </c>
      <c r="D6" s="9" t="s">
        <v>1</v>
      </c>
      <c r="E6" s="9" t="s">
        <v>2</v>
      </c>
      <c r="F6" s="10" t="s">
        <v>3</v>
      </c>
      <c r="G6" s="10" t="s">
        <v>4</v>
      </c>
      <c r="H6" s="10" t="s">
        <v>5</v>
      </c>
      <c r="I6" s="10" t="s">
        <v>6</v>
      </c>
      <c r="J6" s="11" t="s">
        <v>7</v>
      </c>
    </row>
    <row r="7" spans="1:10" ht="19.5" customHeight="1">
      <c r="A7" s="27" t="s">
        <v>36</v>
      </c>
      <c r="B7" s="28" t="s">
        <v>27</v>
      </c>
      <c r="C7" s="28"/>
      <c r="D7" s="28"/>
      <c r="E7" s="28"/>
      <c r="F7" s="28"/>
      <c r="G7" s="28"/>
      <c r="H7" s="28"/>
      <c r="I7" s="28"/>
      <c r="J7" s="29"/>
    </row>
    <row r="8" spans="1:10" ht="287.25" customHeight="1">
      <c r="A8" s="18">
        <v>1</v>
      </c>
      <c r="B8" s="19" t="s">
        <v>14</v>
      </c>
      <c r="C8" s="19" t="s">
        <v>37</v>
      </c>
      <c r="D8" s="18" t="s">
        <v>8</v>
      </c>
      <c r="E8" s="18">
        <v>1</v>
      </c>
      <c r="F8" s="14"/>
      <c r="G8" s="14"/>
      <c r="H8" s="14"/>
      <c r="I8" s="22"/>
      <c r="J8" s="14"/>
    </row>
    <row r="9" spans="1:10" ht="72.75" customHeight="1">
      <c r="A9" s="18">
        <v>2</v>
      </c>
      <c r="B9" s="15" t="s">
        <v>12</v>
      </c>
      <c r="C9" s="15"/>
      <c r="D9" s="9" t="s">
        <v>8</v>
      </c>
      <c r="E9" s="33">
        <v>1</v>
      </c>
      <c r="F9" s="14"/>
      <c r="G9" s="14"/>
      <c r="H9" s="14"/>
      <c r="I9" s="22"/>
      <c r="J9" s="14"/>
    </row>
    <row r="10" spans="1:10" ht="76.5" customHeight="1">
      <c r="A10" s="18">
        <v>3</v>
      </c>
      <c r="B10" s="15" t="s">
        <v>11</v>
      </c>
      <c r="C10" s="15"/>
      <c r="D10" s="9" t="s">
        <v>8</v>
      </c>
      <c r="E10" s="33">
        <v>1</v>
      </c>
      <c r="F10" s="14"/>
      <c r="G10" s="14"/>
      <c r="H10" s="14"/>
      <c r="I10" s="22"/>
      <c r="J10" s="14"/>
    </row>
    <row r="11" spans="1:10" ht="81" customHeight="1">
      <c r="A11" s="18">
        <v>4</v>
      </c>
      <c r="B11" s="12" t="s">
        <v>13</v>
      </c>
      <c r="C11" s="12"/>
      <c r="D11" s="9" t="s">
        <v>8</v>
      </c>
      <c r="E11" s="9">
        <v>1</v>
      </c>
      <c r="F11" s="16"/>
      <c r="G11" s="7"/>
      <c r="H11" s="17"/>
      <c r="I11" s="23"/>
      <c r="J11" s="8"/>
    </row>
    <row r="12" spans="1:10" ht="403.5" customHeight="1">
      <c r="A12" s="18">
        <v>5</v>
      </c>
      <c r="B12" s="20" t="s">
        <v>16</v>
      </c>
      <c r="C12" s="34"/>
      <c r="D12" s="9" t="s">
        <v>8</v>
      </c>
      <c r="E12" s="9">
        <v>1</v>
      </c>
      <c r="F12" s="16"/>
      <c r="G12" s="7"/>
      <c r="H12" s="17"/>
      <c r="I12" s="23"/>
      <c r="J12" s="8"/>
    </row>
    <row r="13" spans="1:10" ht="267.75" customHeight="1">
      <c r="A13" s="18">
        <v>6</v>
      </c>
      <c r="B13" s="12" t="s">
        <v>15</v>
      </c>
      <c r="C13" s="12"/>
      <c r="D13" s="9" t="s">
        <v>8</v>
      </c>
      <c r="E13" s="9">
        <v>2</v>
      </c>
      <c r="F13" s="16"/>
      <c r="G13" s="7"/>
      <c r="H13" s="17"/>
      <c r="I13" s="23"/>
      <c r="J13" s="8"/>
    </row>
    <row r="14" spans="1:10" ht="288.75" customHeight="1">
      <c r="A14" s="18">
        <v>7</v>
      </c>
      <c r="B14" s="12" t="s">
        <v>24</v>
      </c>
      <c r="C14" s="12"/>
      <c r="D14" s="9" t="s">
        <v>8</v>
      </c>
      <c r="E14" s="9">
        <v>1</v>
      </c>
      <c r="F14" s="16"/>
      <c r="G14" s="7"/>
      <c r="H14" s="17"/>
      <c r="I14" s="23"/>
      <c r="J14" s="8"/>
    </row>
    <row r="15" spans="1:10" ht="198.75" customHeight="1">
      <c r="A15" s="18">
        <v>8</v>
      </c>
      <c r="B15" s="21" t="s">
        <v>18</v>
      </c>
      <c r="C15" s="21"/>
      <c r="D15" s="9" t="s">
        <v>17</v>
      </c>
      <c r="E15" s="9">
        <v>1</v>
      </c>
      <c r="F15" s="16"/>
      <c r="G15" s="7"/>
      <c r="H15" s="17"/>
      <c r="I15" s="23"/>
      <c r="J15" s="8"/>
    </row>
    <row r="16" spans="1:9" ht="15.75" thickBot="1">
      <c r="A16" s="38" t="s">
        <v>0</v>
      </c>
      <c r="B16" s="39"/>
      <c r="C16" s="39"/>
      <c r="D16" s="39"/>
      <c r="E16" s="39"/>
      <c r="F16" s="40"/>
      <c r="G16" s="3">
        <f>SUM(G9:G15)</f>
        <v>0</v>
      </c>
      <c r="H16" s="4"/>
      <c r="I16" s="5">
        <f>SUM(I8:I15)</f>
        <v>0</v>
      </c>
    </row>
    <row r="17" spans="1:9" ht="15">
      <c r="A17" s="4"/>
      <c r="B17" s="4" t="s">
        <v>9</v>
      </c>
      <c r="C17" s="4"/>
      <c r="D17" s="4"/>
      <c r="E17" s="6"/>
      <c r="F17" s="4"/>
      <c r="G17" s="4"/>
      <c r="H17" s="4"/>
      <c r="I17" s="4"/>
    </row>
    <row r="18" spans="1:9" ht="15">
      <c r="A18" s="4"/>
      <c r="B18" s="4" t="s">
        <v>10</v>
      </c>
      <c r="C18" s="4"/>
      <c r="D18" s="4"/>
      <c r="E18" s="6"/>
      <c r="F18" s="4"/>
      <c r="G18" s="4"/>
      <c r="H18" s="4"/>
      <c r="I18" s="4"/>
    </row>
    <row r="21" spans="1:10" ht="75">
      <c r="A21" s="9"/>
      <c r="B21" s="9" t="s">
        <v>35</v>
      </c>
      <c r="C21" s="10" t="s">
        <v>34</v>
      </c>
      <c r="D21" s="9" t="s">
        <v>1</v>
      </c>
      <c r="E21" s="9" t="s">
        <v>2</v>
      </c>
      <c r="F21" s="10" t="s">
        <v>3</v>
      </c>
      <c r="G21" s="10" t="s">
        <v>4</v>
      </c>
      <c r="H21" s="10" t="s">
        <v>5</v>
      </c>
      <c r="I21" s="10" t="s">
        <v>6</v>
      </c>
      <c r="J21" s="11" t="s">
        <v>7</v>
      </c>
    </row>
    <row r="22" spans="1:10" ht="19.5" customHeight="1">
      <c r="A22" s="30" t="s">
        <v>36</v>
      </c>
      <c r="B22" s="31" t="s">
        <v>30</v>
      </c>
      <c r="C22" s="31"/>
      <c r="D22" s="31"/>
      <c r="E22" s="31"/>
      <c r="F22" s="31"/>
      <c r="G22" s="31"/>
      <c r="H22" s="31"/>
      <c r="I22" s="31"/>
      <c r="J22" s="32"/>
    </row>
    <row r="23" spans="1:10" ht="270" customHeight="1">
      <c r="A23" s="14">
        <v>1</v>
      </c>
      <c r="B23" s="24" t="s">
        <v>19</v>
      </c>
      <c r="C23" s="24"/>
      <c r="D23" s="18" t="s">
        <v>8</v>
      </c>
      <c r="E23" s="18">
        <v>1</v>
      </c>
      <c r="F23" s="14"/>
      <c r="G23" s="14"/>
      <c r="H23" s="14"/>
      <c r="I23" s="22"/>
      <c r="J23" s="14"/>
    </row>
    <row r="24" spans="1:9" ht="15.75" thickBot="1">
      <c r="A24" s="38" t="s">
        <v>0</v>
      </c>
      <c r="B24" s="39"/>
      <c r="C24" s="39"/>
      <c r="D24" s="39"/>
      <c r="E24" s="39"/>
      <c r="F24" s="40"/>
      <c r="G24" s="3">
        <f>SUM(G17:G23)</f>
        <v>0</v>
      </c>
      <c r="H24" s="4"/>
      <c r="I24" s="3">
        <f>SUM(I17:I23)</f>
        <v>0</v>
      </c>
    </row>
    <row r="25" spans="1:9" ht="15">
      <c r="A25" s="4"/>
      <c r="B25" s="4" t="s">
        <v>9</v>
      </c>
      <c r="C25" s="4"/>
      <c r="D25" s="4"/>
      <c r="E25" s="6"/>
      <c r="F25" s="4"/>
      <c r="G25" s="4"/>
      <c r="H25" s="4"/>
      <c r="I25" s="4"/>
    </row>
    <row r="26" spans="1:9" ht="15">
      <c r="A26" s="4"/>
      <c r="B26" s="4" t="s">
        <v>20</v>
      </c>
      <c r="C26" s="4"/>
      <c r="D26" s="4"/>
      <c r="E26" s="6"/>
      <c r="F26" s="4"/>
      <c r="G26" s="4"/>
      <c r="H26" s="4"/>
      <c r="I26" s="4"/>
    </row>
    <row r="29" spans="1:10" ht="75">
      <c r="A29" s="9"/>
      <c r="B29" s="9" t="s">
        <v>35</v>
      </c>
      <c r="C29" s="10" t="s">
        <v>34</v>
      </c>
      <c r="D29" s="9" t="s">
        <v>1</v>
      </c>
      <c r="E29" s="9" t="s">
        <v>2</v>
      </c>
      <c r="F29" s="10" t="s">
        <v>3</v>
      </c>
      <c r="G29" s="10" t="s">
        <v>4</v>
      </c>
      <c r="H29" s="10" t="s">
        <v>5</v>
      </c>
      <c r="I29" s="10" t="s">
        <v>6</v>
      </c>
      <c r="J29" s="11" t="s">
        <v>7</v>
      </c>
    </row>
    <row r="30" spans="1:10" ht="19.5" customHeight="1">
      <c r="A30" s="25" t="s">
        <v>36</v>
      </c>
      <c r="B30" s="25" t="s">
        <v>28</v>
      </c>
      <c r="C30" s="25"/>
      <c r="D30" s="25"/>
      <c r="E30" s="25"/>
      <c r="F30" s="25"/>
      <c r="G30" s="25"/>
      <c r="H30" s="25"/>
      <c r="I30" s="25"/>
      <c r="J30" s="26"/>
    </row>
    <row r="31" spans="1:10" ht="409.5" customHeight="1">
      <c r="A31" s="18">
        <v>1</v>
      </c>
      <c r="B31" s="24" t="s">
        <v>23</v>
      </c>
      <c r="C31" s="24"/>
      <c r="D31" s="18" t="s">
        <v>21</v>
      </c>
      <c r="E31" s="18">
        <v>1</v>
      </c>
      <c r="F31" s="14"/>
      <c r="G31" s="14"/>
      <c r="H31" s="14"/>
      <c r="I31" s="22"/>
      <c r="J31" s="14"/>
    </row>
    <row r="32" spans="1:9" ht="15.75" thickBot="1">
      <c r="A32" s="38" t="s">
        <v>0</v>
      </c>
      <c r="B32" s="39"/>
      <c r="C32" s="39"/>
      <c r="D32" s="39"/>
      <c r="E32" s="39"/>
      <c r="F32" s="40"/>
      <c r="G32" s="3">
        <f>SUM(G25:G31)</f>
        <v>0</v>
      </c>
      <c r="H32" s="4"/>
      <c r="I32" s="3">
        <f>SUM(I25:I31)</f>
        <v>0</v>
      </c>
    </row>
    <row r="33" spans="1:9" ht="15">
      <c r="A33" s="4"/>
      <c r="B33" s="4" t="s">
        <v>22</v>
      </c>
      <c r="C33" s="4"/>
      <c r="D33" s="4"/>
      <c r="E33" s="6"/>
      <c r="F33" s="4"/>
      <c r="G33" s="4"/>
      <c r="H33" s="4"/>
      <c r="I33" s="4"/>
    </row>
    <row r="34" spans="1:9" ht="15">
      <c r="A34" s="4"/>
      <c r="B34" s="4" t="s">
        <v>10</v>
      </c>
      <c r="C34" s="4"/>
      <c r="D34" s="4"/>
      <c r="E34" s="6"/>
      <c r="F34" s="4"/>
      <c r="G34" s="4"/>
      <c r="H34" s="4"/>
      <c r="I34" s="4"/>
    </row>
    <row r="36" spans="1:10" ht="75">
      <c r="A36" s="9"/>
      <c r="B36" s="9" t="s">
        <v>35</v>
      </c>
      <c r="C36" s="10" t="s">
        <v>34</v>
      </c>
      <c r="D36" s="9" t="s">
        <v>1</v>
      </c>
      <c r="E36" s="9" t="s">
        <v>2</v>
      </c>
      <c r="F36" s="10" t="s">
        <v>3</v>
      </c>
      <c r="G36" s="10" t="s">
        <v>4</v>
      </c>
      <c r="H36" s="10" t="s">
        <v>5</v>
      </c>
      <c r="I36" s="10" t="s">
        <v>6</v>
      </c>
      <c r="J36" s="11" t="s">
        <v>7</v>
      </c>
    </row>
    <row r="37" spans="1:10" ht="19.5" customHeight="1">
      <c r="A37" s="25" t="s">
        <v>36</v>
      </c>
      <c r="B37" s="25" t="s">
        <v>29</v>
      </c>
      <c r="C37" s="25"/>
      <c r="D37" s="25"/>
      <c r="E37" s="25"/>
      <c r="F37" s="25"/>
      <c r="G37" s="25"/>
      <c r="H37" s="25"/>
      <c r="I37" s="25"/>
      <c r="J37" s="25"/>
    </row>
    <row r="38" spans="1:10" ht="222" customHeight="1">
      <c r="A38" s="18">
        <v>1</v>
      </c>
      <c r="B38" s="24" t="s">
        <v>26</v>
      </c>
      <c r="C38" s="24"/>
      <c r="D38" s="18" t="s">
        <v>8</v>
      </c>
      <c r="E38" s="18">
        <v>1</v>
      </c>
      <c r="F38" s="14"/>
      <c r="G38" s="14"/>
      <c r="H38" s="14"/>
      <c r="I38" s="22"/>
      <c r="J38" s="14"/>
    </row>
    <row r="39" spans="1:9" ht="15.75" thickBot="1">
      <c r="A39" s="38" t="s">
        <v>0</v>
      </c>
      <c r="B39" s="39"/>
      <c r="C39" s="39"/>
      <c r="D39" s="39"/>
      <c r="E39" s="39"/>
      <c r="F39" s="40"/>
      <c r="G39" s="3">
        <f>SUM(G32:G38)</f>
        <v>0</v>
      </c>
      <c r="H39" s="4"/>
      <c r="I39" s="3">
        <f>SUM(I32:I38)</f>
        <v>0</v>
      </c>
    </row>
    <row r="40" spans="1:9" ht="15">
      <c r="A40" s="4"/>
      <c r="B40" s="4" t="s">
        <v>25</v>
      </c>
      <c r="C40" s="4"/>
      <c r="D40" s="4"/>
      <c r="E40" s="6"/>
      <c r="F40" s="4"/>
      <c r="G40" s="4"/>
      <c r="H40" s="4"/>
      <c r="I40" s="4"/>
    </row>
    <row r="41" spans="1:9" ht="15">
      <c r="A41" s="4"/>
      <c r="B41" s="4" t="s">
        <v>10</v>
      </c>
      <c r="C41" s="4"/>
      <c r="D41" s="4"/>
      <c r="E41" s="6"/>
      <c r="F41" s="4"/>
      <c r="G41" s="4"/>
      <c r="H41" s="4"/>
      <c r="I41" s="4"/>
    </row>
    <row r="45" spans="2:12" ht="18.75">
      <c r="B45" s="37" t="s">
        <v>32</v>
      </c>
      <c r="C45" s="37"/>
      <c r="D45" s="37"/>
      <c r="E45" s="37"/>
      <c r="F45" s="37"/>
      <c r="G45" s="37"/>
      <c r="H45" s="37"/>
      <c r="I45" s="37"/>
      <c r="J45" s="37"/>
      <c r="K45" s="37"/>
      <c r="L45" s="37"/>
    </row>
  </sheetData>
  <sheetProtection selectLockedCells="1" selectUnlockedCells="1"/>
  <mergeCells count="7">
    <mergeCell ref="B4:J4"/>
    <mergeCell ref="I1:J1"/>
    <mergeCell ref="B45:L45"/>
    <mergeCell ref="A39:F39"/>
    <mergeCell ref="A16:F16"/>
    <mergeCell ref="A24:F24"/>
    <mergeCell ref="A32:F32"/>
  </mergeCells>
  <printOptions/>
  <pageMargins left="0.25" right="0.25" top="0.75" bottom="0.75" header="0.3" footer="0.3"/>
  <pageSetup horizontalDpi="300" verticalDpi="300" orientation="landscape" paperSize="9" r:id="rId1"/>
  <headerFooter alignWithMargins="0">
    <oddHeader>&amp;C&amp;"Calibri,Regularna"&amp;11Formularz Cenowy 
UKW/DZP-282-</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oem</cp:lastModifiedBy>
  <dcterms:created xsi:type="dcterms:W3CDTF">2021-01-20T11:39:33Z</dcterms:created>
  <dcterms:modified xsi:type="dcterms:W3CDTF">2022-06-02T10:57:42Z</dcterms:modified>
  <cp:category/>
  <cp:version/>
  <cp:contentType/>
  <cp:contentStatus/>
</cp:coreProperties>
</file>