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TONERY" sheetId="1" r:id="rId1"/>
  </sheets>
  <definedNames>
    <definedName name="Excel_BuiltIn__FilterDatabase" localSheetId="0">'TONERY'!$A$5:$I$30</definedName>
  </definedNames>
  <calcPr fullCalcOnLoad="1"/>
</workbook>
</file>

<file path=xl/sharedStrings.xml><?xml version="1.0" encoding="utf-8"?>
<sst xmlns="http://schemas.openxmlformats.org/spreadsheetml/2006/main" count="87" uniqueCount="55">
  <si>
    <t>L.p.</t>
  </si>
  <si>
    <t>Asortyment</t>
  </si>
  <si>
    <t>Rodzaj</t>
  </si>
  <si>
    <t>kod producenta</t>
  </si>
  <si>
    <t>Szacunkowa ilość na okres trwania umowy</t>
  </si>
  <si>
    <t>Cena jednostkowa netto w PLN za jednostkę produktu oryginalnego</t>
  </si>
  <si>
    <t>Cena jednostkowa netto w PLN za jednostkę produktu równoważnego</t>
  </si>
  <si>
    <t>MAKSYMALNA WARTOŚĆ OFERTY BRUTTO DLA PRODUKTÓW ORYGINALNYCH</t>
  </si>
  <si>
    <t>MAKSYMALNA WARTOŚĆ OFERTY BRUTTO DLA PRODUKTÓW RÓWNOWAŻNYCH</t>
  </si>
  <si>
    <t>CZARNY</t>
  </si>
  <si>
    <t>NIEBIESKI</t>
  </si>
  <si>
    <t>ŻÓŁTY</t>
  </si>
  <si>
    <t>CZERWONY</t>
  </si>
  <si>
    <t>XEROX  WORK CENTER M 118 DP WYDAJNOSĆ 11 000 STRON</t>
  </si>
  <si>
    <t>BROTHER DCP -7030D WYDAJNOŚĆ 1500 STRON</t>
  </si>
  <si>
    <t>OKI C 542 WYDAJNOŚĆ 1500 STRON</t>
  </si>
  <si>
    <t>TN-2110</t>
  </si>
  <si>
    <t>TN-2000</t>
  </si>
  <si>
    <t>TN-2210</t>
  </si>
  <si>
    <t>006R01179</t>
  </si>
  <si>
    <t>TN-320BK</t>
  </si>
  <si>
    <t>TN-320C</t>
  </si>
  <si>
    <t>TN-320Y</t>
  </si>
  <si>
    <t>TN-320M</t>
  </si>
  <si>
    <t>Brother DCP 7010L WYDAJNOŚĆ  2500 STRON</t>
  </si>
  <si>
    <t>BrotherDCP-7060DWYDAJNOŚĆ 1200 STRON</t>
  </si>
  <si>
    <t>BROTHER MFC 9970 CDW WYDAJNOSC 2500 STRON</t>
  </si>
  <si>
    <t>BROTHER MFC 9970 CDW WYDAJNOSC 1500 STRON</t>
  </si>
  <si>
    <t>HP Laserjet CP 1525 n 2000 STRON</t>
  </si>
  <si>
    <t>HP Laserjet CP 1525 n 1300 STRON</t>
  </si>
  <si>
    <t>HP laserjest 1025 nw 1200 STRON</t>
  </si>
  <si>
    <t>HP laserjest 1025 nw 1000 STRON</t>
  </si>
  <si>
    <t>HP Laserjet M 402 dne 3100 STRON</t>
  </si>
  <si>
    <t>HP ColorLaserjet M254 dw 1400 STRON</t>
  </si>
  <si>
    <t>HP ColorLaserjet M254 dw 1300 STRON</t>
  </si>
  <si>
    <t>CE320A</t>
  </si>
  <si>
    <t>CE321A</t>
  </si>
  <si>
    <t>CE322A</t>
  </si>
  <si>
    <t>CE323A</t>
  </si>
  <si>
    <t>CE310A</t>
  </si>
  <si>
    <t>CE311A</t>
  </si>
  <si>
    <t>CE312A</t>
  </si>
  <si>
    <t>CE313A</t>
  </si>
  <si>
    <t>CF226A</t>
  </si>
  <si>
    <t>CF540A</t>
  </si>
  <si>
    <t>CF541A</t>
  </si>
  <si>
    <t>CF542A</t>
  </si>
  <si>
    <t>CF543A</t>
  </si>
  <si>
    <t>FORMULARZ ASORTYMENTOWO - CENOWY</t>
  </si>
  <si>
    <t>Załącznik nr 2 Kz-2380/147/2021/ZW-JW.</t>
  </si>
  <si>
    <t>Łaczna wartosć:</t>
  </si>
  <si>
    <t>Łączna wartosć netto: ………………………………………………..</t>
  </si>
  <si>
    <t>Podatek VAT: (23%)</t>
  </si>
  <si>
    <t>Łączna wartość brutto: ………………………………………………</t>
  </si>
  <si>
    <t>DOSTAWA TONERÓW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</si>
</sst>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4" fontId="21" fillId="0" borderId="0" xfId="51" applyNumberFormat="1" applyFont="1" applyFill="1" applyBorder="1" applyAlignment="1">
      <alignment horizontal="center" vertical="center"/>
      <protection/>
    </xf>
    <xf numFmtId="0" fontId="21" fillId="0" borderId="10" xfId="51" applyNumberFormat="1" applyFont="1" applyFill="1" applyBorder="1" applyAlignment="1">
      <alignment horizontal="center" vertical="center" wrapText="1"/>
      <protection/>
    </xf>
    <xf numFmtId="4" fontId="21" fillId="0" borderId="10" xfId="52" applyNumberFormat="1" applyFont="1" applyFill="1" applyBorder="1" applyAlignment="1">
      <alignment horizontal="center" vertical="center" wrapText="1"/>
      <protection/>
    </xf>
    <xf numFmtId="0" fontId="21" fillId="0" borderId="10" xfId="52" applyNumberFormat="1" applyFont="1" applyFill="1" applyBorder="1" applyAlignment="1">
      <alignment horizontal="center" vertical="center" wrapText="1"/>
      <protection/>
    </xf>
    <xf numFmtId="3" fontId="21" fillId="0" borderId="10" xfId="52" applyNumberFormat="1" applyFont="1" applyFill="1" applyBorder="1" applyAlignment="1">
      <alignment horizontal="center" vertical="center" wrapText="1"/>
      <protection/>
    </xf>
    <xf numFmtId="4" fontId="21" fillId="0" borderId="10" xfId="51" applyNumberFormat="1" applyFont="1" applyFill="1" applyBorder="1" applyAlignment="1">
      <alignment horizontal="center" vertical="center" wrapText="1"/>
      <protection/>
    </xf>
    <xf numFmtId="0" fontId="1" fillId="0" borderId="10" xfId="51" applyNumberFormat="1" applyFont="1" applyFill="1" applyBorder="1" applyAlignment="1">
      <alignment horizontal="center" vertical="center" wrapText="1"/>
      <protection/>
    </xf>
    <xf numFmtId="4" fontId="1" fillId="0" borderId="10" xfId="51" applyNumberFormat="1" applyFont="1" applyFill="1" applyBorder="1" applyAlignment="1">
      <alignment horizontal="left" vertical="center" wrapText="1"/>
      <protection/>
    </xf>
    <xf numFmtId="4" fontId="1" fillId="0" borderId="10" xfId="51" applyNumberFormat="1" applyFont="1" applyFill="1" applyBorder="1" applyAlignment="1">
      <alignment horizontal="center" vertical="center" wrapText="1"/>
      <protection/>
    </xf>
    <xf numFmtId="3" fontId="1" fillId="0" borderId="10" xfId="51" applyNumberFormat="1" applyFont="1" applyFill="1" applyBorder="1" applyAlignment="1">
      <alignment horizontal="center" vertical="center" wrapText="1"/>
      <protection/>
    </xf>
    <xf numFmtId="44" fontId="1" fillId="0" borderId="10" xfId="51" applyNumberFormat="1" applyFont="1" applyFill="1" applyBorder="1" applyAlignment="1">
      <alignment horizontal="center" vertical="center" wrapText="1"/>
      <protection/>
    </xf>
    <xf numFmtId="4" fontId="1" fillId="0" borderId="10" xfId="52" applyNumberFormat="1" applyFont="1" applyFill="1" applyBorder="1" applyAlignment="1">
      <alignment horizontal="left" vertical="center" wrapText="1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Fill="1" applyBorder="1" applyAlignment="1">
      <alignment horizontal="center" vertical="center" wrapText="1"/>
      <protection/>
    </xf>
    <xf numFmtId="4" fontId="1" fillId="0" borderId="10" xfId="52" applyNumberFormat="1" applyFont="1" applyFill="1" applyBorder="1" applyAlignment="1">
      <alignment horizontal="center" vertical="center" wrapText="1"/>
      <protection/>
    </xf>
    <xf numFmtId="0" fontId="20" fillId="0" borderId="10" xfId="51" applyNumberFormat="1" applyFont="1" applyFill="1" applyBorder="1" applyAlignment="1">
      <alignment horizontal="center" vertical="center" wrapText="1"/>
      <protection/>
    </xf>
    <xf numFmtId="4" fontId="20" fillId="0" borderId="10" xfId="52" applyNumberFormat="1" applyFont="1" applyFill="1" applyBorder="1" applyAlignment="1">
      <alignment horizontal="left" vertical="center" wrapText="1"/>
      <protection/>
    </xf>
    <xf numFmtId="4" fontId="20" fillId="0" borderId="10" xfId="52" applyNumberFormat="1" applyFont="1" applyFill="1" applyBorder="1" applyAlignment="1">
      <alignment horizontal="center" vertical="center" wrapText="1"/>
      <protection/>
    </xf>
    <xf numFmtId="0" fontId="20" fillId="0" borderId="10" xfId="52" applyNumberFormat="1" applyFont="1" applyFill="1" applyBorder="1" applyAlignment="1">
      <alignment horizontal="center" vertical="center" wrapText="1"/>
      <protection/>
    </xf>
    <xf numFmtId="3" fontId="20" fillId="0" borderId="10" xfId="52" applyNumberFormat="1" applyFont="1" applyFill="1" applyBorder="1" applyAlignment="1">
      <alignment horizontal="center" vertical="center" wrapText="1"/>
      <protection/>
    </xf>
    <xf numFmtId="44" fontId="20" fillId="0" borderId="10" xfId="51" applyNumberFormat="1" applyFont="1" applyFill="1" applyBorder="1" applyAlignment="1">
      <alignment horizontal="center" vertical="center" wrapText="1"/>
      <protection/>
    </xf>
    <xf numFmtId="4" fontId="21" fillId="0" borderId="11" xfId="51" applyNumberFormat="1" applyFont="1" applyFill="1" applyBorder="1" applyAlignment="1">
      <alignment horizontal="right" vertical="center" wrapText="1"/>
      <protection/>
    </xf>
    <xf numFmtId="4" fontId="21" fillId="0" borderId="12" xfId="51" applyNumberFormat="1" applyFont="1" applyFill="1" applyBorder="1" applyAlignment="1">
      <alignment horizontal="right" vertical="center" wrapText="1"/>
      <protection/>
    </xf>
    <xf numFmtId="4" fontId="21" fillId="0" borderId="13" xfId="51" applyNumberFormat="1" applyFont="1" applyFill="1" applyBorder="1" applyAlignment="1">
      <alignment horizontal="right" vertical="center" wrapText="1"/>
      <protection/>
    </xf>
    <xf numFmtId="44" fontId="21" fillId="0" borderId="10" xfId="51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7">
      <selection activeCell="F12" sqref="F12"/>
    </sheetView>
  </sheetViews>
  <sheetFormatPr defaultColWidth="9.00390625" defaultRowHeight="24.75" customHeight="1"/>
  <cols>
    <col min="1" max="1" width="6.7109375" style="2" customWidth="1"/>
    <col min="2" max="2" width="52.8515625" style="2" customWidth="1"/>
    <col min="3" max="3" width="13.140625" style="2" customWidth="1"/>
    <col min="4" max="4" width="12.57421875" style="2" customWidth="1"/>
    <col min="5" max="5" width="17.00390625" style="2" customWidth="1"/>
    <col min="6" max="6" width="21.140625" style="2" customWidth="1"/>
    <col min="7" max="7" width="21.28125" style="2" customWidth="1"/>
    <col min="8" max="8" width="24.57421875" style="2" customWidth="1"/>
    <col min="9" max="9" width="25.00390625" style="2" customWidth="1"/>
    <col min="10" max="16384" width="9.00390625" style="2" customWidth="1"/>
  </cols>
  <sheetData>
    <row r="1" spans="1:9" ht="22.5" customHeight="1">
      <c r="A1" s="1" t="s">
        <v>49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29" t="s">
        <v>48</v>
      </c>
      <c r="B2" s="29"/>
      <c r="C2" s="29"/>
      <c r="D2" s="29"/>
      <c r="E2" s="29"/>
      <c r="F2" s="29"/>
      <c r="G2" s="29"/>
      <c r="H2" s="29"/>
      <c r="I2" s="29"/>
    </row>
    <row r="3" spans="1:9" ht="24.75" customHeight="1">
      <c r="A3" s="3" t="s">
        <v>54</v>
      </c>
      <c r="B3" s="3"/>
      <c r="C3" s="3"/>
      <c r="D3" s="3"/>
      <c r="E3" s="3"/>
      <c r="F3" s="3"/>
      <c r="G3" s="3"/>
      <c r="H3" s="3"/>
      <c r="I3" s="3"/>
    </row>
    <row r="4" spans="1:9" ht="66.75" customHeight="1">
      <c r="A4" s="4" t="s">
        <v>0</v>
      </c>
      <c r="B4" s="5" t="s">
        <v>1</v>
      </c>
      <c r="C4" s="5" t="s">
        <v>2</v>
      </c>
      <c r="D4" s="6" t="s">
        <v>3</v>
      </c>
      <c r="E4" s="7" t="s">
        <v>4</v>
      </c>
      <c r="F4" s="5" t="s">
        <v>5</v>
      </c>
      <c r="G4" s="5" t="s">
        <v>6</v>
      </c>
      <c r="H4" s="8" t="s">
        <v>7</v>
      </c>
      <c r="I4" s="8" t="s">
        <v>8</v>
      </c>
    </row>
    <row r="5" spans="1:9" ht="18" customHeight="1">
      <c r="A5" s="9">
        <v>1</v>
      </c>
      <c r="B5" s="10" t="s">
        <v>14</v>
      </c>
      <c r="C5" s="11" t="s">
        <v>9</v>
      </c>
      <c r="D5" s="9" t="s">
        <v>16</v>
      </c>
      <c r="E5" s="12">
        <v>1</v>
      </c>
      <c r="F5" s="11"/>
      <c r="G5" s="11"/>
      <c r="H5" s="13">
        <f aca="true" t="shared" si="0" ref="H5:H29">ROUND(E5*F5*1.23,2)</f>
        <v>0</v>
      </c>
      <c r="I5" s="13">
        <f aca="true" t="shared" si="1" ref="I5:I29">ROUND(E5*G5*1.23,2)</f>
        <v>0</v>
      </c>
    </row>
    <row r="6" spans="1:9" ht="18" customHeight="1">
      <c r="A6" s="9">
        <v>2</v>
      </c>
      <c r="B6" s="10" t="s">
        <v>24</v>
      </c>
      <c r="C6" s="11" t="s">
        <v>9</v>
      </c>
      <c r="D6" s="9" t="s">
        <v>17</v>
      </c>
      <c r="E6" s="12">
        <v>1</v>
      </c>
      <c r="F6" s="11"/>
      <c r="G6" s="11"/>
      <c r="H6" s="13">
        <f t="shared" si="0"/>
        <v>0</v>
      </c>
      <c r="I6" s="13">
        <f t="shared" si="1"/>
        <v>0</v>
      </c>
    </row>
    <row r="7" spans="1:9" ht="18" customHeight="1">
      <c r="A7" s="9">
        <v>3</v>
      </c>
      <c r="B7" s="10" t="s">
        <v>25</v>
      </c>
      <c r="C7" s="11" t="s">
        <v>9</v>
      </c>
      <c r="D7" s="9" t="s">
        <v>18</v>
      </c>
      <c r="E7" s="12">
        <v>1</v>
      </c>
      <c r="F7" s="11"/>
      <c r="G7" s="11"/>
      <c r="H7" s="13">
        <f t="shared" si="0"/>
        <v>0</v>
      </c>
      <c r="I7" s="13">
        <f t="shared" si="1"/>
        <v>0</v>
      </c>
    </row>
    <row r="8" spans="1:9" ht="18" customHeight="1">
      <c r="A8" s="9">
        <v>4</v>
      </c>
      <c r="B8" s="14" t="s">
        <v>15</v>
      </c>
      <c r="C8" s="11" t="s">
        <v>9</v>
      </c>
      <c r="D8" s="15">
        <v>46490404</v>
      </c>
      <c r="E8" s="16">
        <v>50</v>
      </c>
      <c r="F8" s="17"/>
      <c r="G8" s="17"/>
      <c r="H8" s="13">
        <f t="shared" si="0"/>
        <v>0</v>
      </c>
      <c r="I8" s="13">
        <f t="shared" si="1"/>
        <v>0</v>
      </c>
    </row>
    <row r="9" spans="1:9" ht="18" customHeight="1">
      <c r="A9" s="9">
        <v>5</v>
      </c>
      <c r="B9" s="14" t="s">
        <v>15</v>
      </c>
      <c r="C9" s="17" t="s">
        <v>10</v>
      </c>
      <c r="D9" s="15">
        <v>46490403</v>
      </c>
      <c r="E9" s="16">
        <v>30</v>
      </c>
      <c r="F9" s="17"/>
      <c r="G9" s="17"/>
      <c r="H9" s="13">
        <f t="shared" si="0"/>
        <v>0</v>
      </c>
      <c r="I9" s="13">
        <f t="shared" si="1"/>
        <v>0</v>
      </c>
    </row>
    <row r="10" spans="1:9" ht="18" customHeight="1">
      <c r="A10" s="9">
        <v>6</v>
      </c>
      <c r="B10" s="14" t="s">
        <v>15</v>
      </c>
      <c r="C10" s="17" t="s">
        <v>11</v>
      </c>
      <c r="D10" s="15">
        <v>46490401</v>
      </c>
      <c r="E10" s="16">
        <v>30</v>
      </c>
      <c r="F10" s="17"/>
      <c r="G10" s="17"/>
      <c r="H10" s="13">
        <f t="shared" si="0"/>
        <v>0</v>
      </c>
      <c r="I10" s="13">
        <f t="shared" si="1"/>
        <v>0</v>
      </c>
    </row>
    <row r="11" spans="1:9" ht="18" customHeight="1">
      <c r="A11" s="9">
        <v>7</v>
      </c>
      <c r="B11" s="14" t="s">
        <v>15</v>
      </c>
      <c r="C11" s="17" t="s">
        <v>12</v>
      </c>
      <c r="D11" s="15">
        <v>46490402</v>
      </c>
      <c r="E11" s="16">
        <v>30</v>
      </c>
      <c r="F11" s="17"/>
      <c r="G11" s="17"/>
      <c r="H11" s="13">
        <f t="shared" si="0"/>
        <v>0</v>
      </c>
      <c r="I11" s="13">
        <f t="shared" si="1"/>
        <v>0</v>
      </c>
    </row>
    <row r="12" spans="1:9" ht="33" customHeight="1">
      <c r="A12" s="9">
        <v>8</v>
      </c>
      <c r="B12" s="14" t="s">
        <v>13</v>
      </c>
      <c r="C12" s="17" t="s">
        <v>9</v>
      </c>
      <c r="D12" s="15" t="s">
        <v>19</v>
      </c>
      <c r="E12" s="16">
        <v>1</v>
      </c>
      <c r="F12" s="17"/>
      <c r="G12" s="17"/>
      <c r="H12" s="13">
        <f t="shared" si="0"/>
        <v>0</v>
      </c>
      <c r="I12" s="13">
        <f t="shared" si="1"/>
        <v>0</v>
      </c>
    </row>
    <row r="13" spans="1:9" ht="18" customHeight="1">
      <c r="A13" s="9">
        <v>9</v>
      </c>
      <c r="B13" s="14" t="s">
        <v>26</v>
      </c>
      <c r="C13" s="17" t="s">
        <v>9</v>
      </c>
      <c r="D13" s="15" t="s">
        <v>20</v>
      </c>
      <c r="E13" s="16">
        <v>1</v>
      </c>
      <c r="F13" s="17"/>
      <c r="G13" s="17"/>
      <c r="H13" s="13">
        <f t="shared" si="0"/>
        <v>0</v>
      </c>
      <c r="I13" s="13">
        <f t="shared" si="1"/>
        <v>0</v>
      </c>
    </row>
    <row r="14" spans="1:9" ht="18" customHeight="1">
      <c r="A14" s="9">
        <v>10</v>
      </c>
      <c r="B14" s="14" t="s">
        <v>27</v>
      </c>
      <c r="C14" s="17" t="s">
        <v>10</v>
      </c>
      <c r="D14" s="15" t="s">
        <v>21</v>
      </c>
      <c r="E14" s="16">
        <v>1</v>
      </c>
      <c r="F14" s="17"/>
      <c r="G14" s="17"/>
      <c r="H14" s="13">
        <f t="shared" si="0"/>
        <v>0</v>
      </c>
      <c r="I14" s="13">
        <f t="shared" si="1"/>
        <v>0</v>
      </c>
    </row>
    <row r="15" spans="1:9" ht="18" customHeight="1">
      <c r="A15" s="9">
        <v>11</v>
      </c>
      <c r="B15" s="14" t="s">
        <v>27</v>
      </c>
      <c r="C15" s="17" t="s">
        <v>11</v>
      </c>
      <c r="D15" s="15" t="s">
        <v>22</v>
      </c>
      <c r="E15" s="16">
        <v>1</v>
      </c>
      <c r="F15" s="17"/>
      <c r="G15" s="17"/>
      <c r="H15" s="13">
        <f t="shared" si="0"/>
        <v>0</v>
      </c>
      <c r="I15" s="13">
        <f t="shared" si="1"/>
        <v>0</v>
      </c>
    </row>
    <row r="16" spans="1:9" ht="18" customHeight="1">
      <c r="A16" s="9">
        <v>12</v>
      </c>
      <c r="B16" s="14" t="s">
        <v>27</v>
      </c>
      <c r="C16" s="11" t="s">
        <v>12</v>
      </c>
      <c r="D16" s="9" t="s">
        <v>23</v>
      </c>
      <c r="E16" s="12">
        <v>1</v>
      </c>
      <c r="F16" s="17"/>
      <c r="G16" s="17"/>
      <c r="H16" s="13">
        <f t="shared" si="0"/>
        <v>0</v>
      </c>
      <c r="I16" s="13">
        <f t="shared" si="1"/>
        <v>0</v>
      </c>
    </row>
    <row r="17" spans="1:9" ht="18" customHeight="1">
      <c r="A17" s="9">
        <v>17</v>
      </c>
      <c r="B17" s="14" t="s">
        <v>28</v>
      </c>
      <c r="C17" s="17" t="s">
        <v>9</v>
      </c>
      <c r="D17" s="15" t="s">
        <v>35</v>
      </c>
      <c r="E17" s="16">
        <v>2</v>
      </c>
      <c r="F17" s="17"/>
      <c r="G17" s="17"/>
      <c r="H17" s="13">
        <f t="shared" si="0"/>
        <v>0</v>
      </c>
      <c r="I17" s="13">
        <f t="shared" si="1"/>
        <v>0</v>
      </c>
    </row>
    <row r="18" spans="1:9" ht="18" customHeight="1">
      <c r="A18" s="9">
        <v>18</v>
      </c>
      <c r="B18" s="14" t="s">
        <v>29</v>
      </c>
      <c r="C18" s="17" t="s">
        <v>10</v>
      </c>
      <c r="D18" s="15" t="s">
        <v>36</v>
      </c>
      <c r="E18" s="16">
        <v>1</v>
      </c>
      <c r="F18" s="17"/>
      <c r="G18" s="17"/>
      <c r="H18" s="13">
        <f t="shared" si="0"/>
        <v>0</v>
      </c>
      <c r="I18" s="13">
        <f t="shared" si="1"/>
        <v>0</v>
      </c>
    </row>
    <row r="19" spans="1:9" ht="18" customHeight="1">
      <c r="A19" s="9">
        <v>19</v>
      </c>
      <c r="B19" s="14" t="s">
        <v>29</v>
      </c>
      <c r="C19" s="17" t="s">
        <v>11</v>
      </c>
      <c r="D19" s="15" t="s">
        <v>37</v>
      </c>
      <c r="E19" s="16">
        <v>1</v>
      </c>
      <c r="F19" s="17"/>
      <c r="G19" s="17"/>
      <c r="H19" s="13">
        <f t="shared" si="0"/>
        <v>0</v>
      </c>
      <c r="I19" s="13">
        <f t="shared" si="1"/>
        <v>0</v>
      </c>
    </row>
    <row r="20" spans="1:9" ht="18" customHeight="1">
      <c r="A20" s="9">
        <v>20</v>
      </c>
      <c r="B20" s="14" t="s">
        <v>29</v>
      </c>
      <c r="C20" s="17" t="s">
        <v>12</v>
      </c>
      <c r="D20" s="15" t="s">
        <v>38</v>
      </c>
      <c r="E20" s="16">
        <v>1</v>
      </c>
      <c r="F20" s="17"/>
      <c r="G20" s="17"/>
      <c r="H20" s="13">
        <f t="shared" si="0"/>
        <v>0</v>
      </c>
      <c r="I20" s="13">
        <f t="shared" si="1"/>
        <v>0</v>
      </c>
    </row>
    <row r="21" spans="1:9" ht="18" customHeight="1">
      <c r="A21" s="9">
        <v>21</v>
      </c>
      <c r="B21" s="14" t="s">
        <v>30</v>
      </c>
      <c r="C21" s="17" t="s">
        <v>9</v>
      </c>
      <c r="D21" s="15" t="s">
        <v>39</v>
      </c>
      <c r="E21" s="16">
        <v>2</v>
      </c>
      <c r="F21" s="17"/>
      <c r="G21" s="17"/>
      <c r="H21" s="13">
        <f t="shared" si="0"/>
        <v>0</v>
      </c>
      <c r="I21" s="13">
        <f t="shared" si="1"/>
        <v>0</v>
      </c>
    </row>
    <row r="22" spans="1:9" ht="18" customHeight="1">
      <c r="A22" s="9">
        <v>22</v>
      </c>
      <c r="B22" s="10" t="s">
        <v>31</v>
      </c>
      <c r="C22" s="11" t="s">
        <v>10</v>
      </c>
      <c r="D22" s="9" t="s">
        <v>40</v>
      </c>
      <c r="E22" s="12">
        <v>1</v>
      </c>
      <c r="F22" s="17"/>
      <c r="G22" s="17"/>
      <c r="H22" s="13">
        <f t="shared" si="0"/>
        <v>0</v>
      </c>
      <c r="I22" s="13">
        <f t="shared" si="1"/>
        <v>0</v>
      </c>
    </row>
    <row r="23" spans="1:9" ht="18" customHeight="1">
      <c r="A23" s="9">
        <v>23</v>
      </c>
      <c r="B23" s="14" t="s">
        <v>31</v>
      </c>
      <c r="C23" s="17" t="s">
        <v>11</v>
      </c>
      <c r="D23" s="15" t="s">
        <v>41</v>
      </c>
      <c r="E23" s="16">
        <v>1</v>
      </c>
      <c r="F23" s="17"/>
      <c r="G23" s="17"/>
      <c r="H23" s="13">
        <f t="shared" si="0"/>
        <v>0</v>
      </c>
      <c r="I23" s="13">
        <f t="shared" si="1"/>
        <v>0</v>
      </c>
    </row>
    <row r="24" spans="1:9" ht="18" customHeight="1">
      <c r="A24" s="9">
        <v>24</v>
      </c>
      <c r="B24" s="14" t="s">
        <v>31</v>
      </c>
      <c r="C24" s="17" t="s">
        <v>12</v>
      </c>
      <c r="D24" s="15" t="s">
        <v>42</v>
      </c>
      <c r="E24" s="16">
        <v>1</v>
      </c>
      <c r="F24" s="17"/>
      <c r="G24" s="17"/>
      <c r="H24" s="13">
        <f t="shared" si="0"/>
        <v>0</v>
      </c>
      <c r="I24" s="13">
        <f t="shared" si="1"/>
        <v>0</v>
      </c>
    </row>
    <row r="25" spans="1:9" ht="18" customHeight="1">
      <c r="A25" s="9">
        <v>25</v>
      </c>
      <c r="B25" s="14" t="s">
        <v>32</v>
      </c>
      <c r="C25" s="17" t="s">
        <v>9</v>
      </c>
      <c r="D25" s="15" t="s">
        <v>43</v>
      </c>
      <c r="E25" s="16">
        <v>2</v>
      </c>
      <c r="F25" s="17"/>
      <c r="G25" s="17"/>
      <c r="H25" s="13">
        <f t="shared" si="0"/>
        <v>0</v>
      </c>
      <c r="I25" s="13">
        <f t="shared" si="1"/>
        <v>0</v>
      </c>
    </row>
    <row r="26" spans="1:9" ht="18" customHeight="1">
      <c r="A26" s="9">
        <v>26</v>
      </c>
      <c r="B26" s="14" t="s">
        <v>33</v>
      </c>
      <c r="C26" s="17" t="s">
        <v>9</v>
      </c>
      <c r="D26" s="15" t="s">
        <v>44</v>
      </c>
      <c r="E26" s="16">
        <v>2</v>
      </c>
      <c r="F26" s="17"/>
      <c r="G26" s="17"/>
      <c r="H26" s="13">
        <f t="shared" si="0"/>
        <v>0</v>
      </c>
      <c r="I26" s="13">
        <f t="shared" si="1"/>
        <v>0</v>
      </c>
    </row>
    <row r="27" spans="1:9" ht="18" customHeight="1">
      <c r="A27" s="18">
        <v>27</v>
      </c>
      <c r="B27" s="19" t="s">
        <v>34</v>
      </c>
      <c r="C27" s="20" t="s">
        <v>10</v>
      </c>
      <c r="D27" s="21" t="s">
        <v>45</v>
      </c>
      <c r="E27" s="22">
        <v>1</v>
      </c>
      <c r="F27" s="20"/>
      <c r="G27" s="20"/>
      <c r="H27" s="23">
        <f t="shared" si="0"/>
        <v>0</v>
      </c>
      <c r="I27" s="23">
        <f t="shared" si="1"/>
        <v>0</v>
      </c>
    </row>
    <row r="28" spans="1:9" ht="18" customHeight="1">
      <c r="A28" s="18">
        <v>28</v>
      </c>
      <c r="B28" s="19" t="s">
        <v>34</v>
      </c>
      <c r="C28" s="20" t="s">
        <v>11</v>
      </c>
      <c r="D28" s="21" t="s">
        <v>46</v>
      </c>
      <c r="E28" s="22">
        <v>1</v>
      </c>
      <c r="F28" s="20"/>
      <c r="G28" s="20"/>
      <c r="H28" s="23">
        <f t="shared" si="0"/>
        <v>0</v>
      </c>
      <c r="I28" s="23">
        <f t="shared" si="1"/>
        <v>0</v>
      </c>
    </row>
    <row r="29" spans="1:9" ht="18" customHeight="1">
      <c r="A29" s="18">
        <v>29</v>
      </c>
      <c r="B29" s="19" t="s">
        <v>34</v>
      </c>
      <c r="C29" s="20" t="s">
        <v>12</v>
      </c>
      <c r="D29" s="21" t="s">
        <v>47</v>
      </c>
      <c r="E29" s="22">
        <v>1</v>
      </c>
      <c r="F29" s="20"/>
      <c r="G29" s="20"/>
      <c r="H29" s="23">
        <f t="shared" si="0"/>
        <v>0</v>
      </c>
      <c r="I29" s="23">
        <f t="shared" si="1"/>
        <v>0</v>
      </c>
    </row>
    <row r="30" spans="1:9" ht="18" customHeight="1">
      <c r="A30" s="24" t="s">
        <v>50</v>
      </c>
      <c r="B30" s="25"/>
      <c r="C30" s="25"/>
      <c r="D30" s="25"/>
      <c r="E30" s="25"/>
      <c r="F30" s="25"/>
      <c r="G30" s="26"/>
      <c r="H30" s="27">
        <f>SUM(H5:H29)</f>
        <v>0</v>
      </c>
      <c r="I30" s="27">
        <f>SUM(I5:I29)</f>
        <v>0</v>
      </c>
    </row>
    <row r="31" ht="18" customHeight="1"/>
    <row r="32" ht="24.75" customHeight="1"/>
    <row r="33" ht="24.75" customHeight="1">
      <c r="B33" s="28" t="s">
        <v>51</v>
      </c>
    </row>
    <row r="34" ht="24.75" customHeight="1">
      <c r="B34" s="28" t="s">
        <v>52</v>
      </c>
    </row>
    <row r="35" ht="24.75" customHeight="1">
      <c r="B35" s="28" t="s">
        <v>53</v>
      </c>
    </row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</sheetData>
  <sheetProtection selectLockedCells="1" selectUnlockedCells="1"/>
  <mergeCells count="4">
    <mergeCell ref="A1:I1"/>
    <mergeCell ref="A3:I3"/>
    <mergeCell ref="A2:I2"/>
    <mergeCell ref="A30:G30"/>
  </mergeCells>
  <printOptions/>
  <pageMargins left="0.25" right="0.25" top="0.75" bottom="0.75" header="0.3" footer="0.3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A50381</dc:creator>
  <cp:keywords/>
  <dc:description/>
  <cp:lastModifiedBy>792798</cp:lastModifiedBy>
  <cp:lastPrinted>2021-11-02T14:51:27Z</cp:lastPrinted>
  <dcterms:created xsi:type="dcterms:W3CDTF">2019-11-29T08:06:34Z</dcterms:created>
  <dcterms:modified xsi:type="dcterms:W3CDTF">2021-11-12T09:35:20Z</dcterms:modified>
  <cp:category/>
  <cp:version/>
  <cp:contentType/>
  <cp:contentStatus/>
</cp:coreProperties>
</file>