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Bełchatów " sheetId="1" r:id="rId1"/>
    <sheet name="Łask" sheetId="2" r:id="rId2"/>
    <sheet name="Wieluń" sheetId="3" r:id="rId3"/>
    <sheet name="Opoczno" sheetId="4" r:id="rId4"/>
    <sheet name="Poddębice" sheetId="5" r:id="rId5"/>
    <sheet name="Kutno" sheetId="6" r:id="rId6"/>
    <sheet name="Radomsko " sheetId="7" r:id="rId7"/>
    <sheet name="Zduńska Wola" sheetId="8" r:id="rId8"/>
    <sheet name="Pabianice" sheetId="9" r:id="rId9"/>
    <sheet name="Tomaszów" sheetId="10" r:id="rId10"/>
    <sheet name="Rawa Maz. " sheetId="11" r:id="rId11"/>
    <sheet name="Piotrkow" sheetId="12" r:id="rId12"/>
    <sheet name="Łowicz" sheetId="13" r:id="rId13"/>
    <sheet name="Łęczyca" sheetId="14" r:id="rId14"/>
    <sheet name="Skierniewice" sheetId="15" r:id="rId15"/>
    <sheet name="Łódź" sheetId="16" r:id="rId16"/>
    <sheet name="Wieruszów" sheetId="17" r:id="rId17"/>
    <sheet name="Łódź - wschód" sheetId="18" r:id="rId18"/>
    <sheet name="Izba Dziecka" sheetId="19" r:id="rId19"/>
  </sheets>
  <definedNames>
    <definedName name="_xlnm.Print_Area" localSheetId="16">'Wieruszów'!$A$1:$I$24</definedName>
    <definedName name="_xlnm.Print_Area" localSheetId="16">'Wieruszów'!$A$1:$I$24</definedName>
  </definedNames>
  <calcPr fullCalcOnLoad="1"/>
</workbook>
</file>

<file path=xl/sharedStrings.xml><?xml version="1.0" encoding="utf-8"?>
<sst xmlns="http://schemas.openxmlformats.org/spreadsheetml/2006/main" count="529" uniqueCount="82">
  <si>
    <t>Załacznik  nr 2.1</t>
  </si>
  <si>
    <t>FORMULARZ ASORTYMENTOWO-CENOWY</t>
  </si>
  <si>
    <t xml:space="preserve">ZADANIE NR 1 - świadczenie usług w zakresie całodziennego żywienia osób zatrzymanych w PdOZ oraz stanów osobowych Policji w KPP Bełchatów </t>
  </si>
  <si>
    <t>Lp.</t>
  </si>
  <si>
    <t>Przedmiot zamówienia</t>
  </si>
  <si>
    <t>Cena jednostkowa netto</t>
  </si>
  <si>
    <t>Szacowana miesięczna ilość osób zatrzymanych</t>
  </si>
  <si>
    <t>Okres (miesiące)</t>
  </si>
  <si>
    <t xml:space="preserve">Wartość netto </t>
  </si>
  <si>
    <t xml:space="preserve">            Podatek VAT</t>
  </si>
  <si>
    <t>Wartość brutto ogółem</t>
  </si>
  <si>
    <t xml:space="preserve"> %  </t>
  </si>
  <si>
    <t>kwota</t>
  </si>
  <si>
    <t>Całodzienne żywienie osoby zatrzymanej                              (śniadanie, obiad, kolacja)</t>
  </si>
  <si>
    <t>Całodzienne żywienie kobiet w ciąży (śniadanie, obiad, kolacja)</t>
  </si>
  <si>
    <t>Całodzienne żywienie cudzoziemców (śniadanie, obiad,kolacja)</t>
  </si>
  <si>
    <t>Całodzienne wyżywienie  kobiet w ciąży - cudzoziemek i kobiet karmiących- cudzoziemek (śniadanie,obiad,kolacja)</t>
  </si>
  <si>
    <t>Żywienie stanów osobowych na zlecenie Wydziału GMT KWP w Łodzi (śniadanie, obiad, kolacje)</t>
  </si>
  <si>
    <t>RAZEM</t>
  </si>
  <si>
    <t>OGÓŁEM WARTOŚĆ NETTO :</t>
  </si>
  <si>
    <t xml:space="preserve">słownie: </t>
  </si>
  <si>
    <t xml:space="preserve">OGÓŁEM WARTOŚĆ VAT  :  </t>
  </si>
  <si>
    <t xml:space="preserve">słownie:  </t>
  </si>
  <si>
    <t xml:space="preserve">OGÓŁEM WARTOŚĆ BRUTTO : </t>
  </si>
  <si>
    <t xml:space="preserve">Średnia wartość odżywcza produktów żywnościowych objętych normami wyżywienia, wyrażona procentowo, wynosi: 
1) białko – 10–15%; 
2) tłuszcze – poniżej 30%; 
3) węglowodany – 50–65%.
</t>
  </si>
  <si>
    <t>……………………….</t>
  </si>
  <si>
    <t>(podpis osoby upoważnionej)</t>
  </si>
  <si>
    <t>Załącznik nr 2.2</t>
  </si>
  <si>
    <t>ZADANIE NR 2 - świadczenie usług w zakresie całodziennego żywienia osób zatrzymanych w PdO   oraz  stanów osobowych na zlecenie Wydziału GMT KWP w Łodzi  w KPP w Łasku</t>
  </si>
  <si>
    <t>Całodzienne żywienie kobiet w ciąży                    (śniadanie, obiad, kolacja)</t>
  </si>
  <si>
    <t>Całodzienne żywienie cudzoziemców( śniadanie ,obiad,kolacja)</t>
  </si>
  <si>
    <t>Całodzienne wyżywienie  kobiet w ciąży - cudzoziemek i, kobiet karmiących- cudzoziemek   (śniadanie,obiad,kolacja)</t>
  </si>
  <si>
    <t xml:space="preserve">OGÓŁEM WARTOŚĆ NETTO  :  </t>
  </si>
  <si>
    <t>Załącznik nr 2.3</t>
  </si>
  <si>
    <t>ZADANIE NR 3 - świadczenie usług w zakresie całodziennego żywienia osób zatrzymanych w PdOZ  oraz  stanów osobowych na zlecenie Wydziału GMT KWP w Łodzi  w KPP w Wieluniu</t>
  </si>
  <si>
    <t xml:space="preserve">OGÓŁEM WARTOŚĆ NETTO </t>
  </si>
  <si>
    <t xml:space="preserve">OGÓŁEM WARTOŚĆ VAT :  </t>
  </si>
  <si>
    <t>Zadanie nr 2.4</t>
  </si>
  <si>
    <t>ZADANIE NR 4 - świadczenie usług w zakresie całodziennego żywienia osób zatrzymanych w PdOZ   oraz  stanów osobowych na zlecenie Wydziału GMT KWP w Łodzi  w KPP w  Opocznie</t>
  </si>
  <si>
    <t>słownie:</t>
  </si>
  <si>
    <t>załącznik nr 2.5</t>
  </si>
  <si>
    <t>ZADANIE NR  5- świadczenie usług w zakresie całodziennego żywienia osób zatrzymanych w PdOZ   oraz  stanów osobowych na zlecenie Wydziału GMT KWP w Łodzi  w KPP w Poddębicach</t>
  </si>
  <si>
    <t>załacznik nr 2.6</t>
  </si>
  <si>
    <t>ZADANIE NR  6- świadczenie usług w zakresie całodziennego żywienia osób zatrzymanych w PdOZ   oraz  stanów osobowych na zlecenie Wydziału GMT KWP w Łodzi  w KPP w  Kutnie</t>
  </si>
  <si>
    <t xml:space="preserve">OGÓŁEM WARTOŚĆ NETTO:  </t>
  </si>
  <si>
    <t xml:space="preserve">OGÓŁEM WARTOŚĆ VAT:  </t>
  </si>
  <si>
    <t>Załacznik nr 2.7</t>
  </si>
  <si>
    <t>ZADANIE NR  7- świadczenie usług w zakresie całodziennego żywienia osób zatrzymanych w PdOZ   oraz  stanów osobowych na zlecenie Wydziału GMT KWP w Łodzi  w KPP w  Radomsku</t>
  </si>
  <si>
    <t>…………………………………..</t>
  </si>
  <si>
    <t>Załącznik nr 2.8</t>
  </si>
  <si>
    <t>ZADANIE NR  8- świadczenie usług w zakresie całodziennego żywienia osób zatrzymanych w PdOZ   oraz  stanów osobowych na zlecenie Wydziału GMT KWP w Łodzi  w KPP w   Zduńskiej Woli</t>
  </si>
  <si>
    <t xml:space="preserve">OGÓŁEM WARTOŚĆ NETTO: </t>
  </si>
  <si>
    <t>…………………………….</t>
  </si>
  <si>
    <t>Załącznik nr 2.9</t>
  </si>
  <si>
    <t>ZADANIE NR  9- świadczenie usług w zakresie całodziennego żywienia osób zatrzymanych w PdOZ   oraz  stanów osobowych na zlecenie Wydziału GMT KWP w Łodzi  w KPP w   Pabianicach</t>
  </si>
  <si>
    <t xml:space="preserve">OGÓŁEM WARTOŚĆ NETTO : </t>
  </si>
  <si>
    <t>Załacznik nr 2.10</t>
  </si>
  <si>
    <t xml:space="preserve">ZADANIE NR  10- świadczenie usług w zakresie całodziennego żywienia osób zatrzymanych w PdOZ   oraz  stanów osobowych na zlecenie Wydziału GMT KWP w Łodzi  w KPP w   Tomaszowie Mazowieckim </t>
  </si>
  <si>
    <t xml:space="preserve">OGÓŁEM WARTOŚĆ NETTO :  </t>
  </si>
  <si>
    <t>Załącznik nr 2.11</t>
  </si>
  <si>
    <t xml:space="preserve">ZADANIE NR 11- świadczenie usług w zakresie całodziennego żywienia osób zatrzymanych w PdO   oraz  stanów osobowych na zlecenie Wydziału GMT KWP w Łodzi  w  Rawie Maz. </t>
  </si>
  <si>
    <t>Załącznik nr 2.12</t>
  </si>
  <si>
    <t>ZADANIE NR 12 - świadczenie usług w zakresie całodziennego żywienia osób zatrzymanych w PdO   oraz  stanów osobowych na zlecenie Wydziału GMT KWP w Łodzi  w Piotrkowie Trybunalskim</t>
  </si>
  <si>
    <t>Załącznik nr 2.14</t>
  </si>
  <si>
    <t xml:space="preserve">ZADANIE NR 13 - świadczenie usług w zakresie całodziennego żywienia osób zatrzymanych w PdO   oraz  stanów osobowych na zlecenie Wydziału GMT KWP w Łodzi  w  Łowiczu </t>
  </si>
  <si>
    <t xml:space="preserve">słownie:   </t>
  </si>
  <si>
    <t xml:space="preserve">OGÓŁEM WARTOŚĆ BRUTTO: </t>
  </si>
  <si>
    <t>ZADANIE NR 14 - świadczenie usług w zakresie całodziennego żywienia osób zatrzymanych w PdO   oraz  stanów osobowych na zlecenie Wydziału GMT KWP w Łodzi  w   Łęczycy</t>
  </si>
  <si>
    <t>Załącznik nr 2.15</t>
  </si>
  <si>
    <t xml:space="preserve">ZADANIE NR  15- świadczenie usług w zakresie całodziennego żywienia osób zatrzymanych w PdOZ   oraz  stanów osobowych na zlecenie Wydziału GMT KWP w Łodzi  w KPP w   Skierniewicach </t>
  </si>
  <si>
    <t>Załacznik nr 2.16</t>
  </si>
  <si>
    <t xml:space="preserve">ZADANIE NR  16- świadczenie usług w zakresie całodziennego żywienia osób zatrzymanych w PdOZ   w KMP w Łodzi </t>
  </si>
  <si>
    <t>Zadanie nr 2.17</t>
  </si>
  <si>
    <t>ZADANIE NR  17 - świadczenie usług w zakresie całodziennego żywienia osób zatrzymanych w PdOZ   oraz  stanów osobowych na zlecenie Wydziału GMT KWP w Łodzi  w  Wieruszowie</t>
  </si>
  <si>
    <t>Przewidywana miesięczna ilość osób zatrzymanych</t>
  </si>
  <si>
    <t>Zadanie nr 2.18</t>
  </si>
  <si>
    <t>ZADANIE NR  18- świadczenie usług w zakresie całodziennego żywienia osób zatrzymanych w PdOZ   oraz  stanów osobowych na zlecenie Wydziału GMT KWP w Łodzi   powiatu lódzkiego wschodniego</t>
  </si>
  <si>
    <t>Załącznik nr 2.19</t>
  </si>
  <si>
    <t xml:space="preserve">ZADANIE NR 19 - świadczenie usług w zakresie całodziennego żywienia osób nieletnich przebywających w Policyjnej Izbie Dziecka </t>
  </si>
  <si>
    <t>Całodzienne żywienie  nieletnich                        (śniadanie, obiad, kolacja)</t>
  </si>
  <si>
    <t>Całodzienne żywienie  nieletnich w dni świąteczne, ustawowo wolne oraz w dniu 1 czerwca (śniadanie, obiad, kolacja)</t>
  </si>
  <si>
    <t xml:space="preserve">Konwój nieletnich powyżej 6  godz.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</si>
</sst>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&quot; zł&quot;"/>
    <numFmt numFmtId="167" formatCode="0_ ;[RED]\-0\ "/>
    <numFmt numFmtId="168" formatCode="#,##0.00&quot; zł&quot;;[RED]\-#,##0.00&quot; zł&quot;"/>
    <numFmt numFmtId="169" formatCode="0%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left" vertical="center" wrapText="1"/>
      <protection/>
    </xf>
    <xf numFmtId="164" fontId="5" fillId="0" borderId="0" xfId="20" applyFont="1">
      <alignment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left" vertic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left" vertical="center" wrapText="1"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68" fontId="2" fillId="0" borderId="1" xfId="20" applyNumberFormat="1" applyFont="1" applyBorder="1" applyAlignment="1">
      <alignment horizontal="center" vertical="center"/>
      <protection/>
    </xf>
    <xf numFmtId="169" fontId="4" fillId="0" borderId="1" xfId="20" applyNumberFormat="1" applyFont="1" applyBorder="1" applyAlignment="1">
      <alignment horizontal="center" vertical="center"/>
      <protection/>
    </xf>
    <xf numFmtId="168" fontId="4" fillId="0" borderId="1" xfId="20" applyNumberFormat="1" applyFont="1" applyBorder="1" applyAlignment="1">
      <alignment horizontal="center" vertical="center"/>
      <protection/>
    </xf>
    <xf numFmtId="168" fontId="4" fillId="0" borderId="2" xfId="20" applyNumberFormat="1" applyFont="1" applyBorder="1" applyAlignment="1">
      <alignment horizontal="center" vertical="center" wrapText="1"/>
      <protection/>
    </xf>
    <xf numFmtId="169" fontId="4" fillId="0" borderId="1" xfId="20" applyNumberFormat="1" applyFont="1" applyBorder="1" applyAlignment="1">
      <alignment horizontal="center" vertical="center" wrapText="1"/>
      <protection/>
    </xf>
    <xf numFmtId="168" fontId="4" fillId="0" borderId="1" xfId="20" applyNumberFormat="1" applyFont="1" applyBorder="1" applyAlignment="1">
      <alignment horizontal="center" vertical="center" wrapText="1"/>
      <protection/>
    </xf>
    <xf numFmtId="164" fontId="2" fillId="0" borderId="0" xfId="20" applyFont="1" applyFill="1" applyBorder="1" applyAlignment="1">
      <alignment horizontal="left" vertical="center" wrapText="1"/>
      <protection/>
    </xf>
    <xf numFmtId="164" fontId="4" fillId="0" borderId="0" xfId="20" applyFont="1" applyFill="1">
      <alignment/>
      <protection/>
    </xf>
    <xf numFmtId="166" fontId="4" fillId="0" borderId="0" xfId="20" applyNumberFormat="1" applyFont="1" applyFill="1">
      <alignment/>
      <protection/>
    </xf>
    <xf numFmtId="164" fontId="2" fillId="0" borderId="0" xfId="20" applyFont="1" applyFill="1">
      <alignment/>
      <protection/>
    </xf>
    <xf numFmtId="168" fontId="4" fillId="0" borderId="0" xfId="20" applyNumberFormat="1" applyFont="1" applyFill="1">
      <alignment/>
      <protection/>
    </xf>
    <xf numFmtId="164" fontId="4" fillId="0" borderId="0" xfId="20" applyFont="1" applyBorder="1" applyAlignment="1">
      <alignment horizontal="left" wrapText="1"/>
      <protection/>
    </xf>
    <xf numFmtId="164" fontId="1" fillId="0" borderId="0" xfId="20">
      <alignment/>
      <protection/>
    </xf>
    <xf numFmtId="164" fontId="6" fillId="0" borderId="0" xfId="20" applyFont="1">
      <alignment/>
      <protection/>
    </xf>
    <xf numFmtId="164" fontId="7" fillId="0" borderId="0" xfId="20" applyFont="1" applyBorder="1" applyAlignment="1">
      <alignment wrapText="1"/>
      <protection/>
    </xf>
    <xf numFmtId="164" fontId="8" fillId="0" borderId="0" xfId="20" applyFont="1">
      <alignment/>
      <protection/>
    </xf>
    <xf numFmtId="164" fontId="9" fillId="0" borderId="1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 vertical="center" wrapText="1"/>
      <protection/>
    </xf>
    <xf numFmtId="164" fontId="9" fillId="0" borderId="1" xfId="20" applyFont="1" applyBorder="1" applyAlignment="1">
      <alignment horizontal="left" vertic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 wrapText="1"/>
      <protection/>
    </xf>
    <xf numFmtId="166" fontId="1" fillId="0" borderId="1" xfId="20" applyNumberFormat="1" applyBorder="1" applyAlignment="1">
      <alignment horizontal="center" vertical="center"/>
      <protection/>
    </xf>
    <xf numFmtId="167" fontId="1" fillId="0" borderId="1" xfId="20" applyNumberFormat="1" applyBorder="1" applyAlignment="1">
      <alignment horizontal="center" vertical="center"/>
      <protection/>
    </xf>
    <xf numFmtId="168" fontId="1" fillId="0" borderId="1" xfId="20" applyNumberFormat="1" applyBorder="1" applyAlignment="1">
      <alignment horizontal="center" vertical="center"/>
      <protection/>
    </xf>
    <xf numFmtId="169" fontId="9" fillId="0" borderId="1" xfId="20" applyNumberFormat="1" applyFont="1" applyBorder="1" applyAlignment="1">
      <alignment horizontal="center" vertical="center"/>
      <protection/>
    </xf>
    <xf numFmtId="168" fontId="9" fillId="0" borderId="1" xfId="20" applyNumberFormat="1" applyFont="1" applyBorder="1" applyAlignment="1">
      <alignment horizontal="center" vertical="center"/>
      <protection/>
    </xf>
    <xf numFmtId="164" fontId="9" fillId="0" borderId="0" xfId="20" applyFont="1">
      <alignment/>
      <protection/>
    </xf>
    <xf numFmtId="164" fontId="9" fillId="0" borderId="0" xfId="20" applyFont="1" applyFill="1">
      <alignment/>
      <protection/>
    </xf>
    <xf numFmtId="166" fontId="9" fillId="0" borderId="0" xfId="20" applyNumberFormat="1" applyFont="1" applyFill="1">
      <alignment/>
      <protection/>
    </xf>
    <xf numFmtId="164" fontId="1" fillId="0" borderId="0" xfId="20" applyFill="1">
      <alignment/>
      <protection/>
    </xf>
    <xf numFmtId="168" fontId="9" fillId="0" borderId="0" xfId="20" applyNumberFormat="1" applyFont="1" applyFill="1">
      <alignment/>
      <protection/>
    </xf>
    <xf numFmtId="164" fontId="1" fillId="0" borderId="0" xfId="20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7" fillId="0" borderId="0" xfId="20" applyFont="1" applyBorder="1" applyAlignment="1">
      <alignment horizontal="left" vertical="center" wrapText="1"/>
      <protection/>
    </xf>
    <xf numFmtId="164" fontId="9" fillId="0" borderId="0" xfId="20" applyFont="1" applyAlignment="1">
      <alignment horizontal="center"/>
      <protection/>
    </xf>
    <xf numFmtId="164" fontId="9" fillId="0" borderId="0" xfId="20" applyFont="1" applyFill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9" fillId="0" borderId="0" xfId="20" applyFont="1" applyFill="1" applyAlignment="1">
      <alignment horizontal="center" vertical="center"/>
      <protection/>
    </xf>
    <xf numFmtId="164" fontId="10" fillId="0" borderId="0" xfId="20" applyFont="1">
      <alignment/>
      <protection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4.7109375" style="1" customWidth="1"/>
    <col min="2" max="2" width="35.7109375" style="1" customWidth="1"/>
    <col min="3" max="3" width="19.421875" style="1" customWidth="1"/>
    <col min="4" max="4" width="20.7109375" style="1" customWidth="1"/>
    <col min="5" max="5" width="17.00390625" style="1" customWidth="1"/>
    <col min="6" max="6" width="17.140625" style="1" customWidth="1"/>
    <col min="7" max="7" width="13.8515625" style="1" customWidth="1"/>
    <col min="8" max="8" width="14.28125" style="1" customWidth="1"/>
    <col min="9" max="9" width="18.7109375" style="1" customWidth="1"/>
    <col min="10" max="16384" width="9.140625" style="1" customWidth="1"/>
  </cols>
  <sheetData>
    <row r="1" ht="12.75">
      <c r="I1" s="1" t="s">
        <v>0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6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ht="17.25" customHeight="1"/>
    <row r="6" spans="1:9" ht="15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5" t="s">
        <v>9</v>
      </c>
      <c r="H6" s="7"/>
      <c r="I6" s="6" t="s">
        <v>10</v>
      </c>
    </row>
    <row r="7" spans="1:9" ht="21.75" customHeight="1">
      <c r="A7" s="5"/>
      <c r="B7" s="6"/>
      <c r="C7" s="6"/>
      <c r="D7" s="6"/>
      <c r="E7" s="6"/>
      <c r="F7" s="6"/>
      <c r="G7" s="5" t="s">
        <v>11</v>
      </c>
      <c r="H7" s="5" t="s">
        <v>12</v>
      </c>
      <c r="I7" s="6"/>
    </row>
    <row r="8" spans="1:9" ht="12.75">
      <c r="A8" s="8">
        <v>1</v>
      </c>
      <c r="B8" s="9" t="s">
        <v>13</v>
      </c>
      <c r="C8" s="10"/>
      <c r="D8" s="8">
        <v>80</v>
      </c>
      <c r="E8" s="11">
        <v>18</v>
      </c>
      <c r="F8" s="12">
        <f>C8*D8*E8</f>
        <v>0</v>
      </c>
      <c r="G8" s="13">
        <v>0.08</v>
      </c>
      <c r="H8" s="14">
        <f>F8*G8</f>
        <v>0</v>
      </c>
      <c r="I8" s="14">
        <f>F8+H8</f>
        <v>0</v>
      </c>
    </row>
    <row r="9" spans="1:9" ht="12.75">
      <c r="A9" s="8">
        <v>2</v>
      </c>
      <c r="B9" s="9" t="s">
        <v>14</v>
      </c>
      <c r="C9" s="10"/>
      <c r="D9" s="8">
        <v>1</v>
      </c>
      <c r="E9" s="11">
        <v>18</v>
      </c>
      <c r="F9" s="12">
        <f>C9*D9*E9</f>
        <v>0</v>
      </c>
      <c r="G9" s="13">
        <v>0.08</v>
      </c>
      <c r="H9" s="14">
        <f aca="true" t="shared" si="0" ref="H9:H12">F9*G9</f>
        <v>0</v>
      </c>
      <c r="I9" s="14">
        <f aca="true" t="shared" si="1" ref="I9:I12">F9+H9</f>
        <v>0</v>
      </c>
    </row>
    <row r="10" spans="1:9" ht="12.75">
      <c r="A10" s="8">
        <v>3</v>
      </c>
      <c r="B10" s="9" t="s">
        <v>15</v>
      </c>
      <c r="C10" s="10"/>
      <c r="D10" s="8">
        <v>5</v>
      </c>
      <c r="E10" s="11">
        <v>18</v>
      </c>
      <c r="F10" s="12">
        <f aca="true" t="shared" si="2" ref="F10:F11">C10*D10*E10</f>
        <v>0</v>
      </c>
      <c r="G10" s="13">
        <v>0.08</v>
      </c>
      <c r="H10" s="14">
        <f t="shared" si="0"/>
        <v>0</v>
      </c>
      <c r="I10" s="14">
        <f t="shared" si="1"/>
        <v>0</v>
      </c>
    </row>
    <row r="11" spans="1:9" ht="12.75">
      <c r="A11" s="8">
        <v>4</v>
      </c>
      <c r="B11" s="9" t="s">
        <v>16</v>
      </c>
      <c r="C11" s="10"/>
      <c r="D11" s="8">
        <v>1</v>
      </c>
      <c r="E11" s="11">
        <v>18</v>
      </c>
      <c r="F11" s="12">
        <f t="shared" si="2"/>
        <v>0</v>
      </c>
      <c r="G11" s="13">
        <v>0.08</v>
      </c>
      <c r="H11" s="14">
        <f t="shared" si="0"/>
        <v>0</v>
      </c>
      <c r="I11" s="14">
        <f t="shared" si="1"/>
        <v>0</v>
      </c>
    </row>
    <row r="12" spans="1:9" ht="12.75">
      <c r="A12" s="8">
        <v>5</v>
      </c>
      <c r="B12" s="9" t="s">
        <v>17</v>
      </c>
      <c r="C12" s="10"/>
      <c r="D12" s="8">
        <v>20</v>
      </c>
      <c r="E12" s="11">
        <v>1</v>
      </c>
      <c r="F12" s="12">
        <f>C12*D12*E12</f>
        <v>0</v>
      </c>
      <c r="G12" s="13">
        <v>0.08</v>
      </c>
      <c r="H12" s="14">
        <f t="shared" si="0"/>
        <v>0</v>
      </c>
      <c r="I12" s="14">
        <f t="shared" si="1"/>
        <v>0</v>
      </c>
    </row>
    <row r="13" spans="1:9" ht="15" customHeight="1">
      <c r="A13" s="6"/>
      <c r="B13" s="6" t="s">
        <v>18</v>
      </c>
      <c r="C13" s="6"/>
      <c r="D13" s="6"/>
      <c r="E13" s="6"/>
      <c r="F13" s="15">
        <f>SUM(F8:F12)</f>
        <v>0</v>
      </c>
      <c r="G13" s="16">
        <v>0.08</v>
      </c>
      <c r="H13" s="17">
        <f>SUM(H8:H12)</f>
        <v>0</v>
      </c>
      <c r="I13" s="17">
        <f>SUM(I8:I12)</f>
        <v>0</v>
      </c>
    </row>
    <row r="15" ht="12.75">
      <c r="B15" s="18"/>
    </row>
    <row r="16" spans="1:9" ht="12.75">
      <c r="A16" s="19" t="s">
        <v>19</v>
      </c>
      <c r="B16" s="19"/>
      <c r="C16" s="20">
        <f>F13</f>
        <v>0</v>
      </c>
      <c r="D16" s="19" t="s">
        <v>20</v>
      </c>
      <c r="E16" s="19"/>
      <c r="F16" s="19"/>
      <c r="G16" s="21"/>
      <c r="H16" s="21"/>
      <c r="I16" s="21"/>
    </row>
    <row r="17" spans="1:9" ht="12.75">
      <c r="A17" s="19" t="s">
        <v>21</v>
      </c>
      <c r="B17" s="19"/>
      <c r="C17" s="22">
        <f>H13</f>
        <v>0</v>
      </c>
      <c r="D17" s="19" t="s">
        <v>22</v>
      </c>
      <c r="E17" s="19"/>
      <c r="F17" s="19"/>
      <c r="G17" s="21"/>
      <c r="H17" s="21"/>
      <c r="I17" s="21"/>
    </row>
    <row r="18" spans="1:9" ht="12.75">
      <c r="A18" s="19" t="s">
        <v>23</v>
      </c>
      <c r="B18" s="19"/>
      <c r="C18" s="22">
        <f>I13</f>
        <v>0</v>
      </c>
      <c r="D18" s="19" t="s">
        <v>20</v>
      </c>
      <c r="E18" s="19"/>
      <c r="F18" s="19"/>
      <c r="G18" s="21"/>
      <c r="H18" s="21"/>
      <c r="I18" s="21"/>
    </row>
    <row r="21" spans="1:9" ht="78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2" ht="12.75">
      <c r="G22" s="1" t="s">
        <v>25</v>
      </c>
    </row>
    <row r="23" ht="12.75">
      <c r="G23" s="1" t="s">
        <v>26</v>
      </c>
    </row>
    <row r="35" ht="12.75" hidden="1"/>
    <row r="39" ht="12.75" hidden="1"/>
    <row r="40" ht="12.75" hidden="1"/>
  </sheetData>
  <sheetProtection selectLockedCells="1" selectUnlockedCells="1"/>
  <mergeCells count="11">
    <mergeCell ref="A2:I2"/>
    <mergeCell ref="A3:I3"/>
    <mergeCell ref="A6:A7"/>
    <mergeCell ref="B6:B7"/>
    <mergeCell ref="C6:C7"/>
    <mergeCell ref="D6:D7"/>
    <mergeCell ref="E6:E7"/>
    <mergeCell ref="F6:F7"/>
    <mergeCell ref="I6:I7"/>
    <mergeCell ref="B13:E13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0">
      <selection activeCell="E20" sqref="E20"/>
    </sheetView>
  </sheetViews>
  <sheetFormatPr defaultColWidth="9.140625" defaultRowHeight="12.75"/>
  <cols>
    <col min="1" max="1" width="4.7109375" style="24" customWidth="1"/>
    <col min="2" max="2" width="27.1406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8" width="14.28125" style="24" customWidth="1"/>
    <col min="9" max="9" width="16.28125" style="24" customWidth="1"/>
    <col min="10" max="16384" width="8.7109375" style="24" customWidth="1"/>
  </cols>
  <sheetData>
    <row r="1" ht="12.75">
      <c r="I1" s="24" t="s">
        <v>56</v>
      </c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37.5" customHeight="1">
      <c r="A4" s="26" t="s">
        <v>57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50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58</v>
      </c>
      <c r="B17" s="39"/>
      <c r="C17" s="40">
        <f>F14</f>
        <v>0</v>
      </c>
      <c r="D17" s="49" t="s">
        <v>39</v>
      </c>
      <c r="E17" s="39"/>
      <c r="F17" s="39"/>
      <c r="G17" s="41"/>
      <c r="H17" s="41"/>
      <c r="I17" s="41"/>
    </row>
    <row r="18" spans="1:9" ht="12.75">
      <c r="A18" s="39" t="s">
        <v>36</v>
      </c>
      <c r="B18" s="39"/>
      <c r="C18" s="42">
        <f>H14</f>
        <v>0</v>
      </c>
      <c r="D18" s="49" t="s">
        <v>20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4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0">
      <selection activeCell="A21" sqref="A21"/>
    </sheetView>
  </sheetViews>
  <sheetFormatPr defaultColWidth="9.140625" defaultRowHeight="12.75"/>
  <cols>
    <col min="1" max="1" width="4.7109375" style="24" customWidth="1"/>
    <col min="2" max="2" width="27.1406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8" width="15.7109375" style="24" customWidth="1"/>
    <col min="9" max="9" width="16.7109375" style="24" customWidth="1"/>
    <col min="10" max="16384" width="8.7109375" style="24" customWidth="1"/>
  </cols>
  <sheetData>
    <row r="1" ht="12.75">
      <c r="I1" s="24" t="s">
        <v>59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38.25" customHeight="1">
      <c r="A4" s="26" t="s">
        <v>60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20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58</v>
      </c>
      <c r="B17" s="39"/>
      <c r="C17" s="40">
        <f>F14</f>
        <v>0</v>
      </c>
      <c r="D17" s="49" t="s">
        <v>20</v>
      </c>
      <c r="E17" s="39"/>
      <c r="F17" s="39"/>
      <c r="G17" s="41"/>
      <c r="H17" s="41"/>
      <c r="I17" s="41"/>
    </row>
    <row r="18" spans="1:9" ht="12.75">
      <c r="A18" s="39" t="s">
        <v>21</v>
      </c>
      <c r="B18" s="39"/>
      <c r="C18" s="42">
        <f>H14</f>
        <v>0</v>
      </c>
      <c r="D18" s="49" t="s">
        <v>22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4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4.7109375" style="24" customWidth="1"/>
    <col min="2" max="2" width="25.1406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8" width="16.57421875" style="24" customWidth="1"/>
    <col min="9" max="9" width="18.57421875" style="24" customWidth="1"/>
    <col min="10" max="16384" width="8.7109375" style="24" customWidth="1"/>
  </cols>
  <sheetData>
    <row r="1" ht="12.75">
      <c r="I1" s="24" t="s">
        <v>61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41.25" customHeight="1">
      <c r="A4" s="26" t="s">
        <v>62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120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7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32</v>
      </c>
      <c r="B17" s="39"/>
      <c r="C17" s="40">
        <f>F14</f>
        <v>0</v>
      </c>
      <c r="D17" s="49" t="s">
        <v>39</v>
      </c>
      <c r="E17" s="39"/>
      <c r="F17" s="39"/>
      <c r="G17" s="41"/>
      <c r="H17" s="41"/>
      <c r="I17" s="41"/>
    </row>
    <row r="18" spans="1:9" ht="12.75">
      <c r="A18" s="39" t="s">
        <v>21</v>
      </c>
      <c r="B18" s="39"/>
      <c r="C18" s="42">
        <f>H14</f>
        <v>0</v>
      </c>
      <c r="D18" s="49" t="s">
        <v>20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49" t="s">
        <v>20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0">
      <selection activeCell="A21" sqref="A21"/>
    </sheetView>
  </sheetViews>
  <sheetFormatPr defaultColWidth="9.140625" defaultRowHeight="12.75"/>
  <cols>
    <col min="1" max="1" width="4.7109375" style="24" customWidth="1"/>
    <col min="2" max="2" width="27.281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8" width="13.7109375" style="24" customWidth="1"/>
    <col min="9" max="9" width="17.00390625" style="24" customWidth="1"/>
    <col min="10" max="16384" width="8.7109375" style="24" customWidth="1"/>
  </cols>
  <sheetData>
    <row r="1" ht="12.75">
      <c r="I1" s="24" t="s">
        <v>63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39" customHeight="1">
      <c r="A4" s="26" t="s">
        <v>64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25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44</v>
      </c>
      <c r="B17" s="39"/>
      <c r="C17" s="40">
        <f>F14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45</v>
      </c>
      <c r="B18" s="39"/>
      <c r="C18" s="42">
        <f>H14</f>
        <v>0</v>
      </c>
      <c r="D18" s="39" t="s">
        <v>65</v>
      </c>
      <c r="E18" s="39"/>
      <c r="F18" s="39"/>
      <c r="G18" s="41"/>
      <c r="H18" s="41"/>
      <c r="I18" s="41"/>
    </row>
    <row r="19" spans="1:9" ht="12.75">
      <c r="A19" s="39" t="s">
        <v>66</v>
      </c>
      <c r="B19" s="39"/>
      <c r="C19" s="42">
        <f>I14</f>
        <v>0</v>
      </c>
      <c r="D19" s="3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0">
      <selection activeCell="J25" sqref="J25"/>
    </sheetView>
  </sheetViews>
  <sheetFormatPr defaultColWidth="9.140625" defaultRowHeight="12.75"/>
  <cols>
    <col min="1" max="1" width="4.7109375" style="24" customWidth="1"/>
    <col min="2" max="2" width="24.1406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9" width="14.8515625" style="24" customWidth="1"/>
    <col min="10" max="16384" width="8.7109375" style="24" customWidth="1"/>
  </cols>
  <sheetData>
    <row r="1" ht="12.75">
      <c r="I1" s="24" t="s">
        <v>63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34.5" customHeight="1">
      <c r="A4" s="26" t="s">
        <v>67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25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44</v>
      </c>
      <c r="B17" s="39"/>
      <c r="C17" s="40">
        <f>F14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36</v>
      </c>
      <c r="B18" s="39"/>
      <c r="C18" s="42">
        <f>H14</f>
        <v>0</v>
      </c>
      <c r="D18" s="39" t="s">
        <v>22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3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0">
      <selection activeCell="A21" sqref="A21"/>
    </sheetView>
  </sheetViews>
  <sheetFormatPr defaultColWidth="9.140625" defaultRowHeight="12.75"/>
  <cols>
    <col min="1" max="1" width="4.7109375" style="24" customWidth="1"/>
    <col min="2" max="2" width="25.003906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8" width="14.421875" style="24" customWidth="1"/>
    <col min="9" max="9" width="16.00390625" style="24" customWidth="1"/>
    <col min="10" max="16384" width="8.7109375" style="24" customWidth="1"/>
  </cols>
  <sheetData>
    <row r="1" ht="12.75">
      <c r="I1" s="24" t="s">
        <v>68</v>
      </c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40.5" customHeight="1">
      <c r="A4" s="26" t="s">
        <v>69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50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44</v>
      </c>
      <c r="B17" s="39"/>
      <c r="C17" s="40">
        <f>F14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45</v>
      </c>
      <c r="B18" s="39"/>
      <c r="C18" s="42">
        <f>H14</f>
        <v>0</v>
      </c>
      <c r="D18" s="39" t="s">
        <v>22</v>
      </c>
      <c r="E18" s="39"/>
      <c r="F18" s="39"/>
      <c r="G18" s="41"/>
      <c r="H18" s="41"/>
      <c r="I18" s="41"/>
    </row>
    <row r="19" spans="1:9" ht="12.75">
      <c r="A19" s="39" t="s">
        <v>66</v>
      </c>
      <c r="B19" s="39"/>
      <c r="C19" s="42">
        <f>I14</f>
        <v>0</v>
      </c>
      <c r="D19" s="3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1">
      <selection activeCell="L32" sqref="L32"/>
    </sheetView>
  </sheetViews>
  <sheetFormatPr defaultColWidth="9.140625" defaultRowHeight="12.75"/>
  <cols>
    <col min="1" max="1" width="4.7109375" style="24" customWidth="1"/>
    <col min="2" max="2" width="25.85156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8" width="16.7109375" style="24" customWidth="1"/>
    <col min="9" max="9" width="15.421875" style="24" customWidth="1"/>
    <col min="10" max="16384" width="8.7109375" style="24" customWidth="1"/>
  </cols>
  <sheetData>
    <row r="1" ht="12.75">
      <c r="I1" s="24" t="s">
        <v>70</v>
      </c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35.25" customHeight="1">
      <c r="A4" s="26" t="s">
        <v>71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350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10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44</v>
      </c>
      <c r="B17" s="39"/>
      <c r="C17" s="40">
        <f>F14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45</v>
      </c>
      <c r="B18" s="39"/>
      <c r="C18" s="42">
        <f>H14</f>
        <v>0</v>
      </c>
      <c r="D18" s="39" t="s">
        <v>22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3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4">
      <selection activeCell="C10" sqref="C10"/>
    </sheetView>
  </sheetViews>
  <sheetFormatPr defaultColWidth="9.140625" defaultRowHeight="12.75"/>
  <cols>
    <col min="1" max="1" width="8.7109375" style="24" customWidth="1"/>
    <col min="2" max="2" width="21.7109375" style="24" customWidth="1"/>
    <col min="3" max="3" width="14.57421875" style="24" customWidth="1"/>
    <col min="4" max="4" width="21.57421875" style="24" customWidth="1"/>
    <col min="5" max="5" width="16.00390625" style="24" customWidth="1"/>
    <col min="6" max="6" width="13.7109375" style="24" customWidth="1"/>
    <col min="7" max="7" width="11.57421875" style="24" customWidth="1"/>
    <col min="8" max="8" width="13.57421875" style="24" customWidth="1"/>
    <col min="9" max="9" width="15.57421875" style="24" customWidth="1"/>
    <col min="10" max="16384" width="8.7109375" style="24" customWidth="1"/>
  </cols>
  <sheetData>
    <row r="1" ht="12.75">
      <c r="I1" s="24" t="s">
        <v>72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48" customHeight="1">
      <c r="A4" s="26" t="s">
        <v>73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 customHeight="1">
      <c r="A6" s="28" t="s">
        <v>3</v>
      </c>
      <c r="B6" s="29" t="s">
        <v>4</v>
      </c>
      <c r="C6" s="29" t="s">
        <v>5</v>
      </c>
      <c r="D6" s="29" t="s">
        <v>74</v>
      </c>
      <c r="E6" s="29" t="s">
        <v>7</v>
      </c>
      <c r="F6" s="29" t="s">
        <v>8</v>
      </c>
      <c r="G6" s="28" t="s">
        <v>9</v>
      </c>
      <c r="H6" s="30"/>
      <c r="I6" s="29" t="s">
        <v>10</v>
      </c>
    </row>
    <row r="7" spans="1:9" ht="30.75" customHeight="1">
      <c r="A7" s="28"/>
      <c r="B7" s="29"/>
      <c r="C7" s="29"/>
      <c r="D7" s="29"/>
      <c r="E7" s="29"/>
      <c r="F7" s="29"/>
      <c r="G7" s="28" t="s">
        <v>11</v>
      </c>
      <c r="H7" s="28" t="s">
        <v>12</v>
      </c>
      <c r="I7" s="29"/>
    </row>
    <row r="8" spans="1:9" ht="108.75" customHeight="1">
      <c r="A8" s="31">
        <v>1</v>
      </c>
      <c r="B8" s="32" t="s">
        <v>13</v>
      </c>
      <c r="C8" s="33"/>
      <c r="D8" s="31">
        <v>15</v>
      </c>
      <c r="E8" s="34">
        <v>18</v>
      </c>
      <c r="F8" s="35">
        <f>C8*D8*E8</f>
        <v>0</v>
      </c>
      <c r="G8" s="36">
        <v>0.08</v>
      </c>
      <c r="H8" s="37">
        <f>F8*G8</f>
        <v>0</v>
      </c>
      <c r="I8" s="37">
        <f>F8+H8</f>
        <v>0</v>
      </c>
    </row>
    <row r="9" spans="1:9" ht="94.5" customHeight="1">
      <c r="A9" s="31">
        <v>2</v>
      </c>
      <c r="B9" s="32" t="s">
        <v>29</v>
      </c>
      <c r="C9" s="33"/>
      <c r="D9" s="31">
        <v>1</v>
      </c>
      <c r="E9" s="34">
        <v>18</v>
      </c>
      <c r="F9" s="35">
        <f aca="true" t="shared" si="0" ref="F9:F12">C9*D9*E9</f>
        <v>0</v>
      </c>
      <c r="G9" s="36">
        <v>0.08</v>
      </c>
      <c r="H9" s="37">
        <f aca="true" t="shared" si="1" ref="H9:H13">F9*G9</f>
        <v>0</v>
      </c>
      <c r="I9" s="37">
        <f aca="true" t="shared" si="2" ref="I9:I12">F9+H9</f>
        <v>0</v>
      </c>
    </row>
    <row r="10" spans="1:9" ht="93.75" customHeight="1">
      <c r="A10" s="31">
        <v>3</v>
      </c>
      <c r="B10" s="32" t="s">
        <v>30</v>
      </c>
      <c r="C10" s="33"/>
      <c r="D10" s="31">
        <v>5</v>
      </c>
      <c r="E10" s="34">
        <v>18</v>
      </c>
      <c r="F10" s="35">
        <f t="shared" si="0"/>
        <v>0</v>
      </c>
      <c r="G10" s="36">
        <v>0.08</v>
      </c>
      <c r="H10" s="37">
        <f t="shared" si="1"/>
        <v>0</v>
      </c>
      <c r="I10" s="37">
        <f t="shared" si="2"/>
        <v>0</v>
      </c>
    </row>
    <row r="11" spans="1:9" ht="117.75" customHeight="1">
      <c r="A11" s="31">
        <v>4</v>
      </c>
      <c r="B11" s="32" t="s">
        <v>31</v>
      </c>
      <c r="C11" s="33"/>
      <c r="D11" s="31">
        <v>1</v>
      </c>
      <c r="E11" s="34">
        <v>18</v>
      </c>
      <c r="F11" s="35">
        <f t="shared" si="0"/>
        <v>0</v>
      </c>
      <c r="G11" s="36">
        <v>0.08</v>
      </c>
      <c r="H11" s="37">
        <f t="shared" si="1"/>
        <v>0</v>
      </c>
      <c r="I11" s="37">
        <f t="shared" si="2"/>
        <v>0</v>
      </c>
    </row>
    <row r="12" spans="1:9" ht="106.5" customHeight="1">
      <c r="A12" s="31">
        <v>5</v>
      </c>
      <c r="B12" s="32" t="s">
        <v>17</v>
      </c>
      <c r="C12" s="33"/>
      <c r="D12" s="31">
        <v>20</v>
      </c>
      <c r="E12" s="34">
        <v>1</v>
      </c>
      <c r="F12" s="35">
        <f t="shared" si="0"/>
        <v>0</v>
      </c>
      <c r="G12" s="36">
        <v>0.08</v>
      </c>
      <c r="H12" s="37">
        <f t="shared" si="1"/>
        <v>0</v>
      </c>
      <c r="I12" s="37">
        <f t="shared" si="2"/>
        <v>0</v>
      </c>
    </row>
    <row r="13" spans="1:9" ht="15" customHeight="1">
      <c r="A13" s="6"/>
      <c r="B13" s="6" t="s">
        <v>18</v>
      </c>
      <c r="C13" s="6"/>
      <c r="D13" s="6"/>
      <c r="E13" s="6"/>
      <c r="F13" s="15">
        <f>SUM(F8:F12)</f>
        <v>0</v>
      </c>
      <c r="G13" s="16">
        <v>0.08</v>
      </c>
      <c r="H13" s="17">
        <f t="shared" si="1"/>
        <v>0</v>
      </c>
      <c r="I13" s="17">
        <f>SUM(I8:I12)</f>
        <v>0</v>
      </c>
    </row>
    <row r="14" spans="1:7" ht="12.75">
      <c r="A14" s="38"/>
      <c r="B14" s="38"/>
      <c r="C14" s="38"/>
      <c r="D14" s="38"/>
      <c r="E14" s="38"/>
      <c r="F14" s="38"/>
      <c r="G14" s="38"/>
    </row>
    <row r="17" spans="1:9" ht="12.75">
      <c r="A17" s="39" t="s">
        <v>44</v>
      </c>
      <c r="B17" s="39"/>
      <c r="C17" s="40">
        <f>F13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21</v>
      </c>
      <c r="B18" s="39"/>
      <c r="C18" s="42">
        <f>H13</f>
        <v>0</v>
      </c>
      <c r="D18" s="39" t="s">
        <v>20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I13</f>
        <v>0</v>
      </c>
      <c r="D19" s="3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</sheetData>
  <sheetProtection selectLockedCells="1" selectUnlockedCells="1"/>
  <mergeCells count="11">
    <mergeCell ref="A2:I2"/>
    <mergeCell ref="A4:I4"/>
    <mergeCell ref="A6:A7"/>
    <mergeCell ref="B6:B7"/>
    <mergeCell ref="C6:C7"/>
    <mergeCell ref="D6:D7"/>
    <mergeCell ref="E6:E7"/>
    <mergeCell ref="F6:F7"/>
    <mergeCell ref="I6:I7"/>
    <mergeCell ref="B13:E13"/>
    <mergeCell ref="A21:I21"/>
  </mergeCells>
  <printOptions/>
  <pageMargins left="0.7" right="0.7" top="0.75" bottom="0.75" header="0.5118055555555555" footer="0.5118055555555555"/>
  <pageSetup horizontalDpi="300" verticalDpi="300" orientation="landscape" paperSize="9" scale="9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A20" sqref="A20"/>
    </sheetView>
  </sheetViews>
  <sheetFormatPr defaultColWidth="9.140625" defaultRowHeight="12.75"/>
  <cols>
    <col min="1" max="1" width="7.57421875" style="24" customWidth="1"/>
    <col min="2" max="2" width="20.57421875" style="24" customWidth="1"/>
    <col min="3" max="3" width="15.140625" style="24" customWidth="1"/>
    <col min="4" max="4" width="20.140625" style="24" customWidth="1"/>
    <col min="5" max="5" width="12.140625" style="24" customWidth="1"/>
    <col min="6" max="6" width="15.7109375" style="24" customWidth="1"/>
    <col min="7" max="7" width="8.7109375" style="24" customWidth="1"/>
    <col min="8" max="8" width="14.140625" style="24" customWidth="1"/>
    <col min="9" max="9" width="16.7109375" style="24" customWidth="1"/>
    <col min="10" max="16384" width="8.7109375" style="24" customWidth="1"/>
  </cols>
  <sheetData>
    <row r="1" ht="12.75">
      <c r="I1" s="24" t="s">
        <v>75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42" customHeight="1">
      <c r="A4" s="26" t="s">
        <v>76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2.75" customHeight="1">
      <c r="A7" s="28" t="s">
        <v>3</v>
      </c>
      <c r="B7" s="29" t="s">
        <v>4</v>
      </c>
      <c r="C7" s="29" t="s">
        <v>5</v>
      </c>
      <c r="D7" s="29" t="s">
        <v>74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36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92.25" customHeight="1">
      <c r="A9" s="31">
        <v>1</v>
      </c>
      <c r="B9" s="32" t="s">
        <v>13</v>
      </c>
      <c r="C9" s="33"/>
      <c r="D9" s="31">
        <v>50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F9*H9</f>
        <v>0</v>
      </c>
    </row>
    <row r="10" spans="1:9" ht="85.5" customHeight="1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 aca="true" t="shared" si="0" ref="F10:F13">C10*D10*E10</f>
        <v>0</v>
      </c>
      <c r="G10" s="36">
        <v>0.08</v>
      </c>
      <c r="H10" s="37">
        <f aca="true" t="shared" si="1" ref="H10:H13">F10*G10</f>
        <v>0</v>
      </c>
      <c r="I10" s="37">
        <f aca="true" t="shared" si="2" ref="I10:I13">F10*H10</f>
        <v>0</v>
      </c>
    </row>
    <row r="11" spans="1:9" ht="89.25" customHeight="1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t="shared" si="0"/>
        <v>0</v>
      </c>
      <c r="G11" s="36">
        <v>0.08</v>
      </c>
      <c r="H11" s="37">
        <f t="shared" si="1"/>
        <v>0</v>
      </c>
      <c r="I11" s="37">
        <f t="shared" si="2"/>
        <v>0</v>
      </c>
    </row>
    <row r="12" spans="1:9" ht="131.25" customHeight="1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0"/>
        <v>0</v>
      </c>
      <c r="G12" s="36">
        <v>0.08</v>
      </c>
      <c r="H12" s="37">
        <f t="shared" si="1"/>
        <v>0</v>
      </c>
      <c r="I12" s="37">
        <f t="shared" si="2"/>
        <v>0</v>
      </c>
    </row>
    <row r="13" spans="1:9" ht="100.5" customHeight="1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 t="shared" si="0"/>
        <v>0</v>
      </c>
      <c r="G13" s="36">
        <v>0.08</v>
      </c>
      <c r="H13" s="37">
        <f t="shared" si="1"/>
        <v>0</v>
      </c>
      <c r="I13" s="37">
        <f t="shared" si="2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9" ht="12.75">
      <c r="A16" s="39" t="s">
        <v>44</v>
      </c>
      <c r="B16" s="39"/>
      <c r="C16" s="40">
        <f>F14</f>
        <v>0</v>
      </c>
      <c r="D16" s="39" t="s">
        <v>20</v>
      </c>
      <c r="E16" s="39"/>
      <c r="F16" s="39"/>
      <c r="G16" s="41"/>
      <c r="H16" s="41"/>
      <c r="I16" s="41"/>
    </row>
    <row r="17" spans="1:9" ht="12.75">
      <c r="A17" s="39" t="s">
        <v>45</v>
      </c>
      <c r="B17" s="39"/>
      <c r="C17" s="42">
        <f>H14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66</v>
      </c>
      <c r="B18" s="39"/>
      <c r="C18" s="42">
        <f>I14</f>
        <v>0</v>
      </c>
      <c r="D18" s="39" t="s">
        <v>39</v>
      </c>
      <c r="E18" s="39"/>
      <c r="F18" s="39"/>
      <c r="G18" s="41"/>
      <c r="H18" s="41"/>
      <c r="I18" s="41"/>
    </row>
    <row r="20" spans="1:9" ht="75" customHeight="1">
      <c r="A20" s="23" t="s">
        <v>24</v>
      </c>
      <c r="B20" s="23"/>
      <c r="C20" s="23"/>
      <c r="D20" s="23"/>
      <c r="E20" s="23"/>
      <c r="F20" s="23"/>
      <c r="G20" s="23"/>
      <c r="H20" s="23"/>
      <c r="I20" s="23"/>
    </row>
    <row r="22" ht="12.75">
      <c r="H22" s="24" t="s">
        <v>48</v>
      </c>
    </row>
    <row r="23" ht="12.75">
      <c r="H23" s="24" t="s">
        <v>26</v>
      </c>
    </row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0:I2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4.8515625" style="24" customWidth="1"/>
    <col min="2" max="2" width="29.57421875" style="24" customWidth="1"/>
    <col min="3" max="3" width="16.7109375" style="24" customWidth="1"/>
    <col min="4" max="4" width="14.7109375" style="24" customWidth="1"/>
    <col min="5" max="5" width="8.7109375" style="24" customWidth="1"/>
    <col min="6" max="6" width="15.28125" style="24" customWidth="1"/>
    <col min="7" max="7" width="13.8515625" style="24" customWidth="1"/>
    <col min="8" max="8" width="16.00390625" style="24" customWidth="1"/>
    <col min="9" max="9" width="17.8515625" style="24" customWidth="1"/>
    <col min="10" max="249" width="8.7109375" style="24" customWidth="1"/>
    <col min="250" max="250" width="4.8515625" style="24" customWidth="1"/>
    <col min="251" max="251" width="21.7109375" style="24" customWidth="1"/>
    <col min="252" max="252" width="16.7109375" style="24" customWidth="1"/>
    <col min="253" max="253" width="14.7109375" style="24" customWidth="1"/>
    <col min="254" max="254" width="8.7109375" style="24" customWidth="1"/>
    <col min="255" max="255" width="9.140625" style="24" customWidth="1"/>
    <col min="256" max="16384" width="13.8515625" style="24" customWidth="1"/>
  </cols>
  <sheetData>
    <row r="1" ht="12.75">
      <c r="I1" s="24" t="s">
        <v>77</v>
      </c>
    </row>
    <row r="2" spans="1:9" s="50" customFormat="1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s="51" customFormat="1" ht="37.5" customHeight="1">
      <c r="A4" s="45" t="s">
        <v>78</v>
      </c>
      <c r="B4" s="45"/>
      <c r="C4" s="45"/>
      <c r="D4" s="45"/>
      <c r="E4" s="45"/>
      <c r="F4" s="45"/>
      <c r="G4" s="45"/>
      <c r="H4" s="45"/>
      <c r="I4" s="45"/>
    </row>
    <row r="6" spans="1:9" ht="15" customHeight="1">
      <c r="A6" s="28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8" t="s">
        <v>9</v>
      </c>
      <c r="H6" s="30"/>
      <c r="I6" s="29" t="s">
        <v>10</v>
      </c>
    </row>
    <row r="7" spans="1:9" ht="40.5" customHeight="1">
      <c r="A7" s="28"/>
      <c r="B7" s="29"/>
      <c r="C7" s="29"/>
      <c r="D7" s="29"/>
      <c r="E7" s="29"/>
      <c r="F7" s="29"/>
      <c r="G7" s="28" t="s">
        <v>11</v>
      </c>
      <c r="H7" s="28" t="s">
        <v>12</v>
      </c>
      <c r="I7" s="29"/>
    </row>
    <row r="8" spans="1:9" ht="12.75">
      <c r="A8" s="31">
        <v>1</v>
      </c>
      <c r="B8" s="32" t="s">
        <v>79</v>
      </c>
      <c r="C8" s="33"/>
      <c r="D8" s="31">
        <v>30</v>
      </c>
      <c r="E8" s="34">
        <v>18</v>
      </c>
      <c r="F8" s="35">
        <f>C8*D8*E8</f>
        <v>0</v>
      </c>
      <c r="G8" s="36">
        <v>0.08</v>
      </c>
      <c r="H8" s="37">
        <f>F8*G8</f>
        <v>0</v>
      </c>
      <c r="I8" s="37">
        <f>F8+H8</f>
        <v>0</v>
      </c>
    </row>
    <row r="9" spans="1:9" s="41" customFormat="1" ht="12.75">
      <c r="A9" s="31">
        <v>2</v>
      </c>
      <c r="B9" s="32" t="s">
        <v>80</v>
      </c>
      <c r="C9" s="33"/>
      <c r="D9" s="31">
        <v>20</v>
      </c>
      <c r="E9" s="34">
        <v>18</v>
      </c>
      <c r="F9" s="35">
        <f>C9*D9*E9</f>
        <v>0</v>
      </c>
      <c r="G9" s="36">
        <v>0.08</v>
      </c>
      <c r="H9" s="37">
        <f aca="true" t="shared" si="0" ref="H9:H10">F9*G9</f>
        <v>0</v>
      </c>
      <c r="I9" s="37">
        <f aca="true" t="shared" si="1" ref="I9:I10">F9+H9</f>
        <v>0</v>
      </c>
    </row>
    <row r="10" spans="1:9" ht="36" customHeight="1">
      <c r="A10" s="31">
        <v>3</v>
      </c>
      <c r="B10" s="32" t="s">
        <v>81</v>
      </c>
      <c r="C10" s="33"/>
      <c r="D10" s="31">
        <v>10</v>
      </c>
      <c r="E10" s="34">
        <v>18</v>
      </c>
      <c r="F10" s="35">
        <f aca="true" t="shared" si="2" ref="F10">C10*D10*E10</f>
        <v>0</v>
      </c>
      <c r="G10" s="36">
        <v>0.08</v>
      </c>
      <c r="H10" s="37">
        <f t="shared" si="0"/>
        <v>0</v>
      </c>
      <c r="I10" s="37">
        <f t="shared" si="1"/>
        <v>0</v>
      </c>
    </row>
    <row r="11" spans="1:9" ht="15" customHeight="1">
      <c r="A11" s="6"/>
      <c r="B11" s="6" t="s">
        <v>18</v>
      </c>
      <c r="C11" s="6"/>
      <c r="D11" s="6"/>
      <c r="E11" s="6"/>
      <c r="F11" s="15">
        <f>SUM(F6:F10)</f>
        <v>0</v>
      </c>
      <c r="G11" s="16">
        <v>0.08</v>
      </c>
      <c r="H11" s="17">
        <f>SUM(H6:H10)</f>
        <v>0</v>
      </c>
      <c r="I11" s="17">
        <f>SUM(I8:I10)</f>
        <v>0</v>
      </c>
    </row>
    <row r="12" spans="1:9" ht="12.75">
      <c r="A12" s="41"/>
      <c r="B12" s="41"/>
      <c r="C12" s="41"/>
      <c r="D12" s="41"/>
      <c r="E12" s="41"/>
      <c r="F12" s="41"/>
      <c r="G12" s="41"/>
      <c r="H12" s="41"/>
      <c r="I12" s="41"/>
    </row>
    <row r="14" spans="1:7" ht="12.75">
      <c r="A14" s="38"/>
      <c r="B14" s="38"/>
      <c r="C14" s="38"/>
      <c r="D14" s="38"/>
      <c r="E14" s="38"/>
      <c r="F14" s="38"/>
      <c r="G14" s="38"/>
    </row>
    <row r="15" spans="1:9" ht="12.75">
      <c r="A15" s="39" t="s">
        <v>32</v>
      </c>
      <c r="B15" s="39"/>
      <c r="C15" s="40">
        <f>F11</f>
        <v>0</v>
      </c>
      <c r="D15" s="39" t="s">
        <v>20</v>
      </c>
      <c r="E15" s="39"/>
      <c r="F15" s="39"/>
      <c r="G15" s="41"/>
      <c r="H15" s="41"/>
      <c r="I15" s="41"/>
    </row>
    <row r="16" spans="1:9" ht="12.75">
      <c r="A16" s="39" t="s">
        <v>21</v>
      </c>
      <c r="B16" s="39"/>
      <c r="C16" s="42">
        <f>H11</f>
        <v>0</v>
      </c>
      <c r="D16" s="39" t="s">
        <v>22</v>
      </c>
      <c r="E16" s="39"/>
      <c r="F16" s="39"/>
      <c r="G16" s="41"/>
      <c r="H16" s="41"/>
      <c r="I16" s="41"/>
    </row>
    <row r="17" spans="1:9" ht="12.75">
      <c r="A17" s="39" t="s">
        <v>23</v>
      </c>
      <c r="B17" s="39"/>
      <c r="C17" s="42">
        <f>I11</f>
        <v>0</v>
      </c>
      <c r="D17" s="39" t="s">
        <v>20</v>
      </c>
      <c r="E17" s="39"/>
      <c r="F17" s="39"/>
      <c r="G17" s="41"/>
      <c r="H17" s="41"/>
      <c r="I17" s="41"/>
    </row>
    <row r="19" spans="1:9" ht="75" customHeight="1">
      <c r="A19" s="23" t="s">
        <v>24</v>
      </c>
      <c r="B19" s="23"/>
      <c r="C19" s="23"/>
      <c r="D19" s="23"/>
      <c r="E19" s="23"/>
      <c r="F19" s="23"/>
      <c r="G19" s="23"/>
      <c r="H19" s="23"/>
      <c r="I19" s="23"/>
    </row>
    <row r="21" ht="12.75">
      <c r="H21" s="24" t="s">
        <v>48</v>
      </c>
    </row>
    <row r="22" ht="12.75">
      <c r="H22" s="24" t="s">
        <v>26</v>
      </c>
    </row>
  </sheetData>
  <sheetProtection selectLockedCells="1" selectUnlockedCells="1"/>
  <mergeCells count="11">
    <mergeCell ref="A2:I2"/>
    <mergeCell ref="A4:I4"/>
    <mergeCell ref="A6:A7"/>
    <mergeCell ref="B6:B7"/>
    <mergeCell ref="C6:C7"/>
    <mergeCell ref="D6:D7"/>
    <mergeCell ref="E6:E7"/>
    <mergeCell ref="F6:F7"/>
    <mergeCell ref="I6:I7"/>
    <mergeCell ref="B11:E11"/>
    <mergeCell ref="A19:I1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workbookViewId="0" topLeftCell="A1">
      <selection activeCell="A20" sqref="A20"/>
    </sheetView>
  </sheetViews>
  <sheetFormatPr defaultColWidth="9.140625" defaultRowHeight="12.75"/>
  <cols>
    <col min="1" max="1" width="4.7109375" style="24" customWidth="1"/>
    <col min="2" max="2" width="34.57421875" style="24" customWidth="1"/>
    <col min="3" max="3" width="14.7109375" style="24" customWidth="1"/>
    <col min="4" max="4" width="15.8515625" style="24" customWidth="1"/>
    <col min="5" max="5" width="14.57421875" style="24" customWidth="1"/>
    <col min="6" max="6" width="16.7109375" style="24" customWidth="1"/>
    <col min="7" max="7" width="13.28125" style="24" customWidth="1"/>
    <col min="8" max="8" width="14.421875" style="24" customWidth="1"/>
    <col min="9" max="9" width="23.140625" style="24" customWidth="1"/>
    <col min="10" max="16384" width="8.7109375" style="24" customWidth="1"/>
  </cols>
  <sheetData>
    <row r="1" ht="12.75">
      <c r="I1" s="24" t="s">
        <v>27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6" ht="3.75" customHeight="1">
      <c r="A3" s="25"/>
      <c r="B3" s="25"/>
      <c r="C3" s="25"/>
      <c r="D3" s="25"/>
      <c r="E3" s="25"/>
      <c r="F3" s="25"/>
    </row>
    <row r="4" spans="1:9" ht="39" customHeight="1">
      <c r="A4" s="26" t="s">
        <v>28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5" customHeight="1">
      <c r="A6" s="28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8" t="s">
        <v>9</v>
      </c>
      <c r="H6" s="30"/>
      <c r="I6" s="29" t="s">
        <v>10</v>
      </c>
    </row>
    <row r="7" spans="1:9" ht="21.75" customHeight="1">
      <c r="A7" s="28"/>
      <c r="B7" s="29"/>
      <c r="C7" s="29"/>
      <c r="D7" s="29"/>
      <c r="E7" s="29"/>
      <c r="F7" s="29"/>
      <c r="G7" s="28" t="s">
        <v>11</v>
      </c>
      <c r="H7" s="28" t="s">
        <v>12</v>
      </c>
      <c r="I7" s="29"/>
    </row>
    <row r="8" spans="1:9" ht="12.75">
      <c r="A8" s="31">
        <v>1</v>
      </c>
      <c r="B8" s="32" t="s">
        <v>13</v>
      </c>
      <c r="C8" s="33"/>
      <c r="D8" s="31">
        <v>20</v>
      </c>
      <c r="E8" s="34">
        <v>18</v>
      </c>
      <c r="F8" s="35">
        <f>C8*D8*E8</f>
        <v>0</v>
      </c>
      <c r="G8" s="36">
        <v>0.08</v>
      </c>
      <c r="H8" s="37">
        <f>F8*G8</f>
        <v>0</v>
      </c>
      <c r="I8" s="37">
        <f>F8+H8</f>
        <v>0</v>
      </c>
    </row>
    <row r="9" spans="1:9" ht="12.75">
      <c r="A9" s="31">
        <v>2</v>
      </c>
      <c r="B9" s="32" t="s">
        <v>29</v>
      </c>
      <c r="C9" s="33"/>
      <c r="D9" s="31">
        <v>1</v>
      </c>
      <c r="E9" s="34">
        <v>18</v>
      </c>
      <c r="F9" s="35">
        <f>C9*D9*E9</f>
        <v>0</v>
      </c>
      <c r="G9" s="36">
        <v>0.08</v>
      </c>
      <c r="H9" s="37">
        <f aca="true" t="shared" si="0" ref="H9:H12">F9*G9</f>
        <v>0</v>
      </c>
      <c r="I9" s="37">
        <f aca="true" t="shared" si="1" ref="I9:I12">F9+H9</f>
        <v>0</v>
      </c>
    </row>
    <row r="10" spans="1:9" ht="12.75">
      <c r="A10" s="31">
        <v>3</v>
      </c>
      <c r="B10" s="32" t="s">
        <v>30</v>
      </c>
      <c r="C10" s="33"/>
      <c r="D10" s="31">
        <v>5</v>
      </c>
      <c r="E10" s="34">
        <v>18</v>
      </c>
      <c r="F10" s="35">
        <f aca="true" t="shared" si="2" ref="F10:F11">C10*D10*E10</f>
        <v>0</v>
      </c>
      <c r="G10" s="36">
        <v>0.08</v>
      </c>
      <c r="H10" s="37">
        <f t="shared" si="0"/>
        <v>0</v>
      </c>
      <c r="I10" s="37">
        <f t="shared" si="1"/>
        <v>0</v>
      </c>
    </row>
    <row r="11" spans="1:9" ht="12.75">
      <c r="A11" s="31">
        <v>4</v>
      </c>
      <c r="B11" s="32" t="s">
        <v>31</v>
      </c>
      <c r="C11" s="33"/>
      <c r="D11" s="31">
        <v>1</v>
      </c>
      <c r="E11" s="34">
        <v>18</v>
      </c>
      <c r="F11" s="35">
        <f t="shared" si="2"/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5</v>
      </c>
      <c r="B12" s="32" t="s">
        <v>17</v>
      </c>
      <c r="C12" s="33"/>
      <c r="D12" s="31">
        <v>20</v>
      </c>
      <c r="E12" s="34">
        <v>1</v>
      </c>
      <c r="F12" s="35">
        <f>C12*D12*E12</f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5" customHeight="1">
      <c r="A13" s="6"/>
      <c r="B13" s="6" t="s">
        <v>18</v>
      </c>
      <c r="C13" s="6"/>
      <c r="D13" s="6"/>
      <c r="E13" s="6"/>
      <c r="F13" s="15">
        <f>SUM(F8:F12)</f>
        <v>0</v>
      </c>
      <c r="G13" s="16">
        <v>0.08</v>
      </c>
      <c r="H13" s="17">
        <f>SUM(H8:H12)</f>
        <v>0</v>
      </c>
      <c r="I13" s="17">
        <f>SUM(I8:I12)</f>
        <v>0</v>
      </c>
    </row>
    <row r="14" spans="1:5" ht="12.75">
      <c r="A14" s="38"/>
      <c r="B14" s="38"/>
      <c r="C14" s="38"/>
      <c r="D14" s="38"/>
      <c r="E14" s="38"/>
    </row>
    <row r="16" spans="1:9" ht="12.75">
      <c r="A16" s="39" t="s">
        <v>32</v>
      </c>
      <c r="B16" s="39"/>
      <c r="C16" s="40"/>
      <c r="D16" s="39" t="s">
        <v>20</v>
      </c>
      <c r="E16" s="39"/>
      <c r="F16" s="39"/>
      <c r="G16" s="41"/>
      <c r="H16" s="41"/>
      <c r="I16" s="41"/>
    </row>
    <row r="17" spans="1:9" ht="12.75">
      <c r="A17" s="39" t="s">
        <v>21</v>
      </c>
      <c r="B17" s="39"/>
      <c r="C17" s="42"/>
      <c r="D17" s="39" t="s">
        <v>22</v>
      </c>
      <c r="E17" s="39"/>
      <c r="F17" s="39"/>
      <c r="G17" s="41"/>
      <c r="H17" s="41"/>
      <c r="I17" s="41"/>
    </row>
    <row r="18" spans="1:9" ht="12.75">
      <c r="A18" s="39" t="s">
        <v>23</v>
      </c>
      <c r="B18" s="39"/>
      <c r="C18" s="42"/>
      <c r="D18" s="39" t="s">
        <v>20</v>
      </c>
      <c r="E18" s="39"/>
      <c r="F18" s="39"/>
      <c r="G18" s="41"/>
      <c r="H18" s="41"/>
      <c r="I18" s="41"/>
    </row>
    <row r="20" spans="1:9" ht="75" customHeight="1">
      <c r="A20" s="23" t="s">
        <v>24</v>
      </c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1"/>
      <c r="B21" s="1"/>
      <c r="C21" s="1"/>
      <c r="D21" s="1"/>
      <c r="E21" s="1"/>
      <c r="F21" s="1"/>
      <c r="G21" s="1" t="s">
        <v>25</v>
      </c>
      <c r="H21" s="1"/>
      <c r="I21" s="1"/>
    </row>
    <row r="22" spans="1:9" ht="12.75">
      <c r="A22" s="1"/>
      <c r="B22" s="1"/>
      <c r="C22" s="1"/>
      <c r="D22" s="1"/>
      <c r="E22" s="1"/>
      <c r="F22" s="1"/>
      <c r="G22" s="1" t="s">
        <v>26</v>
      </c>
      <c r="H22" s="1"/>
      <c r="I22" s="1"/>
    </row>
    <row r="28" ht="12.75" hidden="1"/>
    <row r="32" ht="12.75" hidden="1"/>
    <row r="33" ht="12.75" hidden="1"/>
  </sheetData>
  <sheetProtection selectLockedCells="1" selectUnlockedCells="1"/>
  <mergeCells count="11">
    <mergeCell ref="A2:I2"/>
    <mergeCell ref="A4:I4"/>
    <mergeCell ref="A6:A7"/>
    <mergeCell ref="B6:B7"/>
    <mergeCell ref="C6:C7"/>
    <mergeCell ref="D6:D7"/>
    <mergeCell ref="E6:E7"/>
    <mergeCell ref="F6:F7"/>
    <mergeCell ref="I6:I7"/>
    <mergeCell ref="B13:E13"/>
    <mergeCell ref="A20:I2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SheetLayoutView="100" workbookViewId="0" topLeftCell="A4">
      <selection activeCell="A16" sqref="A16"/>
    </sheetView>
  </sheetViews>
  <sheetFormatPr defaultColWidth="9.140625" defaultRowHeight="12.75"/>
  <cols>
    <col min="1" max="1" width="4.7109375" style="24" customWidth="1"/>
    <col min="2" max="2" width="29.421875" style="24" customWidth="1"/>
    <col min="3" max="3" width="14.7109375" style="24" customWidth="1"/>
    <col min="4" max="4" width="15.8515625" style="43" customWidth="1"/>
    <col min="5" max="5" width="16.421875" style="24" customWidth="1"/>
    <col min="6" max="6" width="13.7109375" style="24" customWidth="1"/>
    <col min="7" max="8" width="14.140625" style="24" customWidth="1"/>
    <col min="9" max="9" width="15.7109375" style="24" customWidth="1"/>
    <col min="10" max="16384" width="8.7109375" style="24" customWidth="1"/>
  </cols>
  <sheetData>
    <row r="1" ht="12.75">
      <c r="I1" s="24" t="s">
        <v>33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44"/>
      <c r="E3" s="25"/>
      <c r="F3" s="25"/>
      <c r="G3" s="25"/>
      <c r="H3" s="25"/>
      <c r="I3" s="25"/>
    </row>
    <row r="4" spans="1:9" ht="51.75" customHeight="1">
      <c r="A4" s="45" t="s">
        <v>34</v>
      </c>
      <c r="B4" s="45"/>
      <c r="C4" s="45"/>
      <c r="D4" s="45"/>
      <c r="E4" s="45"/>
      <c r="F4" s="45"/>
      <c r="G4" s="45"/>
      <c r="H4" s="45"/>
      <c r="I4" s="45"/>
    </row>
    <row r="5" spans="1:9" ht="15" customHeight="1">
      <c r="A5" s="28" t="s">
        <v>3</v>
      </c>
      <c r="B5" s="29" t="s">
        <v>4</v>
      </c>
      <c r="C5" s="29" t="s">
        <v>5</v>
      </c>
      <c r="D5" s="29" t="s">
        <v>6</v>
      </c>
      <c r="E5" s="29" t="s">
        <v>7</v>
      </c>
      <c r="F5" s="29" t="s">
        <v>8</v>
      </c>
      <c r="G5" s="28" t="s">
        <v>9</v>
      </c>
      <c r="H5" s="30"/>
      <c r="I5" s="29" t="s">
        <v>10</v>
      </c>
    </row>
    <row r="6" spans="1:9" ht="21.75" customHeight="1">
      <c r="A6" s="28"/>
      <c r="B6" s="29"/>
      <c r="C6" s="29"/>
      <c r="D6" s="29"/>
      <c r="E6" s="29"/>
      <c r="F6" s="29"/>
      <c r="G6" s="28" t="s">
        <v>11</v>
      </c>
      <c r="H6" s="28" t="s">
        <v>12</v>
      </c>
      <c r="I6" s="29"/>
    </row>
    <row r="7" spans="1:9" ht="12.75">
      <c r="A7" s="31">
        <v>1</v>
      </c>
      <c r="B7" s="32" t="s">
        <v>13</v>
      </c>
      <c r="C7" s="33"/>
      <c r="D7" s="31">
        <v>35</v>
      </c>
      <c r="E7" s="34">
        <v>18</v>
      </c>
      <c r="F7" s="35">
        <f>C7*D7*E7</f>
        <v>0</v>
      </c>
      <c r="G7" s="36">
        <v>0.08</v>
      </c>
      <c r="H7" s="37">
        <f>F7*G7</f>
        <v>0</v>
      </c>
      <c r="I7" s="37">
        <f>F7+H7</f>
        <v>0</v>
      </c>
    </row>
    <row r="8" spans="1:9" ht="12.75">
      <c r="A8" s="31">
        <v>2</v>
      </c>
      <c r="B8" s="32" t="s">
        <v>14</v>
      </c>
      <c r="C8" s="33"/>
      <c r="D8" s="31">
        <v>1</v>
      </c>
      <c r="E8" s="34">
        <v>18</v>
      </c>
      <c r="F8" s="35">
        <f>C8*D8*E8</f>
        <v>0</v>
      </c>
      <c r="G8" s="36">
        <v>0.08</v>
      </c>
      <c r="H8" s="37">
        <f aca="true" t="shared" si="0" ref="H8:H11">F8*G8</f>
        <v>0</v>
      </c>
      <c r="I8" s="37">
        <f aca="true" t="shared" si="1" ref="I8:I11">F8+H8</f>
        <v>0</v>
      </c>
    </row>
    <row r="9" spans="1:9" ht="12.75">
      <c r="A9" s="31">
        <v>3</v>
      </c>
      <c r="B9" s="32" t="s">
        <v>15</v>
      </c>
      <c r="C9" s="33"/>
      <c r="D9" s="31">
        <v>5</v>
      </c>
      <c r="E9" s="34">
        <v>18</v>
      </c>
      <c r="F9" s="35">
        <f aca="true" t="shared" si="2" ref="F9:F10">C9*D9*E9</f>
        <v>0</v>
      </c>
      <c r="G9" s="36">
        <v>0.08</v>
      </c>
      <c r="H9" s="37">
        <f t="shared" si="0"/>
        <v>0</v>
      </c>
      <c r="I9" s="37">
        <f t="shared" si="1"/>
        <v>0</v>
      </c>
    </row>
    <row r="10" spans="1:9" ht="12.75">
      <c r="A10" s="31">
        <v>4</v>
      </c>
      <c r="B10" s="32" t="s">
        <v>31</v>
      </c>
      <c r="C10" s="33"/>
      <c r="D10" s="31">
        <v>1</v>
      </c>
      <c r="E10" s="34">
        <v>18</v>
      </c>
      <c r="F10" s="35">
        <f t="shared" si="2"/>
        <v>0</v>
      </c>
      <c r="G10" s="36">
        <v>0.08</v>
      </c>
      <c r="H10" s="37">
        <f t="shared" si="0"/>
        <v>0</v>
      </c>
      <c r="I10" s="37">
        <f t="shared" si="1"/>
        <v>0</v>
      </c>
    </row>
    <row r="11" spans="1:9" ht="12.75">
      <c r="A11" s="31">
        <v>5</v>
      </c>
      <c r="B11" s="32" t="s">
        <v>17</v>
      </c>
      <c r="C11" s="33"/>
      <c r="D11" s="31">
        <v>20</v>
      </c>
      <c r="E11" s="34">
        <v>1</v>
      </c>
      <c r="F11" s="35">
        <f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5" customHeight="1">
      <c r="A12" s="6"/>
      <c r="B12" s="6" t="s">
        <v>18</v>
      </c>
      <c r="C12" s="6"/>
      <c r="D12" s="6"/>
      <c r="E12" s="6"/>
      <c r="F12" s="15">
        <f>SUM(F7:F11)</f>
        <v>0</v>
      </c>
      <c r="G12" s="16">
        <v>0.08</v>
      </c>
      <c r="H12" s="17">
        <f>SUM(H7:H11)</f>
        <v>0</v>
      </c>
      <c r="I12" s="17">
        <f>SUM(I7:I11)</f>
        <v>0</v>
      </c>
    </row>
    <row r="14" spans="1:7" ht="15" customHeight="1">
      <c r="A14" s="38"/>
      <c r="B14" s="38"/>
      <c r="C14" s="38"/>
      <c r="D14" s="46"/>
      <c r="E14" s="38"/>
      <c r="F14" s="38"/>
      <c r="G14" s="38"/>
    </row>
    <row r="15" spans="1:9" ht="12.75">
      <c r="A15" s="39" t="s">
        <v>35</v>
      </c>
      <c r="B15" s="39"/>
      <c r="C15" s="40">
        <f>F12</f>
        <v>0</v>
      </c>
      <c r="D15" s="47" t="s">
        <v>20</v>
      </c>
      <c r="E15" s="39"/>
      <c r="F15" s="39"/>
      <c r="G15" s="41"/>
      <c r="H15" s="41"/>
      <c r="I15" s="41"/>
    </row>
    <row r="16" spans="1:9" ht="12.75">
      <c r="A16" s="39" t="s">
        <v>36</v>
      </c>
      <c r="B16" s="39"/>
      <c r="C16" s="42">
        <f>H12</f>
        <v>0</v>
      </c>
      <c r="D16" s="47" t="s">
        <v>22</v>
      </c>
      <c r="E16" s="39"/>
      <c r="F16" s="39"/>
      <c r="G16" s="41"/>
      <c r="H16" s="41"/>
      <c r="I16" s="41"/>
    </row>
    <row r="17" spans="1:9" ht="12.75">
      <c r="A17" s="39" t="s">
        <v>23</v>
      </c>
      <c r="B17" s="39"/>
      <c r="C17" s="42">
        <f>I12</f>
        <v>0</v>
      </c>
      <c r="D17" s="47" t="s">
        <v>22</v>
      </c>
      <c r="E17" s="39"/>
      <c r="F17" s="39"/>
      <c r="G17" s="41"/>
      <c r="H17" s="41"/>
      <c r="I17" s="41"/>
    </row>
    <row r="19" spans="1:9" ht="75" customHeight="1">
      <c r="A19" s="23" t="s">
        <v>24</v>
      </c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1"/>
      <c r="B20" s="1"/>
      <c r="C20" s="1"/>
      <c r="D20" s="48"/>
      <c r="E20" s="1"/>
      <c r="F20" s="1"/>
      <c r="G20" s="1" t="s">
        <v>25</v>
      </c>
      <c r="H20" s="1"/>
      <c r="I20" s="1"/>
    </row>
    <row r="21" spans="1:9" ht="12.75">
      <c r="A21" s="1"/>
      <c r="B21" s="1"/>
      <c r="C21" s="1"/>
      <c r="D21" s="48"/>
      <c r="E21" s="1"/>
      <c r="F21" s="1"/>
      <c r="G21" s="1" t="s">
        <v>26</v>
      </c>
      <c r="H21" s="1"/>
      <c r="I21" s="1"/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5:A6"/>
    <mergeCell ref="B5:B6"/>
    <mergeCell ref="C5:C6"/>
    <mergeCell ref="D5:D6"/>
    <mergeCell ref="E5:E6"/>
    <mergeCell ref="F5:F6"/>
    <mergeCell ref="I5:I6"/>
    <mergeCell ref="B12:E12"/>
    <mergeCell ref="A19:I1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workbookViewId="0" topLeftCell="A4">
      <selection activeCell="A21" sqref="A21"/>
    </sheetView>
  </sheetViews>
  <sheetFormatPr defaultColWidth="9.140625" defaultRowHeight="12.75"/>
  <cols>
    <col min="1" max="1" width="4.7109375" style="24" customWidth="1"/>
    <col min="2" max="2" width="32.421875" style="24" customWidth="1"/>
    <col min="3" max="4" width="14.7109375" style="24" customWidth="1"/>
    <col min="5" max="5" width="10.7109375" style="24" customWidth="1"/>
    <col min="6" max="6" width="13.7109375" style="24" customWidth="1"/>
    <col min="7" max="7" width="12.57421875" style="24" customWidth="1"/>
    <col min="8" max="8" width="14.8515625" style="24" customWidth="1"/>
    <col min="9" max="9" width="16.421875" style="24" customWidth="1"/>
    <col min="10" max="16384" width="8.7109375" style="24" customWidth="1"/>
  </cols>
  <sheetData>
    <row r="1" ht="12.75">
      <c r="I1" s="24" t="s">
        <v>37</v>
      </c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40.5" customHeight="1">
      <c r="A4" s="26" t="s">
        <v>38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40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5" customHeight="1">
      <c r="A16" s="38"/>
      <c r="B16" s="38"/>
      <c r="C16" s="38"/>
      <c r="D16" s="38"/>
      <c r="E16" s="38"/>
      <c r="F16" s="38"/>
      <c r="G16" s="38"/>
    </row>
    <row r="17" spans="1:9" ht="12.75">
      <c r="A17" s="39" t="s">
        <v>32</v>
      </c>
      <c r="B17" s="39"/>
      <c r="C17" s="40">
        <f>F14</f>
        <v>0</v>
      </c>
      <c r="D17" s="49" t="s">
        <v>20</v>
      </c>
      <c r="E17" s="39"/>
      <c r="F17" s="39"/>
      <c r="G17" s="41"/>
      <c r="H17" s="41"/>
      <c r="I17" s="41"/>
    </row>
    <row r="18" spans="1:9" ht="12.75">
      <c r="A18" s="39" t="s">
        <v>21</v>
      </c>
      <c r="B18" s="39"/>
      <c r="C18" s="42">
        <f>H14</f>
        <v>0</v>
      </c>
      <c r="D18" s="49" t="s">
        <v>22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49" t="s">
        <v>39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1"/>
      <c r="B22" s="1"/>
      <c r="C22" s="1"/>
      <c r="D22" s="1"/>
      <c r="E22" s="1"/>
      <c r="F22" s="1"/>
      <c r="G22" s="1" t="s">
        <v>25</v>
      </c>
      <c r="H22" s="1"/>
      <c r="I22" s="1"/>
    </row>
    <row r="23" spans="1:9" ht="12.75">
      <c r="A23" s="1"/>
      <c r="B23" s="1"/>
      <c r="C23" s="1"/>
      <c r="D23" s="1"/>
      <c r="E23" s="1"/>
      <c r="F23" s="1"/>
      <c r="G23" s="1" t="s">
        <v>26</v>
      </c>
      <c r="H23" s="1"/>
      <c r="I23" s="1"/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workbookViewId="0" topLeftCell="A7">
      <selection activeCell="A21" sqref="A21"/>
    </sheetView>
  </sheetViews>
  <sheetFormatPr defaultColWidth="9.140625" defaultRowHeight="12.75"/>
  <cols>
    <col min="1" max="1" width="4.7109375" style="24" customWidth="1"/>
    <col min="2" max="2" width="29.710937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10.7109375" style="24" customWidth="1"/>
    <col min="8" max="8" width="14.57421875" style="24" customWidth="1"/>
    <col min="9" max="9" width="16.57421875" style="24" customWidth="1"/>
    <col min="10" max="16384" width="8.7109375" style="24" customWidth="1"/>
  </cols>
  <sheetData>
    <row r="1" ht="12.75">
      <c r="I1" s="24" t="s">
        <v>40</v>
      </c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39.75" customHeight="1">
      <c r="A4" s="26" t="s">
        <v>41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15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32</v>
      </c>
      <c r="B17" s="39"/>
      <c r="C17" s="40">
        <f>F14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21</v>
      </c>
      <c r="B18" s="39"/>
      <c r="C18" s="42">
        <f>H14</f>
        <v>0</v>
      </c>
      <c r="D18" s="39" t="s">
        <v>22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3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1"/>
      <c r="B22" s="1"/>
      <c r="C22" s="1"/>
      <c r="D22" s="1"/>
      <c r="E22" s="1"/>
      <c r="F22" s="1"/>
      <c r="G22" s="1" t="s">
        <v>25</v>
      </c>
      <c r="H22" s="1"/>
      <c r="I22" s="1"/>
    </row>
    <row r="23" spans="1:9" ht="12.75">
      <c r="A23" s="1"/>
      <c r="B23" s="1"/>
      <c r="C23" s="1"/>
      <c r="D23" s="1"/>
      <c r="E23" s="1"/>
      <c r="F23" s="1"/>
      <c r="G23" s="1" t="s">
        <v>26</v>
      </c>
      <c r="H23" s="1"/>
      <c r="I23" s="1"/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workbookViewId="0" topLeftCell="A10">
      <selection activeCell="D27" sqref="D27"/>
    </sheetView>
  </sheetViews>
  <sheetFormatPr defaultColWidth="9.140625" defaultRowHeight="12.75"/>
  <cols>
    <col min="1" max="1" width="4.7109375" style="24" customWidth="1"/>
    <col min="2" max="2" width="21.281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15.28125" style="24" customWidth="1"/>
    <col min="8" max="8" width="12.8515625" style="24" customWidth="1"/>
    <col min="9" max="9" width="18.8515625" style="24" customWidth="1"/>
    <col min="10" max="16384" width="8.7109375" style="24" customWidth="1"/>
  </cols>
  <sheetData>
    <row r="1" ht="12.75">
      <c r="I1" s="24" t="s">
        <v>42</v>
      </c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36.75" customHeight="1">
      <c r="A4" s="26" t="s">
        <v>43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50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44</v>
      </c>
      <c r="B17" s="39"/>
      <c r="C17" s="40">
        <f>F14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45</v>
      </c>
      <c r="B18" s="39"/>
      <c r="C18" s="42">
        <f>H14</f>
        <v>0</v>
      </c>
      <c r="D18" s="39" t="s">
        <v>20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3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2" spans="1:9" ht="16.5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1"/>
      <c r="B23" s="1"/>
      <c r="C23" s="1"/>
      <c r="D23" s="1"/>
      <c r="E23" s="1"/>
      <c r="F23" s="1"/>
      <c r="G23" s="1" t="s">
        <v>26</v>
      </c>
      <c r="H23" s="1"/>
      <c r="I23" s="1"/>
    </row>
    <row r="36" ht="12.75" hidden="1"/>
    <row r="40" ht="12.75" hidden="1"/>
    <row r="41" ht="12.75" hidden="1"/>
  </sheetData>
  <sheetProtection selectLockedCells="1" selectUnlockedCells="1"/>
  <mergeCells count="12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  <mergeCell ref="A22:I22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0">
      <selection activeCell="F33" sqref="F33"/>
    </sheetView>
  </sheetViews>
  <sheetFormatPr defaultColWidth="9.140625" defaultRowHeight="12.75"/>
  <cols>
    <col min="1" max="1" width="4.7109375" style="24" customWidth="1"/>
    <col min="2" max="2" width="28.851562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10.421875" style="24" customWidth="1"/>
    <col min="8" max="8" width="15.8515625" style="24" customWidth="1"/>
    <col min="9" max="9" width="16.8515625" style="24" customWidth="1"/>
    <col min="10" max="16384" width="8.7109375" style="24" customWidth="1"/>
  </cols>
  <sheetData>
    <row r="1" ht="12.75">
      <c r="I1" s="24" t="s">
        <v>46</v>
      </c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27.75" customHeight="1">
      <c r="A4" s="26" t="s">
        <v>47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65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2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44</v>
      </c>
      <c r="B17" s="39"/>
      <c r="C17" s="40">
        <f>F14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21</v>
      </c>
      <c r="B18" s="39"/>
      <c r="C18" s="42">
        <f>H14</f>
        <v>0</v>
      </c>
      <c r="D18" s="39" t="s">
        <v>22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39" t="s">
        <v>22</v>
      </c>
      <c r="E19" s="39"/>
      <c r="F19" s="39"/>
      <c r="G19" s="41"/>
      <c r="H19" s="41"/>
      <c r="I19" s="41"/>
    </row>
    <row r="21" spans="1:9" ht="62.2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0" ht="12.75" hidden="1"/>
    <row r="34" ht="12.75" hidden="1"/>
    <row r="35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workbookViewId="0" topLeftCell="A13">
      <selection activeCell="C25" sqref="C25"/>
    </sheetView>
  </sheetViews>
  <sheetFormatPr defaultColWidth="9.140625" defaultRowHeight="12.75"/>
  <cols>
    <col min="1" max="1" width="4.7109375" style="24" customWidth="1"/>
    <col min="2" max="2" width="24.5742187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8" width="14.140625" style="24" customWidth="1"/>
    <col min="9" max="9" width="18.140625" style="24" customWidth="1"/>
    <col min="10" max="16384" width="8.7109375" style="24" customWidth="1"/>
  </cols>
  <sheetData>
    <row r="1" ht="12.75">
      <c r="I1" s="24" t="s">
        <v>49</v>
      </c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27.75" customHeight="1">
      <c r="A4" s="26" t="s">
        <v>50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50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51</v>
      </c>
      <c r="B17" s="39"/>
      <c r="C17" s="40">
        <f>F14</f>
        <v>0</v>
      </c>
      <c r="D17" s="39" t="s">
        <v>20</v>
      </c>
      <c r="E17" s="39"/>
      <c r="F17" s="39"/>
      <c r="G17" s="41"/>
      <c r="H17" s="41"/>
      <c r="I17" s="41"/>
    </row>
    <row r="18" spans="1:9" ht="12.75">
      <c r="A18" s="39" t="s">
        <v>21</v>
      </c>
      <c r="B18" s="39"/>
      <c r="C18" s="42">
        <f>H14</f>
        <v>0</v>
      </c>
      <c r="D18" s="39" t="s">
        <v>22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39" t="s">
        <v>20</v>
      </c>
      <c r="E19" s="39"/>
      <c r="F19" s="39"/>
      <c r="G19" s="41"/>
      <c r="H19" s="41"/>
      <c r="I19" s="41"/>
    </row>
    <row r="21" spans="1:9" ht="67.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52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workbookViewId="0" topLeftCell="A10">
      <selection activeCell="D17" sqref="D17"/>
    </sheetView>
  </sheetViews>
  <sheetFormatPr defaultColWidth="9.140625" defaultRowHeight="12.75"/>
  <cols>
    <col min="1" max="1" width="4.7109375" style="24" customWidth="1"/>
    <col min="2" max="2" width="24.7109375" style="24" customWidth="1"/>
    <col min="3" max="3" width="14.7109375" style="24" customWidth="1"/>
    <col min="4" max="4" width="12.00390625" style="24" customWidth="1"/>
    <col min="5" max="5" width="10.7109375" style="24" customWidth="1"/>
    <col min="6" max="6" width="13.7109375" style="24" customWidth="1"/>
    <col min="7" max="7" width="8.7109375" style="24" customWidth="1"/>
    <col min="8" max="8" width="15.00390625" style="24" customWidth="1"/>
    <col min="9" max="9" width="16.57421875" style="24" customWidth="1"/>
    <col min="10" max="16384" width="8.7109375" style="24" customWidth="1"/>
  </cols>
  <sheetData>
    <row r="1" ht="12.75">
      <c r="I1" s="24" t="s">
        <v>53</v>
      </c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47.25" customHeight="1">
      <c r="A4" s="26" t="s">
        <v>54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7" spans="1:9" ht="15" customHeight="1">
      <c r="A7" s="28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8" t="s">
        <v>9</v>
      </c>
      <c r="H7" s="30"/>
      <c r="I7" s="29" t="s">
        <v>10</v>
      </c>
    </row>
    <row r="8" spans="1:9" ht="21.75" customHeight="1">
      <c r="A8" s="28"/>
      <c r="B8" s="29"/>
      <c r="C8" s="29"/>
      <c r="D8" s="29"/>
      <c r="E8" s="29"/>
      <c r="F8" s="29"/>
      <c r="G8" s="28" t="s">
        <v>11</v>
      </c>
      <c r="H8" s="28" t="s">
        <v>12</v>
      </c>
      <c r="I8" s="29"/>
    </row>
    <row r="9" spans="1:9" ht="12.75">
      <c r="A9" s="31">
        <v>1</v>
      </c>
      <c r="B9" s="32" t="s">
        <v>13</v>
      </c>
      <c r="C9" s="33"/>
      <c r="D9" s="31">
        <v>50</v>
      </c>
      <c r="E9" s="34">
        <v>18</v>
      </c>
      <c r="F9" s="35">
        <f>C9*D9*E9</f>
        <v>0</v>
      </c>
      <c r="G9" s="36">
        <v>0.08</v>
      </c>
      <c r="H9" s="37">
        <f>F9*G9</f>
        <v>0</v>
      </c>
      <c r="I9" s="37">
        <f>F9+H9</f>
        <v>0</v>
      </c>
    </row>
    <row r="10" spans="1:9" ht="12.75">
      <c r="A10" s="31">
        <v>2</v>
      </c>
      <c r="B10" s="32" t="s">
        <v>29</v>
      </c>
      <c r="C10" s="33"/>
      <c r="D10" s="31">
        <v>1</v>
      </c>
      <c r="E10" s="34">
        <v>18</v>
      </c>
      <c r="F10" s="35">
        <f>C10*D10*E10</f>
        <v>0</v>
      </c>
      <c r="G10" s="36">
        <v>0.08</v>
      </c>
      <c r="H10" s="37">
        <f aca="true" t="shared" si="0" ref="H10:H13">F10*G10</f>
        <v>0</v>
      </c>
      <c r="I10" s="37">
        <f aca="true" t="shared" si="1" ref="I10:I13">F10+H10</f>
        <v>0</v>
      </c>
    </row>
    <row r="11" spans="1:9" ht="12.75">
      <c r="A11" s="31">
        <v>3</v>
      </c>
      <c r="B11" s="32" t="s">
        <v>30</v>
      </c>
      <c r="C11" s="33"/>
      <c r="D11" s="31">
        <v>5</v>
      </c>
      <c r="E11" s="34">
        <v>18</v>
      </c>
      <c r="F11" s="35">
        <f aca="true" t="shared" si="2" ref="F11:F12">C11*D11*E11</f>
        <v>0</v>
      </c>
      <c r="G11" s="36">
        <v>0.08</v>
      </c>
      <c r="H11" s="37">
        <f t="shared" si="0"/>
        <v>0</v>
      </c>
      <c r="I11" s="37">
        <f t="shared" si="1"/>
        <v>0</v>
      </c>
    </row>
    <row r="12" spans="1:9" ht="12.75">
      <c r="A12" s="31">
        <v>4</v>
      </c>
      <c r="B12" s="32" t="s">
        <v>31</v>
      </c>
      <c r="C12" s="33"/>
      <c r="D12" s="31">
        <v>1</v>
      </c>
      <c r="E12" s="34">
        <v>18</v>
      </c>
      <c r="F12" s="35">
        <f t="shared" si="2"/>
        <v>0</v>
      </c>
      <c r="G12" s="36">
        <v>0.08</v>
      </c>
      <c r="H12" s="37">
        <f t="shared" si="0"/>
        <v>0</v>
      </c>
      <c r="I12" s="37">
        <f t="shared" si="1"/>
        <v>0</v>
      </c>
    </row>
    <row r="13" spans="1:9" ht="12.75">
      <c r="A13" s="31">
        <v>5</v>
      </c>
      <c r="B13" s="32" t="s">
        <v>17</v>
      </c>
      <c r="C13" s="33"/>
      <c r="D13" s="31">
        <v>20</v>
      </c>
      <c r="E13" s="34">
        <v>1</v>
      </c>
      <c r="F13" s="35">
        <f>C13*D13*E13</f>
        <v>0</v>
      </c>
      <c r="G13" s="36">
        <v>0.08</v>
      </c>
      <c r="H13" s="37">
        <f t="shared" si="0"/>
        <v>0</v>
      </c>
      <c r="I13" s="37">
        <f t="shared" si="1"/>
        <v>0</v>
      </c>
    </row>
    <row r="14" spans="1:9" ht="15" customHeight="1">
      <c r="A14" s="6"/>
      <c r="B14" s="6" t="s">
        <v>18</v>
      </c>
      <c r="C14" s="6"/>
      <c r="D14" s="6"/>
      <c r="E14" s="6"/>
      <c r="F14" s="15">
        <f>SUM(F9:F13)</f>
        <v>0</v>
      </c>
      <c r="G14" s="16">
        <v>0.08</v>
      </c>
      <c r="H14" s="17">
        <f>SUM(H9:H13)</f>
        <v>0</v>
      </c>
      <c r="I14" s="17">
        <f>SUM(I9:I13)</f>
        <v>0</v>
      </c>
    </row>
    <row r="16" spans="1:7" ht="12.75">
      <c r="A16" s="38"/>
      <c r="B16" s="38"/>
      <c r="C16" s="38"/>
      <c r="D16" s="38"/>
      <c r="E16" s="38"/>
      <c r="F16" s="38"/>
      <c r="G16" s="38"/>
    </row>
    <row r="17" spans="1:9" ht="12.75">
      <c r="A17" s="39" t="s">
        <v>55</v>
      </c>
      <c r="B17" s="39"/>
      <c r="C17" s="40">
        <f>F14</f>
        <v>0</v>
      </c>
      <c r="D17" s="49" t="s">
        <v>20</v>
      </c>
      <c r="E17" s="39"/>
      <c r="F17" s="39"/>
      <c r="G17" s="41"/>
      <c r="H17" s="41"/>
      <c r="I17" s="41"/>
    </row>
    <row r="18" spans="1:9" ht="12.75">
      <c r="A18" s="39" t="s">
        <v>36</v>
      </c>
      <c r="B18" s="39"/>
      <c r="C18" s="42">
        <f>H14</f>
        <v>0</v>
      </c>
      <c r="D18" s="49" t="s">
        <v>22</v>
      </c>
      <c r="E18" s="39"/>
      <c r="F18" s="39"/>
      <c r="G18" s="41"/>
      <c r="H18" s="41"/>
      <c r="I18" s="41"/>
    </row>
    <row r="19" spans="1:9" ht="12.75">
      <c r="A19" s="39" t="s">
        <v>23</v>
      </c>
      <c r="B19" s="39"/>
      <c r="C19" s="42">
        <f>I14</f>
        <v>0</v>
      </c>
      <c r="D19" s="49" t="s">
        <v>22</v>
      </c>
      <c r="E19" s="39"/>
      <c r="F19" s="39"/>
      <c r="G19" s="41"/>
      <c r="H19" s="41"/>
      <c r="I19" s="41"/>
    </row>
    <row r="21" spans="1:9" ht="7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</row>
    <row r="23" ht="12.75">
      <c r="H23" s="24" t="s">
        <v>48</v>
      </c>
    </row>
    <row r="24" ht="12.75">
      <c r="H24" s="24" t="s">
        <v>26</v>
      </c>
    </row>
    <row r="36" ht="12.75" hidden="1"/>
    <row r="40" ht="12.75" hidden="1"/>
    <row r="41" ht="12.75" hidden="1"/>
  </sheetData>
  <sheetProtection selectLockedCells="1" selectUnlockedCells="1"/>
  <mergeCells count="11">
    <mergeCell ref="A2:I2"/>
    <mergeCell ref="A4:I4"/>
    <mergeCell ref="A7:A8"/>
    <mergeCell ref="B7:B8"/>
    <mergeCell ref="C7:C8"/>
    <mergeCell ref="D7:D8"/>
    <mergeCell ref="E7:E8"/>
    <mergeCell ref="F7:F8"/>
    <mergeCell ref="I7:I8"/>
    <mergeCell ref="B14:E14"/>
    <mergeCell ref="A21:I2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