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3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<sst xmlns="http://schemas.openxmlformats.org/spreadsheetml/2006/main" count="106" uniqueCount="46">
  <si>
    <t>L.p</t>
  </si>
  <si>
    <t>Nazwa artykułu</t>
  </si>
  <si>
    <t>J.m</t>
  </si>
  <si>
    <t>Ilość szac.</t>
  </si>
  <si>
    <t>na rok</t>
  </si>
  <si>
    <t>Cena netto</t>
  </si>
  <si>
    <t>za jedn.miary</t>
  </si>
  <si>
    <t>Wartość</t>
  </si>
  <si>
    <t>Karkówka wieprzowa bez kości</t>
  </si>
  <si>
    <t>Łopatka wieprzowa bez kości, bez skóry</t>
  </si>
  <si>
    <t>kg</t>
  </si>
  <si>
    <t>Szynka drobiowa</t>
  </si>
  <si>
    <t>Polędwica drobiowa</t>
  </si>
  <si>
    <t>Wątróbka drobiowa z kurczaka</t>
  </si>
  <si>
    <t>Szynka wieprzowa bez kości, bez skóry</t>
  </si>
  <si>
    <t>Baleron odtłuszczony wieprzowy</t>
  </si>
  <si>
    <t>Schab środkowy wieprzowy z kością</t>
  </si>
  <si>
    <t>Pałka kurczaka z kością,zs (szt 0,15-0,20kg)</t>
  </si>
  <si>
    <t>Mięso wołowe gulaszowe, bez kości,b/skóry,b/tłuszczu</t>
  </si>
  <si>
    <t>Smalec wieprzowy, kostka</t>
  </si>
  <si>
    <t>Szynka konserwowa wieprzowa gotowana</t>
  </si>
  <si>
    <t>Kiełbasa krakowska wieprzowa parzona</t>
  </si>
  <si>
    <t>Pakiet 1 - Mięso wieprzowe i wołowe</t>
  </si>
  <si>
    <t>Pakiet 2 - Drób</t>
  </si>
  <si>
    <t>Mięso, drób, tłuszcze, wędliny</t>
  </si>
  <si>
    <t>Mięso z indyka II klasa, bez kości, bez skóry,b/tłusz</t>
  </si>
  <si>
    <t>Mięso z kurczaka II klasa, bez kości, bez skóry,b/tłusz.</t>
  </si>
  <si>
    <t>Filet z indyka bez skóry</t>
  </si>
  <si>
    <t>Polędwica wieprzowa</t>
  </si>
  <si>
    <t>Szynka z piersi indyka/kurczaka</t>
  </si>
  <si>
    <t>Polędwiczanka z warzywami drobiowo-wieprzowa</t>
  </si>
  <si>
    <t>Mięso wołowe bez kości, bez skóry, bez tłuszczu</t>
  </si>
  <si>
    <t>Ogonówka wieprzowa</t>
  </si>
  <si>
    <t>Filet z kurczaka bez skóry</t>
  </si>
  <si>
    <t xml:space="preserve">Szynka wieprzowa </t>
  </si>
  <si>
    <t>Boczek wieprzowy surowy wędzony bez żeber</t>
  </si>
  <si>
    <t>Żołądki z indyka</t>
  </si>
  <si>
    <t>Porcje rosołowe ze skrzydełkami</t>
  </si>
  <si>
    <t>Vat %</t>
  </si>
  <si>
    <t>Cena brutto</t>
  </si>
  <si>
    <t>netto</t>
  </si>
  <si>
    <t>brutto</t>
  </si>
  <si>
    <t>Pakiet 3 - Wędlina drobiowa i wieprzowa</t>
  </si>
  <si>
    <t>Suma</t>
  </si>
  <si>
    <t>Załącznik nr 1 do oferty - specyfikacja asortymentowo ilosciowa</t>
  </si>
  <si>
    <t>EK-ZZ/ZP.261.75.D.2021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</si>
</sst>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0\ &quot;zł&quot;"/>
  </numFmts>
  <fonts count="3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2" xfId="0" applyFont="1" applyFill="1" applyBorder="1" applyAlignment="1">
      <alignment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167" fontId="2" fillId="0" borderId="11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67" fontId="2" fillId="0" borderId="12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7" fontId="3" fillId="0" borderId="12" xfId="0" applyNumberFormat="1" applyFont="1" applyBorder="1" applyAlignment="1">
      <alignment/>
    </xf>
    <xf numFmtId="167" fontId="0" fillId="0" borderId="0" xfId="0" applyNumberForma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H14" sqref="H14:I14"/>
    </sheetView>
  </sheetViews>
  <sheetFormatPr defaultColWidth="9.00390625" defaultRowHeight="12.75"/>
  <cols>
    <col min="1" max="1" width="4.00390625" style="0" customWidth="1"/>
    <col min="2" max="2" width="40.875" style="0" bestFit="1" customWidth="1"/>
    <col min="3" max="3" width="5.25390625" style="0" customWidth="1"/>
    <col min="4" max="4" width="8.375" style="0" bestFit="1" customWidth="1"/>
    <col min="5" max="5" width="10.125" style="0" bestFit="1" customWidth="1"/>
    <col min="6" max="6" width="5.75390625" style="0" bestFit="1" customWidth="1"/>
    <col min="7" max="7" width="10.75390625" style="0" customWidth="1"/>
    <col min="8" max="8" width="9.25390625" style="0" customWidth="1"/>
    <col min="9" max="9" width="7.25390625" style="0" bestFit="1" customWidth="1"/>
  </cols>
  <sheetData>
    <row r="1" spans="1:9" ht="12.75">
      <c r="A1" s="8" t="s">
        <v>44</v>
      </c>
      <c r="B1" s="8"/>
      <c r="C1" s="8"/>
      <c r="D1" s="9"/>
      <c r="E1" s="9"/>
      <c r="F1" s="9"/>
      <c r="G1" s="9" t="s">
        <v>45</v>
      </c>
      <c r="H1" s="9"/>
      <c r="I1" s="9"/>
    </row>
    <row r="2" spans="1:9" ht="12.75">
      <c r="A2" s="8"/>
      <c r="B2" s="8" t="s">
        <v>24</v>
      </c>
      <c r="C2" s="8"/>
      <c r="D2" s="9"/>
      <c r="E2" s="9"/>
      <c r="F2" s="9"/>
      <c r="G2" s="9"/>
      <c r="H2" s="9"/>
      <c r="I2" s="9"/>
    </row>
    <row r="3" spans="1:9" ht="12.75">
      <c r="A3" s="8"/>
      <c r="B3" s="8"/>
      <c r="C3" s="8"/>
      <c r="D3" s="8"/>
      <c r="E3" s="8"/>
      <c r="F3" s="8"/>
      <c r="G3" s="8"/>
      <c r="H3" s="8"/>
      <c r="I3" s="8"/>
    </row>
    <row r="4" spans="1:9" ht="12.75">
      <c r="A4" s="8"/>
      <c r="B4" s="9" t="s">
        <v>22</v>
      </c>
      <c r="C4" s="8"/>
      <c r="D4" s="8"/>
      <c r="E4" s="8"/>
      <c r="F4" s="8"/>
      <c r="G4" s="8"/>
      <c r="H4" s="8"/>
      <c r="I4" s="8"/>
    </row>
    <row r="5" spans="1:9" ht="12.75">
      <c r="A5" s="2" t="s">
        <v>0</v>
      </c>
      <c r="B5" s="2" t="s">
        <v>1</v>
      </c>
      <c r="C5" s="2" t="s">
        <v>2</v>
      </c>
      <c r="D5" s="2" t="s">
        <v>3</v>
      </c>
      <c r="E5" s="3" t="s">
        <v>5</v>
      </c>
      <c r="F5" s="3" t="s">
        <v>38</v>
      </c>
      <c r="G5" s="3" t="s">
        <v>39</v>
      </c>
      <c r="H5" s="3" t="s">
        <v>7</v>
      </c>
      <c r="I5" s="3" t="s">
        <v>7</v>
      </c>
    </row>
    <row r="6" spans="1:9" ht="12.75">
      <c r="A6" s="4"/>
      <c r="B6" s="4"/>
      <c r="C6" s="4"/>
      <c r="D6" s="4" t="s">
        <v>4</v>
      </c>
      <c r="E6" s="5" t="s">
        <v>6</v>
      </c>
      <c r="F6" s="5"/>
      <c r="G6" s="5" t="s">
        <v>6</v>
      </c>
      <c r="H6" s="5" t="s">
        <v>40</v>
      </c>
      <c r="I6" s="5" t="s">
        <v>41</v>
      </c>
    </row>
    <row r="7" spans="1:9" ht="12.75">
      <c r="A7" s="4">
        <v>1</v>
      </c>
      <c r="B7" s="4" t="s">
        <v>31</v>
      </c>
      <c r="C7" s="5" t="s">
        <v>10</v>
      </c>
      <c r="D7" s="4">
        <v>350</v>
      </c>
      <c r="E7" s="14"/>
      <c r="F7" s="14"/>
      <c r="G7" s="16">
        <f>(E7*(F7/100))+E7</f>
        <v>0</v>
      </c>
      <c r="H7" s="17">
        <f>D7*E7</f>
        <v>0</v>
      </c>
      <c r="I7" s="17">
        <f>D7*G7</f>
        <v>0</v>
      </c>
    </row>
    <row r="8" spans="1:9" ht="12.75" customHeight="1">
      <c r="A8" s="6">
        <v>2</v>
      </c>
      <c r="B8" s="6" t="s">
        <v>18</v>
      </c>
      <c r="C8" s="7" t="s">
        <v>10</v>
      </c>
      <c r="D8" s="6">
        <v>40</v>
      </c>
      <c r="E8" s="15"/>
      <c r="F8" s="15"/>
      <c r="G8" s="16">
        <f aca="true" t="shared" si="0" ref="G8:G13">(E8*(F8/100))+E8</f>
        <v>0</v>
      </c>
      <c r="H8" s="17">
        <f aca="true" t="shared" si="1" ref="H8:H13">D8*E8</f>
        <v>0</v>
      </c>
      <c r="I8" s="17">
        <f aca="true" t="shared" si="2" ref="I8:I13">D8*G8</f>
        <v>0</v>
      </c>
    </row>
    <row r="9" spans="1:9" ht="12.75">
      <c r="A9" s="6">
        <v>3</v>
      </c>
      <c r="B9" s="6" t="s">
        <v>8</v>
      </c>
      <c r="C9" s="7" t="s">
        <v>10</v>
      </c>
      <c r="D9" s="6">
        <v>70</v>
      </c>
      <c r="E9" s="15"/>
      <c r="F9" s="15"/>
      <c r="G9" s="16">
        <f t="shared" si="0"/>
        <v>0</v>
      </c>
      <c r="H9" s="17">
        <f t="shared" si="1"/>
        <v>0</v>
      </c>
      <c r="I9" s="17">
        <f t="shared" si="2"/>
        <v>0</v>
      </c>
    </row>
    <row r="10" spans="1:9" ht="12.75">
      <c r="A10" s="4">
        <v>4</v>
      </c>
      <c r="B10" s="6" t="s">
        <v>16</v>
      </c>
      <c r="C10" s="7" t="s">
        <v>10</v>
      </c>
      <c r="D10" s="6">
        <v>700</v>
      </c>
      <c r="E10" s="15"/>
      <c r="F10" s="14"/>
      <c r="G10" s="16">
        <f t="shared" si="0"/>
        <v>0</v>
      </c>
      <c r="H10" s="17">
        <f t="shared" si="1"/>
        <v>0</v>
      </c>
      <c r="I10" s="17">
        <f t="shared" si="2"/>
        <v>0</v>
      </c>
    </row>
    <row r="11" spans="1:9" ht="12.75">
      <c r="A11" s="6">
        <v>5</v>
      </c>
      <c r="B11" s="6" t="s">
        <v>14</v>
      </c>
      <c r="C11" s="7" t="s">
        <v>10</v>
      </c>
      <c r="D11" s="6">
        <v>450</v>
      </c>
      <c r="E11" s="15"/>
      <c r="F11" s="15"/>
      <c r="G11" s="16">
        <f t="shared" si="0"/>
        <v>0</v>
      </c>
      <c r="H11" s="17">
        <f t="shared" si="1"/>
        <v>0</v>
      </c>
      <c r="I11" s="17">
        <f t="shared" si="2"/>
        <v>0</v>
      </c>
    </row>
    <row r="12" spans="1:9" ht="12.75">
      <c r="A12" s="6">
        <v>6</v>
      </c>
      <c r="B12" s="6" t="s">
        <v>9</v>
      </c>
      <c r="C12" s="7" t="s">
        <v>10</v>
      </c>
      <c r="D12" s="6">
        <v>740</v>
      </c>
      <c r="E12" s="15"/>
      <c r="F12" s="15"/>
      <c r="G12" s="16">
        <f t="shared" si="0"/>
        <v>0</v>
      </c>
      <c r="H12" s="17">
        <f t="shared" si="1"/>
        <v>0</v>
      </c>
      <c r="I12" s="17">
        <f t="shared" si="2"/>
        <v>0</v>
      </c>
    </row>
    <row r="13" spans="1:9" ht="12.75">
      <c r="A13" s="6">
        <v>7</v>
      </c>
      <c r="B13" s="6" t="s">
        <v>19</v>
      </c>
      <c r="C13" s="7" t="s">
        <v>10</v>
      </c>
      <c r="D13" s="6">
        <v>55</v>
      </c>
      <c r="E13" s="15"/>
      <c r="F13" s="14"/>
      <c r="G13" s="16">
        <f t="shared" si="0"/>
        <v>0</v>
      </c>
      <c r="H13" s="17">
        <f t="shared" si="1"/>
        <v>0</v>
      </c>
      <c r="I13" s="17">
        <f t="shared" si="2"/>
        <v>0</v>
      </c>
    </row>
    <row r="14" spans="1:9" ht="12.75">
      <c r="A14" s="8"/>
      <c r="B14" s="8"/>
      <c r="C14" s="8"/>
      <c r="D14" s="8"/>
      <c r="E14" s="9"/>
      <c r="F14" s="10"/>
      <c r="G14" s="11" t="s">
        <v>43</v>
      </c>
      <c r="H14" s="21">
        <f>SUM(H7:H13)</f>
        <v>0</v>
      </c>
      <c r="I14" s="21">
        <f>SUM(I7:I13)</f>
        <v>0</v>
      </c>
    </row>
    <row r="15" spans="1:9" ht="12.75">
      <c r="A15" s="8"/>
      <c r="B15" s="9" t="s">
        <v>23</v>
      </c>
      <c r="C15" s="8"/>
      <c r="D15" s="8"/>
      <c r="E15" s="8"/>
      <c r="F15" s="8"/>
      <c r="G15" s="12"/>
      <c r="H15" s="18"/>
      <c r="I15" s="18"/>
    </row>
    <row r="16" spans="1:9" ht="12.75">
      <c r="A16" s="2" t="s">
        <v>0</v>
      </c>
      <c r="B16" s="2" t="s">
        <v>1</v>
      </c>
      <c r="C16" s="2" t="s">
        <v>2</v>
      </c>
      <c r="D16" s="2" t="s">
        <v>3</v>
      </c>
      <c r="E16" s="3" t="s">
        <v>5</v>
      </c>
      <c r="F16" s="3" t="s">
        <v>38</v>
      </c>
      <c r="G16" s="7" t="s">
        <v>39</v>
      </c>
      <c r="H16" s="7" t="s">
        <v>7</v>
      </c>
      <c r="I16" s="7" t="s">
        <v>7</v>
      </c>
    </row>
    <row r="17" spans="1:9" ht="12.75">
      <c r="A17" s="4"/>
      <c r="B17" s="4"/>
      <c r="C17" s="4"/>
      <c r="D17" s="4" t="s">
        <v>4</v>
      </c>
      <c r="E17" s="5" t="s">
        <v>6</v>
      </c>
      <c r="F17" s="5"/>
      <c r="G17" s="7" t="s">
        <v>6</v>
      </c>
      <c r="H17" s="7" t="s">
        <v>40</v>
      </c>
      <c r="I17" s="7" t="s">
        <v>41</v>
      </c>
    </row>
    <row r="18" spans="1:9" ht="12.75">
      <c r="A18" s="6">
        <v>1</v>
      </c>
      <c r="B18" s="6" t="s">
        <v>17</v>
      </c>
      <c r="C18" s="7" t="s">
        <v>10</v>
      </c>
      <c r="D18" s="6">
        <v>450</v>
      </c>
      <c r="E18" s="15"/>
      <c r="F18" s="14"/>
      <c r="G18" s="19">
        <f>(E18*(F18/100))+E18</f>
        <v>0</v>
      </c>
      <c r="H18" s="17">
        <f>D18*E18</f>
        <v>0</v>
      </c>
      <c r="I18" s="17">
        <f>D18*G18</f>
        <v>0</v>
      </c>
    </row>
    <row r="19" spans="1:9" ht="12.75">
      <c r="A19" s="6">
        <v>2</v>
      </c>
      <c r="B19" s="6" t="s">
        <v>26</v>
      </c>
      <c r="C19" s="7" t="s">
        <v>10</v>
      </c>
      <c r="D19" s="6">
        <v>80</v>
      </c>
      <c r="E19" s="15"/>
      <c r="F19" s="15"/>
      <c r="G19" s="16">
        <f aca="true" t="shared" si="3" ref="G19:G25">(E19*(F19/100))+E19</f>
        <v>0</v>
      </c>
      <c r="H19" s="17">
        <f aca="true" t="shared" si="4" ref="H19:H25">D19*E19</f>
        <v>0</v>
      </c>
      <c r="I19" s="17">
        <f aca="true" t="shared" si="5" ref="I19:I25">D19*G19</f>
        <v>0</v>
      </c>
    </row>
    <row r="20" spans="1:9" ht="12.75">
      <c r="A20" s="6">
        <v>3</v>
      </c>
      <c r="B20" s="6" t="s">
        <v>33</v>
      </c>
      <c r="C20" s="7" t="s">
        <v>10</v>
      </c>
      <c r="D20" s="6">
        <v>220</v>
      </c>
      <c r="E20" s="15"/>
      <c r="F20" s="15"/>
      <c r="G20" s="16">
        <f t="shared" si="3"/>
        <v>0</v>
      </c>
      <c r="H20" s="17">
        <f t="shared" si="4"/>
        <v>0</v>
      </c>
      <c r="I20" s="17">
        <f t="shared" si="5"/>
        <v>0</v>
      </c>
    </row>
    <row r="21" spans="1:9" ht="12.75">
      <c r="A21" s="6">
        <v>4</v>
      </c>
      <c r="B21" s="6" t="s">
        <v>37</v>
      </c>
      <c r="C21" s="7" t="s">
        <v>10</v>
      </c>
      <c r="D21" s="6">
        <v>250</v>
      </c>
      <c r="E21" s="15"/>
      <c r="F21" s="14"/>
      <c r="G21" s="16">
        <f t="shared" si="3"/>
        <v>0</v>
      </c>
      <c r="H21" s="17">
        <f t="shared" si="4"/>
        <v>0</v>
      </c>
      <c r="I21" s="17">
        <f t="shared" si="5"/>
        <v>0</v>
      </c>
    </row>
    <row r="22" spans="1:9" ht="12.75">
      <c r="A22" s="6">
        <v>5</v>
      </c>
      <c r="B22" s="6" t="s">
        <v>13</v>
      </c>
      <c r="C22" s="7" t="s">
        <v>10</v>
      </c>
      <c r="D22" s="6">
        <v>20</v>
      </c>
      <c r="E22" s="15"/>
      <c r="F22" s="15"/>
      <c r="G22" s="16">
        <f t="shared" si="3"/>
        <v>0</v>
      </c>
      <c r="H22" s="17">
        <f t="shared" si="4"/>
        <v>0</v>
      </c>
      <c r="I22" s="17">
        <f t="shared" si="5"/>
        <v>0</v>
      </c>
    </row>
    <row r="23" spans="1:9" ht="12.75">
      <c r="A23" s="6">
        <v>6</v>
      </c>
      <c r="B23" s="6" t="s">
        <v>27</v>
      </c>
      <c r="C23" s="7" t="s">
        <v>10</v>
      </c>
      <c r="D23" s="6">
        <v>250</v>
      </c>
      <c r="E23" s="15"/>
      <c r="F23" s="15"/>
      <c r="G23" s="16">
        <f t="shared" si="3"/>
        <v>0</v>
      </c>
      <c r="H23" s="17">
        <f t="shared" si="4"/>
        <v>0</v>
      </c>
      <c r="I23" s="17">
        <f t="shared" si="5"/>
        <v>0</v>
      </c>
    </row>
    <row r="24" spans="1:9" ht="12.75">
      <c r="A24" s="6">
        <v>7</v>
      </c>
      <c r="B24" s="6" t="s">
        <v>25</v>
      </c>
      <c r="C24" s="7" t="s">
        <v>10</v>
      </c>
      <c r="D24" s="6">
        <v>145</v>
      </c>
      <c r="E24" s="15"/>
      <c r="F24" s="14"/>
      <c r="G24" s="16">
        <f t="shared" si="3"/>
        <v>0</v>
      </c>
      <c r="H24" s="17">
        <f t="shared" si="4"/>
        <v>0</v>
      </c>
      <c r="I24" s="17">
        <f t="shared" si="5"/>
        <v>0</v>
      </c>
    </row>
    <row r="25" spans="1:9" ht="12.75">
      <c r="A25" s="6">
        <v>8</v>
      </c>
      <c r="B25" s="6" t="s">
        <v>36</v>
      </c>
      <c r="C25" s="7" t="s">
        <v>10</v>
      </c>
      <c r="D25" s="6">
        <v>50</v>
      </c>
      <c r="E25" s="15"/>
      <c r="F25" s="14"/>
      <c r="G25" s="16">
        <f t="shared" si="3"/>
        <v>0</v>
      </c>
      <c r="H25" s="17">
        <f t="shared" si="4"/>
        <v>0</v>
      </c>
      <c r="I25" s="17">
        <f t="shared" si="5"/>
        <v>0</v>
      </c>
    </row>
    <row r="26" spans="1:9" ht="12.75">
      <c r="A26" s="12"/>
      <c r="B26" s="8"/>
      <c r="C26" s="8"/>
      <c r="D26" s="8"/>
      <c r="E26" s="9"/>
      <c r="F26" s="10"/>
      <c r="G26" s="11" t="s">
        <v>43</v>
      </c>
      <c r="H26" s="21">
        <f>SUM(H18:H25)</f>
        <v>0</v>
      </c>
      <c r="I26" s="21">
        <f>SUM(I18:I25)</f>
        <v>0</v>
      </c>
    </row>
    <row r="27" spans="1:9" ht="12.75">
      <c r="A27" s="8"/>
      <c r="B27" s="9" t="s">
        <v>42</v>
      </c>
      <c r="C27" s="8"/>
      <c r="D27" s="8"/>
      <c r="E27" s="8"/>
      <c r="F27" s="8"/>
      <c r="G27" s="8"/>
      <c r="H27" s="8"/>
      <c r="I27" s="8"/>
    </row>
    <row r="28" spans="1:9" ht="12.75">
      <c r="A28" s="2" t="s">
        <v>0</v>
      </c>
      <c r="B28" s="2" t="s">
        <v>1</v>
      </c>
      <c r="C28" s="2" t="s">
        <v>2</v>
      </c>
      <c r="D28" s="2" t="s">
        <v>3</v>
      </c>
      <c r="E28" s="3" t="s">
        <v>5</v>
      </c>
      <c r="F28" s="3" t="s">
        <v>38</v>
      </c>
      <c r="G28" s="3" t="s">
        <v>39</v>
      </c>
      <c r="H28" s="3" t="s">
        <v>7</v>
      </c>
      <c r="I28" s="3" t="s">
        <v>7</v>
      </c>
    </row>
    <row r="29" spans="1:9" ht="12.75">
      <c r="A29" s="4"/>
      <c r="B29" s="4"/>
      <c r="C29" s="4"/>
      <c r="D29" s="4" t="s">
        <v>4</v>
      </c>
      <c r="E29" s="5" t="s">
        <v>6</v>
      </c>
      <c r="F29" s="5"/>
      <c r="G29" s="5" t="s">
        <v>6</v>
      </c>
      <c r="H29" s="5" t="s">
        <v>40</v>
      </c>
      <c r="I29" s="5" t="s">
        <v>41</v>
      </c>
    </row>
    <row r="30" spans="1:9" ht="12.75">
      <c r="A30" s="6">
        <v>1</v>
      </c>
      <c r="B30" s="6" t="s">
        <v>11</v>
      </c>
      <c r="C30" s="7" t="s">
        <v>10</v>
      </c>
      <c r="D30" s="6">
        <v>15</v>
      </c>
      <c r="E30" s="15"/>
      <c r="F30" s="15"/>
      <c r="G30" s="16">
        <f aca="true" t="shared" si="6" ref="G30:G40">(E30*(F30/100))+E30</f>
        <v>0</v>
      </c>
      <c r="H30" s="17">
        <f aca="true" t="shared" si="7" ref="H30:H40">D30*E30</f>
        <v>0</v>
      </c>
      <c r="I30" s="17">
        <f aca="true" t="shared" si="8" ref="I30:I40">D30*G30</f>
        <v>0</v>
      </c>
    </row>
    <row r="31" spans="1:9" ht="12.75">
      <c r="A31" s="6">
        <v>2</v>
      </c>
      <c r="B31" s="6" t="s">
        <v>12</v>
      </c>
      <c r="C31" s="7" t="s">
        <v>10</v>
      </c>
      <c r="D31" s="6">
        <v>100</v>
      </c>
      <c r="E31" s="15"/>
      <c r="F31" s="15"/>
      <c r="G31" s="16">
        <f t="shared" si="6"/>
        <v>0</v>
      </c>
      <c r="H31" s="17">
        <f t="shared" si="7"/>
        <v>0</v>
      </c>
      <c r="I31" s="17">
        <f t="shared" si="8"/>
        <v>0</v>
      </c>
    </row>
    <row r="32" spans="1:9" ht="12.75">
      <c r="A32" s="6">
        <v>3</v>
      </c>
      <c r="B32" s="6" t="s">
        <v>29</v>
      </c>
      <c r="C32" s="7" t="s">
        <v>10</v>
      </c>
      <c r="D32" s="6">
        <v>255</v>
      </c>
      <c r="E32" s="15"/>
      <c r="F32" s="14"/>
      <c r="G32" s="16">
        <f t="shared" si="6"/>
        <v>0</v>
      </c>
      <c r="H32" s="17">
        <f t="shared" si="7"/>
        <v>0</v>
      </c>
      <c r="I32" s="17">
        <f t="shared" si="8"/>
        <v>0</v>
      </c>
    </row>
    <row r="33" spans="1:9" ht="12.75">
      <c r="A33" s="6">
        <v>4</v>
      </c>
      <c r="B33" s="6" t="s">
        <v>30</v>
      </c>
      <c r="C33" s="7" t="s">
        <v>10</v>
      </c>
      <c r="D33" s="6">
        <v>55</v>
      </c>
      <c r="E33" s="15"/>
      <c r="F33" s="15"/>
      <c r="G33" s="16">
        <f t="shared" si="6"/>
        <v>0</v>
      </c>
      <c r="H33" s="17">
        <f t="shared" si="7"/>
        <v>0</v>
      </c>
      <c r="I33" s="17">
        <f t="shared" si="8"/>
        <v>0</v>
      </c>
    </row>
    <row r="34" spans="1:9" ht="12.75">
      <c r="A34" s="6">
        <v>5</v>
      </c>
      <c r="B34" s="6" t="s">
        <v>20</v>
      </c>
      <c r="C34" s="7" t="s">
        <v>10</v>
      </c>
      <c r="D34" s="6">
        <v>190</v>
      </c>
      <c r="E34" s="15"/>
      <c r="F34" s="15"/>
      <c r="G34" s="16">
        <f t="shared" si="6"/>
        <v>0</v>
      </c>
      <c r="H34" s="17">
        <f t="shared" si="7"/>
        <v>0</v>
      </c>
      <c r="I34" s="17">
        <f t="shared" si="8"/>
        <v>0</v>
      </c>
    </row>
    <row r="35" spans="1:9" ht="12.75">
      <c r="A35" s="6">
        <v>6</v>
      </c>
      <c r="B35" s="6" t="s">
        <v>21</v>
      </c>
      <c r="C35" s="7" t="s">
        <v>10</v>
      </c>
      <c r="D35" s="6">
        <v>370</v>
      </c>
      <c r="E35" s="15"/>
      <c r="F35" s="15"/>
      <c r="G35" s="16">
        <f t="shared" si="6"/>
        <v>0</v>
      </c>
      <c r="H35" s="17">
        <f t="shared" si="7"/>
        <v>0</v>
      </c>
      <c r="I35" s="17">
        <f t="shared" si="8"/>
        <v>0</v>
      </c>
    </row>
    <row r="36" spans="1:9" ht="12.75">
      <c r="A36" s="6">
        <v>7</v>
      </c>
      <c r="B36" s="6" t="s">
        <v>34</v>
      </c>
      <c r="C36" s="7" t="s">
        <v>10</v>
      </c>
      <c r="D36" s="6">
        <v>270</v>
      </c>
      <c r="E36" s="15"/>
      <c r="F36" s="15"/>
      <c r="G36" s="16">
        <f t="shared" si="6"/>
        <v>0</v>
      </c>
      <c r="H36" s="17">
        <f t="shared" si="7"/>
        <v>0</v>
      </c>
      <c r="I36" s="17">
        <f t="shared" si="8"/>
        <v>0</v>
      </c>
    </row>
    <row r="37" spans="1:9" ht="12.75">
      <c r="A37" s="6">
        <v>8</v>
      </c>
      <c r="B37" s="13" t="s">
        <v>15</v>
      </c>
      <c r="C37" s="7" t="s">
        <v>10</v>
      </c>
      <c r="D37" s="6">
        <v>150</v>
      </c>
      <c r="E37" s="15"/>
      <c r="F37" s="14"/>
      <c r="G37" s="16">
        <f t="shared" si="6"/>
        <v>0</v>
      </c>
      <c r="H37" s="17">
        <f t="shared" si="7"/>
        <v>0</v>
      </c>
      <c r="I37" s="17">
        <f t="shared" si="8"/>
        <v>0</v>
      </c>
    </row>
    <row r="38" spans="1:9" ht="12.75">
      <c r="A38" s="6">
        <v>9</v>
      </c>
      <c r="B38" s="13" t="s">
        <v>32</v>
      </c>
      <c r="C38" s="7" t="s">
        <v>10</v>
      </c>
      <c r="D38" s="6">
        <v>210</v>
      </c>
      <c r="E38" s="15"/>
      <c r="F38" s="15"/>
      <c r="G38" s="16">
        <f t="shared" si="6"/>
        <v>0</v>
      </c>
      <c r="H38" s="17">
        <f t="shared" si="7"/>
        <v>0</v>
      </c>
      <c r="I38" s="17">
        <f t="shared" si="8"/>
        <v>0</v>
      </c>
    </row>
    <row r="39" spans="1:9" ht="12.75">
      <c r="A39" s="6">
        <v>10</v>
      </c>
      <c r="B39" s="13" t="s">
        <v>28</v>
      </c>
      <c r="C39" s="7" t="s">
        <v>10</v>
      </c>
      <c r="D39" s="6">
        <v>160</v>
      </c>
      <c r="E39" s="15"/>
      <c r="F39" s="15"/>
      <c r="G39" s="16">
        <f t="shared" si="6"/>
        <v>0</v>
      </c>
      <c r="H39" s="17">
        <f t="shared" si="7"/>
        <v>0</v>
      </c>
      <c r="I39" s="17">
        <f t="shared" si="8"/>
        <v>0</v>
      </c>
    </row>
    <row r="40" spans="1:9" ht="12.75">
      <c r="A40" s="6">
        <v>11</v>
      </c>
      <c r="B40" s="6" t="s">
        <v>35</v>
      </c>
      <c r="C40" s="7" t="s">
        <v>10</v>
      </c>
      <c r="D40" s="6">
        <v>65</v>
      </c>
      <c r="E40" s="15"/>
      <c r="F40" s="15"/>
      <c r="G40" s="16">
        <f t="shared" si="6"/>
        <v>0</v>
      </c>
      <c r="H40" s="17">
        <f t="shared" si="7"/>
        <v>0</v>
      </c>
      <c r="I40" s="17">
        <f t="shared" si="8"/>
        <v>0</v>
      </c>
    </row>
    <row r="41" spans="1:9" ht="12.75">
      <c r="A41" s="8"/>
      <c r="B41" s="8"/>
      <c r="C41" s="8"/>
      <c r="D41" s="8"/>
      <c r="E41" s="9"/>
      <c r="F41" s="10"/>
      <c r="G41" s="11" t="s">
        <v>43</v>
      </c>
      <c r="H41" s="21">
        <f>SUM(H30:H40)</f>
        <v>0</v>
      </c>
      <c r="I41" s="21">
        <f>SUM(I30:I40)</f>
        <v>0</v>
      </c>
    </row>
    <row r="42" spans="2:5" ht="12.75">
      <c r="B42" s="20" t="s">
        <v>43</v>
      </c>
      <c r="C42" s="22">
        <f>SUM(H14,H26,H41)</f>
        <v>0</v>
      </c>
      <c r="D42" s="22"/>
      <c r="E42" t="s">
        <v>40</v>
      </c>
    </row>
    <row r="43" spans="3:5" ht="12.75">
      <c r="C43" s="22">
        <f>SUM(I41,I26,I14)</f>
        <v>0</v>
      </c>
      <c r="D43" s="22"/>
      <c r="E43" t="s">
        <v>41</v>
      </c>
    </row>
    <row r="46" ht="12.75">
      <c r="B46" s="1"/>
    </row>
  </sheetData>
  <sheetProtection/>
  <mergeCells count="2">
    <mergeCell ref="C42:D42"/>
    <mergeCell ref="C43:D43"/>
  </mergeCells>
  <printOptions/>
  <pageMargins left="0.63" right="0.65" top="1" bottom="1.35" header="0.53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Kwiatkowska Joanna</cp:lastModifiedBy>
  <cp:lastPrinted>2021-11-23T12:42:27Z</cp:lastPrinted>
  <dcterms:created xsi:type="dcterms:W3CDTF">1997-02-26T13:46:56Z</dcterms:created>
  <dcterms:modified xsi:type="dcterms:W3CDTF">2021-11-29T11:15:00Z</dcterms:modified>
  <cp:category/>
  <cp:version/>
  <cp:contentType/>
  <cp:contentStatus/>
</cp:coreProperties>
</file>