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024\optyczny zo\"/>
    </mc:Choice>
  </mc:AlternateContent>
  <xr:revisionPtr revIDLastSave="0" documentId="13_ncr:1_{6E982727-E3B9-4706-89BB-22939C58DD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6" i="1" l="1"/>
  <c r="H45" i="1"/>
  <c r="I45" i="1" s="1"/>
  <c r="I46" i="1" s="1"/>
  <c r="F37" i="1"/>
  <c r="F38" i="1" s="1"/>
  <c r="H37" i="1" l="1"/>
  <c r="I37" i="1" s="1"/>
  <c r="F19" i="1"/>
  <c r="H19" i="1" s="1"/>
  <c r="F20" i="1"/>
  <c r="H20" i="1" s="1"/>
  <c r="I20" i="1" s="1"/>
  <c r="F21" i="1"/>
  <c r="H21" i="1" s="1"/>
  <c r="F22" i="1"/>
  <c r="H22" i="1" s="1"/>
  <c r="I22" i="1" s="1"/>
  <c r="F23" i="1"/>
  <c r="F24" i="1"/>
  <c r="H24" i="1" s="1"/>
  <c r="F25" i="1"/>
  <c r="F26" i="1"/>
  <c r="H26" i="1" s="1"/>
  <c r="I26" i="1" s="1"/>
  <c r="F27" i="1"/>
  <c r="H27" i="1" s="1"/>
  <c r="F28" i="1"/>
  <c r="I28" i="1" s="1"/>
  <c r="H28" i="1"/>
  <c r="F7" i="1"/>
  <c r="H7" i="1" s="1"/>
  <c r="F18" i="1"/>
  <c r="I25" i="1" l="1"/>
  <c r="H25" i="1"/>
  <c r="I21" i="1"/>
  <c r="H23" i="1"/>
  <c r="I23" i="1" s="1"/>
  <c r="F29" i="1"/>
  <c r="I38" i="1"/>
  <c r="I27" i="1"/>
  <c r="I19" i="1"/>
  <c r="I24" i="1"/>
  <c r="I7" i="1"/>
  <c r="H18" i="1"/>
  <c r="I18" i="1" s="1"/>
  <c r="F9" i="1"/>
  <c r="H9" i="1" s="1"/>
  <c r="F8" i="1"/>
  <c r="F6" i="1"/>
  <c r="I29" i="1" l="1"/>
  <c r="I9" i="1"/>
  <c r="F10" i="1"/>
  <c r="H6" i="1"/>
  <c r="I6" i="1" s="1"/>
  <c r="H8" i="1"/>
  <c r="I8" i="1" s="1"/>
  <c r="I10" i="1" l="1"/>
</calcChain>
</file>

<file path=xl/sharedStrings.xml><?xml version="1.0" encoding="utf-8"?>
<sst xmlns="http://schemas.openxmlformats.org/spreadsheetml/2006/main" count="94" uniqueCount="38">
  <si>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</si>
  <si>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</si>
  <si>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</si>
  <si>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</si>
  <si>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</si>
  <si>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</si>
  <si>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</si>
  <si>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</si>
  <si>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</si>
  <si>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</si>
  <si>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</si>
  <si>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szt.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</si>
  <si>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takie same parametry jakościowe, techniczne lub wyższe parametry jak towary wskazane w specyfikacji.</t>
  </si>
  <si>
    <t>Cz.1; Wydział Mechatroniki; 1370,50 brutto;  1 114,23 netto + 23% Vat; 1367</t>
  </si>
  <si>
    <t>Miernik odległości
Zakres pomiarowy 0,05 – 50,00 m / Kolor linii laserowej Czerwony
Ciężar,max 0,2 kg / Ochrona przed pyłem i wodą IP 65 / Zasięg pomiaru, do 50 m / Czas pomiaru, typ. &lt; 0,5 s
Klasa lasera 2 / Dokładność pomiarowa, ±1,5 mmᵈ / Czas pomiaru, maks. 4 s / Zasilanie 2 baterie 1,5 V LR6 (AA)
Automatyczne wyłączanie przyrządu 5 min  / Jednostki pomiarowe m/cm/mm/stopy/cale/stopy-cale
Liczba zapisanych wyników 10
GLM 50-22 Professional lub równoważne</t>
  </si>
  <si>
    <t>Multimetr miernik z oscyloskopem oscyloskop
Urządzenie 3w1: multimetr, oscyloskop 2 kanałowy 50Mhz, generator
Wyświetlacz 3,5" IPS / Automatyczny pomiar jednym kliknięciem / Zasilanie za pomocą akumulatora 18650 3.7V
Ładowanie za pomocą kabla USB-C /Zgodny z poziomem bezpieczeństwa CTA III 1000V, tryb oscyloskopowy CTA II 600V
Podwójny bezpiecznik ceramiczny 200mA 10A /
Specyfikacja multimetr:
Napięcie stałe (V):  DC 2.5000V-1000.0V, ± (0,05%+3),/Napięcie stałe (mV):  DC 25.000mV-250.00mV, ± (0,05%+3),
Napięcie przemienne (V): AC 2.5000V-750.0V, ± (0,5%+3),/Napięcie przemienne (mV): AC 25.000mV-250.00mV, ± (0,5%+3),
Prąd stały (A): 2.5000A-10.000A, ±(0,5%+3),/Prąd stały (mA): 25.000mA-250.00mA, ±(0,5%+3),
Prąd zmienny (A): 2.5000A-10.000A, ±(0,8%+3),/Prąd zmienny (mA): 25.000mA-250.00mA, ±(0,8%+3),
Rezystancja: 0-250.0MOhm, ± (1%+3),/Pojemność: 0-99.99mF, ± (2,0%+5),
Częstotliwość: 0-999.9kHz, ± (0,1%+3),/Sygnalizacja dźwiękowa: &lt; 30Ohm,/Szerokość pasma oscyloskopu: 50MHz,
Szybkość próbkowania w czasie rzeczywistym: 280 MSa/s / Temperatura: -20 - 1000 ℃ /Tester diod: TAK / Tester ciągłości obwodu: TAK /Funkcja HOLD: TAK
Specyfikacja oscyloskop
Przepustowość: 50Mhz / Liczba kanałów: 2 /Wejście: AC DC  / Szybkość próbkowania w czasie rzeczywistym: 280Msa/s
Maksymalne napięcie wejściowe: 300V (DC+AC) / Ustawienia sondy: X1, X10
Metoda pomiaru: automatyczna (period, frequency, peak to peak value, maximum value, minimum value, effective value) /Wyświetlacz: 3,5" IPS
Specyfikacja generatora:
sinus: maks częstotliwość 344KHz /prostokątny: maks częstotliwość 500KHz, wypełnienie 10-90% /trójkąt: maks częstotliwość 100KHz
half: maks częstotliwość 129KHz /full: 294KHz /piła: maks częstotliwość 100KHz
Zawartość zestawu:
1x Urządzenie pomiarowe ZT-703S (akumulator w zestawie) / 1x Zestaw przewodów pomiarowych/1x Sonda oscyloskopowa/1x Kabel USB/1x Etui
https://allegro.pl/oferta/multimetr-miernik-z-oscyloskopem-oscyloskop-3w1-power-zt-703s-3-5-50mhz-15288267382?context=cf48d73972de45eb22486ddeb9100e1ab25f7aeb862973924a1385ad2c4e391998014e7412d43913e8f83b2796191ff3fe41cd7f28f2ef6c0f988f92024396cad845e8f7e77377bd7f86ffa5647f0e4c29cd5b376e028a793d9926ac79e48f9c79aabf0b8944a30b8acd9c195dfddfc0b81779aabac3e0bba1eaa33e553ab57be4b3cc58603784b619a3ac77bd75364b&amp;sellerHasChanged=false&amp;fromVariant=14329523883 (dostęp 19.11.24) ZT-703S lub równoważne</t>
  </si>
  <si>
    <t>Miernik cęgowy
Automatyczna zmiana zakresów pomiarowych/Automatyczne wyłączenie w przypadku braku aktywności/Wskaźnik rozładowanej baterii
Szerokość otwartych szczęk 28mm/Funkcja wskazywania wartości maksymalnej i minimalnej/Funkcja zamrożenia ostatniego wskazania
/Napięcie DC oraz AC/Natężenie prądu zmiennego AC/Rezystancja / Ciągłość obwodu / Test diod / Pojemność / Temperatura / NCV
Specyfikacja:
Napięcie AC: 4V/40V/400V/600V ±(1%+5)  /  Napięcie DC: 400mV/4V/40V/400V/600V ±(0.7%＋3)
Natężenie prądu zmiennego AC: 4A/40A/400A ±(2%+10)  / Rezystancja: 400Ω/4kΩ/40kΩ/400kΩ/4MΩ/40MΩ ±(1%+2)
Pojemność: 4nF/40nF/400nF/40uF/400uF/4mF  / Temperatura: -40°C ~ 1000°C, -40°F ~ 1832°F  / Wyświetlacz: LCD
Maksymalny rozstaw szczęk: 28mm / Zasilanie: 1,5V R03 x2 / Wymiary produktu: max 215x63x36mm
W zestawie: miernik, baterie, przewody, etui
https://allegro.pl/oferta/multimetr-miernik-cegowy-tester-napiecia-amperomierz-zestaw-uni-t-ut202-15327571285
UT202+ (dostęp 11.9.24)lub równowazny</t>
  </si>
  <si>
    <t>Gwarancja 24 m-cy</t>
  </si>
  <si>
    <t>Grove - Czujnik do pomiaru aktywności mięśni EMG
Botland SEE-11308 lub równoważne</t>
  </si>
  <si>
    <t>Cz.2; Wydział Psychologii; 1520,00 brutto;  1 235,77 netto + 23% Vat; 1366</t>
  </si>
  <si>
    <t>Grove - czujnik tętna ludzkiego serca z klipem na ucho
Botland SEE-04409 lub równoważne</t>
  </si>
  <si>
    <t>Grove - Base Shield v2 - nakładka na Arduino
Botland SEE-04440  lub równoważne</t>
  </si>
  <si>
    <t>DFRobot Leonardo ze złączem XBee - kompatybilny z Arduino
Botland DFR-02684 lub równoważne</t>
  </si>
  <si>
    <t>Grove - zestaw 5 przewodów żeńsko-żeńskich 4-pin - 2mm/20cm z zatrzaskiem
Botland  SEE-04400 lub równoważne</t>
  </si>
  <si>
    <t>Grove - przewód żeńsko-żeński 4-pin - 200 cm
Botland  MSS-18098 lub równoważne</t>
  </si>
  <si>
    <t>Przewód microUSB B - A 2.0 Lanberg czarny - 1m
Botland   IMP-18217 lub równoważne</t>
  </si>
  <si>
    <t>Grove - osłona modułów 1x2 żółta - 4szt.
Botland SEE-15567 lub równoważne</t>
  </si>
  <si>
    <t>Grove - osłona modułów 1x2 niebieska - 4szt.
Botland  SEE-13342 lub równoważne</t>
  </si>
  <si>
    <t>Kabel USB 5m, wtyczki: USB  Typ-A męski, USB Typ-A żeński
480Mbit/s- USB 2.0</t>
  </si>
  <si>
    <t>Grove - czujnik GSR - oporu elektrycznego skóry
Botland SEE-11314 lub równoważne</t>
  </si>
  <si>
    <t>Cz.3; KBiBK; 37300,00 brutto;  34320,00 netto + 23% Vat; 1389</t>
  </si>
  <si>
    <t>kpl.</t>
  </si>
  <si>
    <t>Statyw</t>
  </si>
  <si>
    <t>Mikroskop świetlny:
Wymagane  wyposażenie: 
- statyw: stały sysytem Koehlera, 4-pozycyjny uchwyt obiektywów
- oświetlenie: do obserwacji w jasnym polu, w świetle przechodzącym, lampa LED
- tubus: binokular ( z regulacją rozstawu źrenic) lub trinokular
- okulary: 5x, 10x, 40x 100x, lub 10x, 20x, 40x, 100x
- obiektywy: PlanAchromat 4x, PlanAchromat10x, PlanAchromat 40x, opcjona dokupienia PlanAchromat 100x
- kondensor: Abbego 0.9/1.25
- pokrowiec, zasilacz sieciowy
Evident Olympus nr kat. 62185 CX23LEDRFS1 lub równoważne</t>
  </si>
  <si>
    <t>Cz.4; KBiBK; 9741,60 brutto;  7920,00 netto + 23% Vat; 1403</t>
  </si>
  <si>
    <t>Spektrofotometr jednowiązkowy z ekranem LCD, gdzie długość fali ( 190 - 1000 nm) ustawiana jest za pomocą klawiatury numerycznej. 
Specyfikacja techniczna:
Menu w j.polskim. / Szczelina 4 nm.
Zakres pracy spektrofotometru 190-1000 nm.   /   Dokładność długości fali +/- 2 nm.   /   Powtarzalność długości fali 0,5 nm.
Dokładność fotometryczna ± 0, 5 %T.  /  Czteropozycyjny uchwyt na kuwety 10 mm.
Źródło światła: lampa wolframowa i deuterowa.  /  Wbudowany port USB do podłączenia spektrofotometru do komputera.
Standardowe możliwości spektrofotometru: pomiary przy stałej długości fali, analiza ilościowa z krzywymi kalibracji.
Dostępność opcjonalnego oprogramowania komputerowego do wykonywania pomiarów widma oraz pomiarów kinetycznych.
Ekran LCD pozwalający na wyświetlenie krzywych kalibracji, wyników i metod. 
w zestawie też 4 kuwety szklane oraz 2 kuwety kwarcowe.
UV-VIS UV5100 Biosens nr kat. UV5100 lub równowazne</t>
  </si>
  <si>
    <t>Wielofunkcyjny Multimetr 
multimetr EMF 2 w 1: Cyfrowy tester o funkcj detektora promieniowania pola elektromagnetycznego i uniwersalnego miernika
Wykrywanie promieniowania elektromagnetycznego: górny zakres indukcji do wykrywania promieniowania elektromagnetycznego o wysokiej częstotliwości emitowanego przez kuchenki mikrofalowe, wentylatory elektryczne lub klimatyzatory.3-kolorowy analogowy wyświetlacz słupkowy, który jest wyświetlany natychmiast po wykryciu promieniowania elektromagnetycznego i jednoczesnym włączeniu brzęczyka.
Inteligentne funkcje: automatyczne wykrywanie napięcia AC, napięcia DC, rezystancji w trybie automatycznym; pomiar diod w zakresie 1,0 V; jeśli rezystancja jest mniejsza niż 30Šž, brzęczyk zabrzmi w funkcji ciągłości;
Wbudowany akumulator litowo-jonowy o pojemności 800 mAh. Automatyczne wyłączanie w przypadku braku sygnału wejściowego w ciągu 5 minut.
Automatyczny wybór zakresu z licznikiem 9999, funkcja zatrzymywania danych i 3,5-calowy kolorowy wyświetlacz LCD EBTN  
Zapewnienie bezpieczeństwa: pełny zakres pomiarowy, ochrona przed przeciążeniem, podwójna ochrona izolacji, poziom bezpieczeństwa CAT.II 600V i CAT.III 300V.
Odłączana, wzmocniona obudowa i etui do przechowywania w celu ochrony przed uderzeniami, tarciem i wstrząsami.
Dane techniczne:
Napięcie stałe: 0 ~ 620 V (tryb DC), 0,5 ~ 620 V (tryb automatyczny) / Napięcie przemienne: 0 ~ 620 V (tryb AC), 1,0 ~ 620 V (tryb automatyczny)
Rezystancja: 1Šž~10.00MŠž / Pojemność: 0,5 ~ 1000 µF, 1000 ~ 6000 µF / Częstotliwość: 10 ~ 1000 Hz / Dioda: Pomiar diod w zakresie 1,0 V
Wykrywanie pola elektromagnetycznego: Tak / Brzęczyk ciągłości: Tak / Wykrywanie Firewire: Tak / Przechowywanie danych: Tak
Latarka: Tak / Temperatura otoczenia: Tak /
Materiał: ABS/ Poziom bezpieczeństwa: CAT.II 600V, CAT.III 300V /Zakres: Automatyczny zakres /Wyświetlacz: Kolorowy LCD
maksymalny wyświetlacz: 9999 cyfr /Czas skanowania: około 0,4 sekundy /Automatyczne wyłączanie: 5 minut
Środowisko pracy: 0~40′, 0~80% wilgotności względnej Środowisko przechowywania: -10~60′, 0~70% wilgotności względnej
Wysokość pracy: ponad 2000 m /Bateria: 1 * bateria litowo-jonowa 3,7 V 800 mAh
Rozmiar elementu: 143,4 * 70,9 * 15,7 mm / 5,65 * 2,79 * 0,62 cala /Waga przedmiotu: 119 g / 4,20 uncji
Waga opakowania: 320 g / 11,29 uncji  /Rozmiar opakowania: 16,9 * 9,5 * 4,4 cm / 6,65 * 3,74 * 1,73 cala
Lista pakowania: 1 * Multimetr EMF 1 * Pióro testowe 1 * Kabel do ładowania 1 * Pokrowiec ochronny 1 * Torba do przechowywania1 * Instrukcja obsługi 
 BSIDE S20 lub równowazny</t>
  </si>
  <si>
    <t>termin dostawy: 7 dni kal,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</si>
</sst>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44" fontId="0" fillId="0" borderId="3" xfId="1" applyFont="1" applyFill="1" applyBorder="1" applyAlignment="1" applyProtection="1">
      <alignment horizontal="center" vertical="center"/>
      <protection locked="0"/>
    </xf>
    <xf numFmtId="44" fontId="0" fillId="0" borderId="1" xfId="1" applyFont="1" applyFill="1" applyBorder="1" applyAlignment="1" applyProtection="1">
      <alignment horizontal="center" vertical="center"/>
    </xf>
    <xf numFmtId="44" fontId="2" fillId="2" borderId="10" xfId="1" applyFont="1" applyFill="1" applyBorder="1" applyAlignment="1" applyProtection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/>
    <xf numFmtId="0" fontId="0" fillId="0" borderId="6" xfId="0" applyFont="1" applyBorder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ont="1" applyProtection="1"/>
    <xf numFmtId="0" fontId="0" fillId="0" borderId="0" xfId="0" applyFont="1" applyAlignment="1">
      <alignment horizontal="left" vertical="top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0" fillId="0" borderId="6" xfId="0" applyFont="1" applyFill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2" borderId="7" xfId="0" applyFont="1" applyFill="1" applyBorder="1" applyAlignment="1" applyProtection="1">
      <alignment horizontal="center" vertical="top"/>
    </xf>
    <xf numFmtId="0" fontId="0" fillId="2" borderId="8" xfId="0" applyFont="1" applyFill="1" applyBorder="1" applyAlignment="1" applyProtection="1">
      <alignment horizontal="center" vertical="top"/>
    </xf>
    <xf numFmtId="0" fontId="0" fillId="2" borderId="9" xfId="0" applyFont="1" applyFill="1" applyBorder="1" applyAlignment="1" applyProtection="1">
      <alignment horizontal="center" vertical="top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114300</xdr:rowOff>
    </xdr:to>
    <xdr:sp macro="" textlink="">
      <xdr:nvSpPr>
        <xdr:cNvPr id="1026" name="AutoShape 2" descr="Cuvette washer Single">
          <a:extLst>
            <a:ext uri="{FF2B5EF4-FFF2-40B4-BE49-F238E27FC236}">
              <a16:creationId xmlns:a16="http://schemas.microsoft.com/office/drawing/2014/main" id="{30CCF065-2373-4DE8-B869-B316037475B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" name="AutoShape 2" descr="Cuvette washer Single">
          <a:extLst>
            <a:ext uri="{FF2B5EF4-FFF2-40B4-BE49-F238E27FC236}">
              <a16:creationId xmlns:a16="http://schemas.microsoft.com/office/drawing/2014/main" id="{F8ED77B5-36D1-4E69-BC2D-C3697C18ABA1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" name="AutoShape 2" descr="Cuvette washer Single">
          <a:extLst>
            <a:ext uri="{FF2B5EF4-FFF2-40B4-BE49-F238E27FC236}">
              <a16:creationId xmlns:a16="http://schemas.microsoft.com/office/drawing/2014/main" id="{C428E15E-1DA1-4B86-9D37-BFAE91DB576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403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" name="AutoShape 2" descr="Cuvette washer Single">
          <a:extLst>
            <a:ext uri="{FF2B5EF4-FFF2-40B4-BE49-F238E27FC236}">
              <a16:creationId xmlns:a16="http://schemas.microsoft.com/office/drawing/2014/main" id="{675AAEEB-E905-4C38-9F7E-BCCEF8349289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6155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" name="AutoShape 2" descr="Cuvette washer Single">
          <a:extLst>
            <a:ext uri="{FF2B5EF4-FFF2-40B4-BE49-F238E27FC236}">
              <a16:creationId xmlns:a16="http://schemas.microsoft.com/office/drawing/2014/main" id="{F34A50AD-7B87-4539-85E8-C6B17A9BC9B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" name="AutoShape 2" descr="Cuvette washer Single">
          <a:extLst>
            <a:ext uri="{FF2B5EF4-FFF2-40B4-BE49-F238E27FC236}">
              <a16:creationId xmlns:a16="http://schemas.microsoft.com/office/drawing/2014/main" id="{1F5BDD2D-C2D8-41CB-AB9C-C5CCF2E2402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" name="AutoShape 2" descr="Cuvette washer Single">
          <a:extLst>
            <a:ext uri="{FF2B5EF4-FFF2-40B4-BE49-F238E27FC236}">
              <a16:creationId xmlns:a16="http://schemas.microsoft.com/office/drawing/2014/main" id="{44B78D90-3A57-4751-95D1-F07DBFF7D00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2" name="AutoShape 2" descr="Cuvette washer Single">
          <a:extLst>
            <a:ext uri="{FF2B5EF4-FFF2-40B4-BE49-F238E27FC236}">
              <a16:creationId xmlns:a16="http://schemas.microsoft.com/office/drawing/2014/main" id="{554C88DE-B3E1-42C8-B100-6E4D26E6622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21" name="AutoShape 2" descr="Cuvette washer Single">
          <a:extLst>
            <a:ext uri="{FF2B5EF4-FFF2-40B4-BE49-F238E27FC236}">
              <a16:creationId xmlns:a16="http://schemas.microsoft.com/office/drawing/2014/main" id="{A92DADF3-0BBF-4BE4-AD04-DDED903B142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22" name="AutoShape 2" descr="Cuvette washer Single">
          <a:extLst>
            <a:ext uri="{FF2B5EF4-FFF2-40B4-BE49-F238E27FC236}">
              <a16:creationId xmlns:a16="http://schemas.microsoft.com/office/drawing/2014/main" id="{2D5D25DF-49D7-4405-B932-7F645192611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23" name="AutoShape 2" descr="Cuvette washer Single">
          <a:extLst>
            <a:ext uri="{FF2B5EF4-FFF2-40B4-BE49-F238E27FC236}">
              <a16:creationId xmlns:a16="http://schemas.microsoft.com/office/drawing/2014/main" id="{F5F60587-04B6-49FC-8288-7D5F97A7BF4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24" name="AutoShape 2" descr="Cuvette washer Single">
          <a:extLst>
            <a:ext uri="{FF2B5EF4-FFF2-40B4-BE49-F238E27FC236}">
              <a16:creationId xmlns:a16="http://schemas.microsoft.com/office/drawing/2014/main" id="{2951036E-AAA2-4DF7-8BDA-81A62829DE8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5" name="AutoShape 2" descr="Cuvette washer Single">
          <a:extLst>
            <a:ext uri="{FF2B5EF4-FFF2-40B4-BE49-F238E27FC236}">
              <a16:creationId xmlns:a16="http://schemas.microsoft.com/office/drawing/2014/main" id="{124F749E-1517-4166-A369-17A9F924D0D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6" name="AutoShape 2" descr="Cuvette washer Single">
          <a:extLst>
            <a:ext uri="{FF2B5EF4-FFF2-40B4-BE49-F238E27FC236}">
              <a16:creationId xmlns:a16="http://schemas.microsoft.com/office/drawing/2014/main" id="{5EC9420B-BF16-4DAD-B3F4-016C2234CD5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7" name="AutoShape 2" descr="Cuvette washer Single">
          <a:extLst>
            <a:ext uri="{FF2B5EF4-FFF2-40B4-BE49-F238E27FC236}">
              <a16:creationId xmlns:a16="http://schemas.microsoft.com/office/drawing/2014/main" id="{22D42318-0F6A-4EA8-9CFA-B1ED6E14F77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8" name="AutoShape 2" descr="Cuvette washer Single">
          <a:extLst>
            <a:ext uri="{FF2B5EF4-FFF2-40B4-BE49-F238E27FC236}">
              <a16:creationId xmlns:a16="http://schemas.microsoft.com/office/drawing/2014/main" id="{8E9A69FC-33BB-4FA7-8555-E2821E09FF3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29" name="AutoShape 2" descr="Cuvette washer Single">
          <a:extLst>
            <a:ext uri="{FF2B5EF4-FFF2-40B4-BE49-F238E27FC236}">
              <a16:creationId xmlns:a16="http://schemas.microsoft.com/office/drawing/2014/main" id="{A5A452BD-E6E8-4114-AAD4-9D2209819B1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30" name="AutoShape 2" descr="Cuvette washer Single">
          <a:extLst>
            <a:ext uri="{FF2B5EF4-FFF2-40B4-BE49-F238E27FC236}">
              <a16:creationId xmlns:a16="http://schemas.microsoft.com/office/drawing/2014/main" id="{139E7321-991D-499E-9603-FF0E638ECA1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31" name="AutoShape 2" descr="Cuvette washer Single">
          <a:extLst>
            <a:ext uri="{FF2B5EF4-FFF2-40B4-BE49-F238E27FC236}">
              <a16:creationId xmlns:a16="http://schemas.microsoft.com/office/drawing/2014/main" id="{BA9F37DF-D166-4EED-9DE2-EA4CE81BC66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32" name="AutoShape 2" descr="Cuvette washer Single">
          <a:extLst>
            <a:ext uri="{FF2B5EF4-FFF2-40B4-BE49-F238E27FC236}">
              <a16:creationId xmlns:a16="http://schemas.microsoft.com/office/drawing/2014/main" id="{DBC7702C-EF8D-4E0B-A83F-3BA3EDB1691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33" name="AutoShape 2" descr="Cuvette washer Single">
          <a:extLst>
            <a:ext uri="{FF2B5EF4-FFF2-40B4-BE49-F238E27FC236}">
              <a16:creationId xmlns:a16="http://schemas.microsoft.com/office/drawing/2014/main" id="{E48F4CB5-8F59-49C4-BEC3-3FC4D1A772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34" name="AutoShape 2" descr="Cuvette washer Single">
          <a:extLst>
            <a:ext uri="{FF2B5EF4-FFF2-40B4-BE49-F238E27FC236}">
              <a16:creationId xmlns:a16="http://schemas.microsoft.com/office/drawing/2014/main" id="{A09DD2D4-0BD9-464D-B08D-BCF9E77E877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35" name="AutoShape 2" descr="Cuvette washer Single">
          <a:extLst>
            <a:ext uri="{FF2B5EF4-FFF2-40B4-BE49-F238E27FC236}">
              <a16:creationId xmlns:a16="http://schemas.microsoft.com/office/drawing/2014/main" id="{781B5235-111F-4A8F-9246-86DC37DDE27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36" name="AutoShape 2" descr="Cuvette washer Single">
          <a:extLst>
            <a:ext uri="{FF2B5EF4-FFF2-40B4-BE49-F238E27FC236}">
              <a16:creationId xmlns:a16="http://schemas.microsoft.com/office/drawing/2014/main" id="{0A6D0F99-E4B6-45D4-8593-908500EDBD6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37" name="AutoShape 2" descr="Cuvette washer Single">
          <a:extLst>
            <a:ext uri="{FF2B5EF4-FFF2-40B4-BE49-F238E27FC236}">
              <a16:creationId xmlns:a16="http://schemas.microsoft.com/office/drawing/2014/main" id="{5F0253AB-7FD8-4A1B-B563-4AC1213812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38" name="AutoShape 2" descr="Cuvette washer Single">
          <a:extLst>
            <a:ext uri="{FF2B5EF4-FFF2-40B4-BE49-F238E27FC236}">
              <a16:creationId xmlns:a16="http://schemas.microsoft.com/office/drawing/2014/main" id="{81AF7FC2-B45B-4C5D-8D2B-8460031E7CD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39" name="AutoShape 2" descr="Cuvette washer Single">
          <a:extLst>
            <a:ext uri="{FF2B5EF4-FFF2-40B4-BE49-F238E27FC236}">
              <a16:creationId xmlns:a16="http://schemas.microsoft.com/office/drawing/2014/main" id="{365E8CF1-5CDC-4C36-8064-3E2B80DEDFC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40" name="AutoShape 2" descr="Cuvette washer Single">
          <a:extLst>
            <a:ext uri="{FF2B5EF4-FFF2-40B4-BE49-F238E27FC236}">
              <a16:creationId xmlns:a16="http://schemas.microsoft.com/office/drawing/2014/main" id="{708B3BBB-E41D-4AD9-9ADD-FD3388EA2D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41" name="AutoShape 2" descr="Cuvette washer Single">
          <a:extLst>
            <a:ext uri="{FF2B5EF4-FFF2-40B4-BE49-F238E27FC236}">
              <a16:creationId xmlns:a16="http://schemas.microsoft.com/office/drawing/2014/main" id="{AD8B96E2-14D3-48C7-8B12-3088019759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42" name="AutoShape 2" descr="Cuvette washer Single">
          <a:extLst>
            <a:ext uri="{FF2B5EF4-FFF2-40B4-BE49-F238E27FC236}">
              <a16:creationId xmlns:a16="http://schemas.microsoft.com/office/drawing/2014/main" id="{EA26288A-B6CF-4EDC-BD61-79EF16E9643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43" name="AutoShape 2" descr="Cuvette washer Single">
          <a:extLst>
            <a:ext uri="{FF2B5EF4-FFF2-40B4-BE49-F238E27FC236}">
              <a16:creationId xmlns:a16="http://schemas.microsoft.com/office/drawing/2014/main" id="{9634F40A-91AA-4003-A5A3-9D19DC962E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44" name="AutoShape 2" descr="Cuvette washer Single">
          <a:extLst>
            <a:ext uri="{FF2B5EF4-FFF2-40B4-BE49-F238E27FC236}">
              <a16:creationId xmlns:a16="http://schemas.microsoft.com/office/drawing/2014/main" id="{7B369D40-3220-4FB2-B881-8962C194024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45" name="AutoShape 2" descr="Cuvette washer Single">
          <a:extLst>
            <a:ext uri="{FF2B5EF4-FFF2-40B4-BE49-F238E27FC236}">
              <a16:creationId xmlns:a16="http://schemas.microsoft.com/office/drawing/2014/main" id="{4551329E-9DDE-481B-AE69-28A349A4D8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46" name="AutoShape 2" descr="Cuvette washer Single">
          <a:extLst>
            <a:ext uri="{FF2B5EF4-FFF2-40B4-BE49-F238E27FC236}">
              <a16:creationId xmlns:a16="http://schemas.microsoft.com/office/drawing/2014/main" id="{27EAA490-6F9B-42BF-BA6E-0EA1AE635B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47" name="AutoShape 2" descr="Cuvette washer Single">
          <a:extLst>
            <a:ext uri="{FF2B5EF4-FFF2-40B4-BE49-F238E27FC236}">
              <a16:creationId xmlns:a16="http://schemas.microsoft.com/office/drawing/2014/main" id="{39FF2F04-A6C0-49C7-B929-368AFC98761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48" name="AutoShape 2" descr="Cuvette washer Single">
          <a:extLst>
            <a:ext uri="{FF2B5EF4-FFF2-40B4-BE49-F238E27FC236}">
              <a16:creationId xmlns:a16="http://schemas.microsoft.com/office/drawing/2014/main" id="{689EE149-F8F8-420F-93AC-97944CA59E5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7" name="AutoShape 2" descr="Cuvette washer Single">
          <a:extLst>
            <a:ext uri="{FF2B5EF4-FFF2-40B4-BE49-F238E27FC236}">
              <a16:creationId xmlns:a16="http://schemas.microsoft.com/office/drawing/2014/main" id="{A527FEDA-AC4A-4E92-B843-7A584E21FFA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8" name="AutoShape 2" descr="Cuvette washer Single">
          <a:extLst>
            <a:ext uri="{FF2B5EF4-FFF2-40B4-BE49-F238E27FC236}">
              <a16:creationId xmlns:a16="http://schemas.microsoft.com/office/drawing/2014/main" id="{AE75A78A-C9C7-4504-A510-DD77EE2B01C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59" name="AutoShape 2" descr="Cuvette washer Single">
          <a:extLst>
            <a:ext uri="{FF2B5EF4-FFF2-40B4-BE49-F238E27FC236}">
              <a16:creationId xmlns:a16="http://schemas.microsoft.com/office/drawing/2014/main" id="{ADBF2A6F-C59A-4343-A8AF-C688BDA57C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0" name="AutoShape 2" descr="Cuvette washer Single">
          <a:extLst>
            <a:ext uri="{FF2B5EF4-FFF2-40B4-BE49-F238E27FC236}">
              <a16:creationId xmlns:a16="http://schemas.microsoft.com/office/drawing/2014/main" id="{58DC02B6-D588-4036-BE1B-5E93BCCE1C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1" name="AutoShape 2" descr="Cuvette washer Single">
          <a:extLst>
            <a:ext uri="{FF2B5EF4-FFF2-40B4-BE49-F238E27FC236}">
              <a16:creationId xmlns:a16="http://schemas.microsoft.com/office/drawing/2014/main" id="{39581E75-6761-4132-A829-1733095B6AD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2" name="AutoShape 2" descr="Cuvette washer Single">
          <a:extLst>
            <a:ext uri="{FF2B5EF4-FFF2-40B4-BE49-F238E27FC236}">
              <a16:creationId xmlns:a16="http://schemas.microsoft.com/office/drawing/2014/main" id="{7D93E821-69C0-455E-B57E-D6496151052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3" name="AutoShape 2" descr="Cuvette washer Single">
          <a:extLst>
            <a:ext uri="{FF2B5EF4-FFF2-40B4-BE49-F238E27FC236}">
              <a16:creationId xmlns:a16="http://schemas.microsoft.com/office/drawing/2014/main" id="{BAA895C3-9C2F-4D6B-B259-DA6E99CB06D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64" name="AutoShape 2" descr="Cuvette washer Single">
          <a:extLst>
            <a:ext uri="{FF2B5EF4-FFF2-40B4-BE49-F238E27FC236}">
              <a16:creationId xmlns:a16="http://schemas.microsoft.com/office/drawing/2014/main" id="{FBE88664-7E44-49E4-A566-BA036857530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485775</xdr:rowOff>
    </xdr:to>
    <xdr:sp macro="" textlink="">
      <xdr:nvSpPr>
        <xdr:cNvPr id="49" name="AutoShape 2" descr="Cuvette washer Single">
          <a:extLst>
            <a:ext uri="{FF2B5EF4-FFF2-40B4-BE49-F238E27FC236}">
              <a16:creationId xmlns:a16="http://schemas.microsoft.com/office/drawing/2014/main" id="{FB9C6931-B8A4-4574-A48E-B46BC095EB8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50" name="AutoShape 2" descr="Cuvette washer Single">
          <a:extLst>
            <a:ext uri="{FF2B5EF4-FFF2-40B4-BE49-F238E27FC236}">
              <a16:creationId xmlns:a16="http://schemas.microsoft.com/office/drawing/2014/main" id="{2D40C98C-3317-465D-8BBF-2F1224AB97C2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51" name="AutoShape 2" descr="Cuvette washer Single">
          <a:extLst>
            <a:ext uri="{FF2B5EF4-FFF2-40B4-BE49-F238E27FC236}">
              <a16:creationId xmlns:a16="http://schemas.microsoft.com/office/drawing/2014/main" id="{E2B15577-E39B-42E0-972F-0CA7048148C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52" name="AutoShape 2" descr="Cuvette washer Single">
          <a:extLst>
            <a:ext uri="{FF2B5EF4-FFF2-40B4-BE49-F238E27FC236}">
              <a16:creationId xmlns:a16="http://schemas.microsoft.com/office/drawing/2014/main" id="{FDD10DE5-E9D4-494B-AEF9-43EA64F8AFD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53" name="AutoShape 2" descr="Cuvette washer Single">
          <a:extLst>
            <a:ext uri="{FF2B5EF4-FFF2-40B4-BE49-F238E27FC236}">
              <a16:creationId xmlns:a16="http://schemas.microsoft.com/office/drawing/2014/main" id="{4FB0D224-7D7C-418A-9A7A-83DB262AF9F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54" name="AutoShape 2" descr="Cuvette washer Single">
          <a:extLst>
            <a:ext uri="{FF2B5EF4-FFF2-40B4-BE49-F238E27FC236}">
              <a16:creationId xmlns:a16="http://schemas.microsoft.com/office/drawing/2014/main" id="{3DD0DD02-F7B1-4031-8725-97D89BF32E0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55" name="AutoShape 2" descr="Cuvette washer Single">
          <a:extLst>
            <a:ext uri="{FF2B5EF4-FFF2-40B4-BE49-F238E27FC236}">
              <a16:creationId xmlns:a16="http://schemas.microsoft.com/office/drawing/2014/main" id="{0F02296C-1FFF-4EE0-A1AC-DBA9FFAF4F3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56" name="AutoShape 2" descr="Cuvette washer Single">
          <a:extLst>
            <a:ext uri="{FF2B5EF4-FFF2-40B4-BE49-F238E27FC236}">
              <a16:creationId xmlns:a16="http://schemas.microsoft.com/office/drawing/2014/main" id="{569C54FD-BCB5-4B8D-9C1B-B3DA12C9A18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65" name="AutoShape 2" descr="Cuvette washer Single">
          <a:extLst>
            <a:ext uri="{FF2B5EF4-FFF2-40B4-BE49-F238E27FC236}">
              <a16:creationId xmlns:a16="http://schemas.microsoft.com/office/drawing/2014/main" id="{09B6B891-B849-4E89-9198-C1A4A7E30D0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66" name="AutoShape 2" descr="Cuvette washer Single">
          <a:extLst>
            <a:ext uri="{FF2B5EF4-FFF2-40B4-BE49-F238E27FC236}">
              <a16:creationId xmlns:a16="http://schemas.microsoft.com/office/drawing/2014/main" id="{0F6E1144-033D-4D79-848D-D7B68EB5130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67" name="AutoShape 2" descr="Cuvette washer Single">
          <a:extLst>
            <a:ext uri="{FF2B5EF4-FFF2-40B4-BE49-F238E27FC236}">
              <a16:creationId xmlns:a16="http://schemas.microsoft.com/office/drawing/2014/main" id="{48AEAE30-9910-4E1C-B318-DE36CC70EE3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68" name="AutoShape 2" descr="Cuvette washer Single">
          <a:extLst>
            <a:ext uri="{FF2B5EF4-FFF2-40B4-BE49-F238E27FC236}">
              <a16:creationId xmlns:a16="http://schemas.microsoft.com/office/drawing/2014/main" id="{1ABBF776-80C7-4B9C-80F4-4ABEB24D5DC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69" name="AutoShape 2" descr="Cuvette washer Single">
          <a:extLst>
            <a:ext uri="{FF2B5EF4-FFF2-40B4-BE49-F238E27FC236}">
              <a16:creationId xmlns:a16="http://schemas.microsoft.com/office/drawing/2014/main" id="{33FF4AB0-4D77-485B-8B54-76EE3BF5C93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70" name="AutoShape 2" descr="Cuvette washer Single">
          <a:extLst>
            <a:ext uri="{FF2B5EF4-FFF2-40B4-BE49-F238E27FC236}">
              <a16:creationId xmlns:a16="http://schemas.microsoft.com/office/drawing/2014/main" id="{98842E28-E19C-4283-9B9D-60099541F7C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71" name="AutoShape 2" descr="Cuvette washer Single">
          <a:extLst>
            <a:ext uri="{FF2B5EF4-FFF2-40B4-BE49-F238E27FC236}">
              <a16:creationId xmlns:a16="http://schemas.microsoft.com/office/drawing/2014/main" id="{B27CC3DA-3C3C-4152-855B-BA753ED573E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72" name="AutoShape 2" descr="Cuvette washer Single">
          <a:extLst>
            <a:ext uri="{FF2B5EF4-FFF2-40B4-BE49-F238E27FC236}">
              <a16:creationId xmlns:a16="http://schemas.microsoft.com/office/drawing/2014/main" id="{51BFB9F3-2EE8-4002-A27B-4682EE254E9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73" name="AutoShape 2" descr="Cuvette washer Single">
          <a:extLst>
            <a:ext uri="{FF2B5EF4-FFF2-40B4-BE49-F238E27FC236}">
              <a16:creationId xmlns:a16="http://schemas.microsoft.com/office/drawing/2014/main" id="{6DCE558F-3E04-48A9-99D4-38CEB7521EEF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74" name="AutoShape 2" descr="Cuvette washer Single">
          <a:extLst>
            <a:ext uri="{FF2B5EF4-FFF2-40B4-BE49-F238E27FC236}">
              <a16:creationId xmlns:a16="http://schemas.microsoft.com/office/drawing/2014/main" id="{EACD3F2F-42F2-4BE9-8B02-8F6DE278CEF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75" name="AutoShape 2" descr="Cuvette washer Single">
          <a:extLst>
            <a:ext uri="{FF2B5EF4-FFF2-40B4-BE49-F238E27FC236}">
              <a16:creationId xmlns:a16="http://schemas.microsoft.com/office/drawing/2014/main" id="{5B3C7660-AF96-4B8E-8F62-E1D5A689B2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76" name="AutoShape 2" descr="Cuvette washer Single">
          <a:extLst>
            <a:ext uri="{FF2B5EF4-FFF2-40B4-BE49-F238E27FC236}">
              <a16:creationId xmlns:a16="http://schemas.microsoft.com/office/drawing/2014/main" id="{5C47E729-DBA3-455D-BFA2-C5881B131A7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77" name="AutoShape 2" descr="Cuvette washer Single">
          <a:extLst>
            <a:ext uri="{FF2B5EF4-FFF2-40B4-BE49-F238E27FC236}">
              <a16:creationId xmlns:a16="http://schemas.microsoft.com/office/drawing/2014/main" id="{FC61E802-ADCC-4407-A961-598E4AE22BD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78" name="AutoShape 2" descr="Cuvette washer Single">
          <a:extLst>
            <a:ext uri="{FF2B5EF4-FFF2-40B4-BE49-F238E27FC236}">
              <a16:creationId xmlns:a16="http://schemas.microsoft.com/office/drawing/2014/main" id="{3F513E4E-731D-41C8-A011-D3945AB35AF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79" name="AutoShape 2" descr="Cuvette washer Single">
          <a:extLst>
            <a:ext uri="{FF2B5EF4-FFF2-40B4-BE49-F238E27FC236}">
              <a16:creationId xmlns:a16="http://schemas.microsoft.com/office/drawing/2014/main" id="{42F91FB9-CFF8-4930-A538-32B6AE0A8E9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80" name="AutoShape 2" descr="Cuvette washer Single">
          <a:extLst>
            <a:ext uri="{FF2B5EF4-FFF2-40B4-BE49-F238E27FC236}">
              <a16:creationId xmlns:a16="http://schemas.microsoft.com/office/drawing/2014/main" id="{CE8F853D-6579-42FD-8361-2762DB16448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81" name="AutoShape 2" descr="Cuvette washer Single">
          <a:extLst>
            <a:ext uri="{FF2B5EF4-FFF2-40B4-BE49-F238E27FC236}">
              <a16:creationId xmlns:a16="http://schemas.microsoft.com/office/drawing/2014/main" id="{A390CAE4-7818-4C11-9496-EBB210C32C4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82" name="AutoShape 2" descr="Cuvette washer Single">
          <a:extLst>
            <a:ext uri="{FF2B5EF4-FFF2-40B4-BE49-F238E27FC236}">
              <a16:creationId xmlns:a16="http://schemas.microsoft.com/office/drawing/2014/main" id="{67018B87-8CA9-429A-9D27-E48CAFFFA38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83" name="AutoShape 2" descr="Cuvette washer Single">
          <a:extLst>
            <a:ext uri="{FF2B5EF4-FFF2-40B4-BE49-F238E27FC236}">
              <a16:creationId xmlns:a16="http://schemas.microsoft.com/office/drawing/2014/main" id="{CE5E596F-895B-4E43-A884-5C0AA9E89D5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84" name="AutoShape 2" descr="Cuvette washer Single">
          <a:extLst>
            <a:ext uri="{FF2B5EF4-FFF2-40B4-BE49-F238E27FC236}">
              <a16:creationId xmlns:a16="http://schemas.microsoft.com/office/drawing/2014/main" id="{0E6DA7B0-2EB3-4DF3-9FBB-5BF5C97B4FF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85" name="AutoShape 2" descr="Cuvette washer Single">
          <a:extLst>
            <a:ext uri="{FF2B5EF4-FFF2-40B4-BE49-F238E27FC236}">
              <a16:creationId xmlns:a16="http://schemas.microsoft.com/office/drawing/2014/main" id="{B8B05BB2-DE37-4B13-8197-FA2B4DAA6BC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86" name="AutoShape 2" descr="Cuvette washer Single">
          <a:extLst>
            <a:ext uri="{FF2B5EF4-FFF2-40B4-BE49-F238E27FC236}">
              <a16:creationId xmlns:a16="http://schemas.microsoft.com/office/drawing/2014/main" id="{E1C5BE11-5067-4A55-843E-151F4184ACB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87" name="AutoShape 2" descr="Cuvette washer Single">
          <a:extLst>
            <a:ext uri="{FF2B5EF4-FFF2-40B4-BE49-F238E27FC236}">
              <a16:creationId xmlns:a16="http://schemas.microsoft.com/office/drawing/2014/main" id="{A011B72F-7E38-4426-9409-1DA6A1D17B3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88" name="AutoShape 2" descr="Cuvette washer Single">
          <a:extLst>
            <a:ext uri="{FF2B5EF4-FFF2-40B4-BE49-F238E27FC236}">
              <a16:creationId xmlns:a16="http://schemas.microsoft.com/office/drawing/2014/main" id="{7563D3C6-F445-41E7-8871-7B12799ACC8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89" name="AutoShape 2" descr="Cuvette washer Single">
          <a:extLst>
            <a:ext uri="{FF2B5EF4-FFF2-40B4-BE49-F238E27FC236}">
              <a16:creationId xmlns:a16="http://schemas.microsoft.com/office/drawing/2014/main" id="{EAF2956B-1D31-44EB-B015-8146A719A413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0" name="AutoShape 2" descr="Cuvette washer Single">
          <a:extLst>
            <a:ext uri="{FF2B5EF4-FFF2-40B4-BE49-F238E27FC236}">
              <a16:creationId xmlns:a16="http://schemas.microsoft.com/office/drawing/2014/main" id="{39FA1DCE-1D33-409C-9F07-9DBB6306914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1" name="AutoShape 2" descr="Cuvette washer Single">
          <a:extLst>
            <a:ext uri="{FF2B5EF4-FFF2-40B4-BE49-F238E27FC236}">
              <a16:creationId xmlns:a16="http://schemas.microsoft.com/office/drawing/2014/main" id="{5ECEB6C5-4BE8-433E-8B64-DF1B7E9A8231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2" name="AutoShape 2" descr="Cuvette washer Single">
          <a:extLst>
            <a:ext uri="{FF2B5EF4-FFF2-40B4-BE49-F238E27FC236}">
              <a16:creationId xmlns:a16="http://schemas.microsoft.com/office/drawing/2014/main" id="{AE54C09F-D290-4B8C-BE79-623EA61E323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3" name="AutoShape 2" descr="Cuvette washer Single">
          <a:extLst>
            <a:ext uri="{FF2B5EF4-FFF2-40B4-BE49-F238E27FC236}">
              <a16:creationId xmlns:a16="http://schemas.microsoft.com/office/drawing/2014/main" id="{E1E50441-D6BC-4DB2-9F84-27DEE14B818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4" name="AutoShape 2" descr="Cuvette washer Single">
          <a:extLst>
            <a:ext uri="{FF2B5EF4-FFF2-40B4-BE49-F238E27FC236}">
              <a16:creationId xmlns:a16="http://schemas.microsoft.com/office/drawing/2014/main" id="{EBFB58ED-C6DF-404D-A444-E08E3B1813D8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5" name="AutoShape 2" descr="Cuvette washer Single">
          <a:extLst>
            <a:ext uri="{FF2B5EF4-FFF2-40B4-BE49-F238E27FC236}">
              <a16:creationId xmlns:a16="http://schemas.microsoft.com/office/drawing/2014/main" id="{FA68F740-F2BA-4507-9170-FBBC777AC3D3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6" name="AutoShape 2" descr="Cuvette washer Single">
          <a:extLst>
            <a:ext uri="{FF2B5EF4-FFF2-40B4-BE49-F238E27FC236}">
              <a16:creationId xmlns:a16="http://schemas.microsoft.com/office/drawing/2014/main" id="{9CDE3117-A2F6-43B4-8E1A-C3A6F5E81A7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7" name="AutoShape 2" descr="Cuvette washer Single">
          <a:extLst>
            <a:ext uri="{FF2B5EF4-FFF2-40B4-BE49-F238E27FC236}">
              <a16:creationId xmlns:a16="http://schemas.microsoft.com/office/drawing/2014/main" id="{D5E141A6-1B28-4562-934C-229BEE022AA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8" name="AutoShape 2" descr="Cuvette washer Single">
          <a:extLst>
            <a:ext uri="{FF2B5EF4-FFF2-40B4-BE49-F238E27FC236}">
              <a16:creationId xmlns:a16="http://schemas.microsoft.com/office/drawing/2014/main" id="{8AB81B92-F031-4231-97F4-444C63824E9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9" name="AutoShape 2" descr="Cuvette washer Single">
          <a:extLst>
            <a:ext uri="{FF2B5EF4-FFF2-40B4-BE49-F238E27FC236}">
              <a16:creationId xmlns:a16="http://schemas.microsoft.com/office/drawing/2014/main" id="{8AEEAFE1-E746-4131-BB81-692CE81D064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00" name="AutoShape 2" descr="Cuvette washer Single">
          <a:extLst>
            <a:ext uri="{FF2B5EF4-FFF2-40B4-BE49-F238E27FC236}">
              <a16:creationId xmlns:a16="http://schemas.microsoft.com/office/drawing/2014/main" id="{415521BC-3CCE-4E5F-BEC9-00B65250321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01" name="AutoShape 2" descr="Cuvette washer Single">
          <a:extLst>
            <a:ext uri="{FF2B5EF4-FFF2-40B4-BE49-F238E27FC236}">
              <a16:creationId xmlns:a16="http://schemas.microsoft.com/office/drawing/2014/main" id="{5F9497BA-4A8A-48F7-B673-78D5F01075E1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02" name="AutoShape 2" descr="Cuvette washer Single">
          <a:extLst>
            <a:ext uri="{FF2B5EF4-FFF2-40B4-BE49-F238E27FC236}">
              <a16:creationId xmlns:a16="http://schemas.microsoft.com/office/drawing/2014/main" id="{380EC828-6BC1-470C-B12E-3D78F813A8F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03" name="AutoShape 2" descr="Cuvette washer Single">
          <a:extLst>
            <a:ext uri="{FF2B5EF4-FFF2-40B4-BE49-F238E27FC236}">
              <a16:creationId xmlns:a16="http://schemas.microsoft.com/office/drawing/2014/main" id="{65E002B0-653C-4A68-B480-841AB34D956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04" name="AutoShape 2" descr="Cuvette washer Single">
          <a:extLst>
            <a:ext uri="{FF2B5EF4-FFF2-40B4-BE49-F238E27FC236}">
              <a16:creationId xmlns:a16="http://schemas.microsoft.com/office/drawing/2014/main" id="{F39EEC2D-A897-45F9-B68E-2A9250C53EF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05" name="AutoShape 2" descr="Cuvette washer Single">
          <a:extLst>
            <a:ext uri="{FF2B5EF4-FFF2-40B4-BE49-F238E27FC236}">
              <a16:creationId xmlns:a16="http://schemas.microsoft.com/office/drawing/2014/main" id="{957C57F2-AD89-4835-83B6-91BB8B0D676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06" name="AutoShape 2" descr="Cuvette washer Single">
          <a:extLst>
            <a:ext uri="{FF2B5EF4-FFF2-40B4-BE49-F238E27FC236}">
              <a16:creationId xmlns:a16="http://schemas.microsoft.com/office/drawing/2014/main" id="{B1676D5B-79B1-4D39-B8F4-47363659D13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07" name="AutoShape 2" descr="Cuvette washer Single">
          <a:extLst>
            <a:ext uri="{FF2B5EF4-FFF2-40B4-BE49-F238E27FC236}">
              <a16:creationId xmlns:a16="http://schemas.microsoft.com/office/drawing/2014/main" id="{308B2A56-E4E6-497A-B585-A361CCA7586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08" name="AutoShape 2" descr="Cuvette washer Single">
          <a:extLst>
            <a:ext uri="{FF2B5EF4-FFF2-40B4-BE49-F238E27FC236}">
              <a16:creationId xmlns:a16="http://schemas.microsoft.com/office/drawing/2014/main" id="{9CAA906F-7508-4353-8C73-133A13C8A78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09" name="AutoShape 2" descr="Cuvette washer Single">
          <a:extLst>
            <a:ext uri="{FF2B5EF4-FFF2-40B4-BE49-F238E27FC236}">
              <a16:creationId xmlns:a16="http://schemas.microsoft.com/office/drawing/2014/main" id="{C51286AD-B764-4805-B673-6BC7AB5D857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10" name="AutoShape 2" descr="Cuvette washer Single">
          <a:extLst>
            <a:ext uri="{FF2B5EF4-FFF2-40B4-BE49-F238E27FC236}">
              <a16:creationId xmlns:a16="http://schemas.microsoft.com/office/drawing/2014/main" id="{1E28398F-C206-4461-B600-0361F346117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11" name="AutoShape 2" descr="Cuvette washer Single">
          <a:extLst>
            <a:ext uri="{FF2B5EF4-FFF2-40B4-BE49-F238E27FC236}">
              <a16:creationId xmlns:a16="http://schemas.microsoft.com/office/drawing/2014/main" id="{A18C9E84-C201-4510-85D0-DE734422EDB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12" name="AutoShape 2" descr="Cuvette washer Single">
          <a:extLst>
            <a:ext uri="{FF2B5EF4-FFF2-40B4-BE49-F238E27FC236}">
              <a16:creationId xmlns:a16="http://schemas.microsoft.com/office/drawing/2014/main" id="{4FE3E1EE-AE60-4188-8853-5E48D3D03522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13" name="AutoShape 2" descr="Cuvette washer Single">
          <a:extLst>
            <a:ext uri="{FF2B5EF4-FFF2-40B4-BE49-F238E27FC236}">
              <a16:creationId xmlns:a16="http://schemas.microsoft.com/office/drawing/2014/main" id="{16E2D255-2E3E-4FDD-8E9E-39BE7493771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14" name="AutoShape 2" descr="Cuvette washer Single">
          <a:extLst>
            <a:ext uri="{FF2B5EF4-FFF2-40B4-BE49-F238E27FC236}">
              <a16:creationId xmlns:a16="http://schemas.microsoft.com/office/drawing/2014/main" id="{52E311FA-46BD-4E3C-864E-B5E02DF30D0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15" name="AutoShape 2" descr="Cuvette washer Single">
          <a:extLst>
            <a:ext uri="{FF2B5EF4-FFF2-40B4-BE49-F238E27FC236}">
              <a16:creationId xmlns:a16="http://schemas.microsoft.com/office/drawing/2014/main" id="{669BD0EA-19D9-4B8D-A659-DE18ABCD362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16" name="AutoShape 2" descr="Cuvette washer Single">
          <a:extLst>
            <a:ext uri="{FF2B5EF4-FFF2-40B4-BE49-F238E27FC236}">
              <a16:creationId xmlns:a16="http://schemas.microsoft.com/office/drawing/2014/main" id="{44EC8A86-58DA-4F73-9C9D-4A416BF62AE1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17" name="AutoShape 2" descr="Cuvette washer Single">
          <a:extLst>
            <a:ext uri="{FF2B5EF4-FFF2-40B4-BE49-F238E27FC236}">
              <a16:creationId xmlns:a16="http://schemas.microsoft.com/office/drawing/2014/main" id="{6BB9F243-82AA-4B37-810D-50FA60D8B71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18" name="AutoShape 2" descr="Cuvette washer Single">
          <a:extLst>
            <a:ext uri="{FF2B5EF4-FFF2-40B4-BE49-F238E27FC236}">
              <a16:creationId xmlns:a16="http://schemas.microsoft.com/office/drawing/2014/main" id="{1D40D0DA-D4F8-43FB-AECD-BB46D4721B2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19" name="AutoShape 2" descr="Cuvette washer Single">
          <a:extLst>
            <a:ext uri="{FF2B5EF4-FFF2-40B4-BE49-F238E27FC236}">
              <a16:creationId xmlns:a16="http://schemas.microsoft.com/office/drawing/2014/main" id="{F9B1AA71-6204-4B76-87C2-76C2095E3B9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20" name="AutoShape 2" descr="Cuvette washer Single">
          <a:extLst>
            <a:ext uri="{FF2B5EF4-FFF2-40B4-BE49-F238E27FC236}">
              <a16:creationId xmlns:a16="http://schemas.microsoft.com/office/drawing/2014/main" id="{DA080E63-711D-43BE-B966-8106F7A7860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21" name="AutoShape 2" descr="Cuvette washer Single">
          <a:extLst>
            <a:ext uri="{FF2B5EF4-FFF2-40B4-BE49-F238E27FC236}">
              <a16:creationId xmlns:a16="http://schemas.microsoft.com/office/drawing/2014/main" id="{F28C3BF8-EFE0-479C-AD6E-95F569CF627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22" name="AutoShape 2" descr="Cuvette washer Single">
          <a:extLst>
            <a:ext uri="{FF2B5EF4-FFF2-40B4-BE49-F238E27FC236}">
              <a16:creationId xmlns:a16="http://schemas.microsoft.com/office/drawing/2014/main" id="{27D96FB5-2601-4F7A-BD88-48FA428BA3D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23" name="AutoShape 2" descr="Cuvette washer Single">
          <a:extLst>
            <a:ext uri="{FF2B5EF4-FFF2-40B4-BE49-F238E27FC236}">
              <a16:creationId xmlns:a16="http://schemas.microsoft.com/office/drawing/2014/main" id="{D4A51A4F-0BDE-4B1B-89F1-2C6211E769F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304800"/>
    <xdr:sp macro="" textlink="">
      <xdr:nvSpPr>
        <xdr:cNvPr id="124" name="AutoShape 2" descr="Cuvette washer Single">
          <a:extLst>
            <a:ext uri="{FF2B5EF4-FFF2-40B4-BE49-F238E27FC236}">
              <a16:creationId xmlns:a16="http://schemas.microsoft.com/office/drawing/2014/main" id="{76019D6F-8331-45B3-AFB3-ADEFEE1D68A8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304800"/>
    <xdr:sp macro="" textlink="">
      <xdr:nvSpPr>
        <xdr:cNvPr id="125" name="AutoShape 2" descr="Cuvette washer Single">
          <a:extLst>
            <a:ext uri="{FF2B5EF4-FFF2-40B4-BE49-F238E27FC236}">
              <a16:creationId xmlns:a16="http://schemas.microsoft.com/office/drawing/2014/main" id="{C20773D5-2E58-4A3C-9718-79F7FB1EAA47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304800"/>
    <xdr:sp macro="" textlink="">
      <xdr:nvSpPr>
        <xdr:cNvPr id="126" name="AutoShape 2" descr="Cuvette washer Single">
          <a:extLst>
            <a:ext uri="{FF2B5EF4-FFF2-40B4-BE49-F238E27FC236}">
              <a16:creationId xmlns:a16="http://schemas.microsoft.com/office/drawing/2014/main" id="{FEB55EC1-EB9F-4B7D-A959-A04AA49F46AB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27" name="AutoShape 2" descr="Cuvette washer Single">
          <a:extLst>
            <a:ext uri="{FF2B5EF4-FFF2-40B4-BE49-F238E27FC236}">
              <a16:creationId xmlns:a16="http://schemas.microsoft.com/office/drawing/2014/main" id="{D75737AE-F9C4-408E-BD88-D47DE015C4C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28" name="AutoShape 2" descr="Cuvette washer Single">
          <a:extLst>
            <a:ext uri="{FF2B5EF4-FFF2-40B4-BE49-F238E27FC236}">
              <a16:creationId xmlns:a16="http://schemas.microsoft.com/office/drawing/2014/main" id="{47A2501F-5F7E-424C-AFBA-272FA12FF3E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29" name="AutoShape 2" descr="Cuvette washer Single">
          <a:extLst>
            <a:ext uri="{FF2B5EF4-FFF2-40B4-BE49-F238E27FC236}">
              <a16:creationId xmlns:a16="http://schemas.microsoft.com/office/drawing/2014/main" id="{3BBCA410-2EE9-4C22-B54F-6B86CD5B809F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30" name="AutoShape 2" descr="Cuvette washer Single">
          <a:extLst>
            <a:ext uri="{FF2B5EF4-FFF2-40B4-BE49-F238E27FC236}">
              <a16:creationId xmlns:a16="http://schemas.microsoft.com/office/drawing/2014/main" id="{8DB1737C-9DE2-4D85-998C-2D194CD5E1D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31" name="AutoShape 2" descr="Cuvette washer Single">
          <a:extLst>
            <a:ext uri="{FF2B5EF4-FFF2-40B4-BE49-F238E27FC236}">
              <a16:creationId xmlns:a16="http://schemas.microsoft.com/office/drawing/2014/main" id="{EF5D5590-D537-42FF-8E4B-9FBE7764C8D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32" name="AutoShape 2" descr="Cuvette washer Single">
          <a:extLst>
            <a:ext uri="{FF2B5EF4-FFF2-40B4-BE49-F238E27FC236}">
              <a16:creationId xmlns:a16="http://schemas.microsoft.com/office/drawing/2014/main" id="{F824FE36-AB2C-4DDF-8DA2-DB14E267683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33" name="AutoShape 2" descr="Cuvette washer Single">
          <a:extLst>
            <a:ext uri="{FF2B5EF4-FFF2-40B4-BE49-F238E27FC236}">
              <a16:creationId xmlns:a16="http://schemas.microsoft.com/office/drawing/2014/main" id="{1B7193AF-9780-4549-A607-AEC25E74661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34" name="AutoShape 2" descr="Cuvette washer Single">
          <a:extLst>
            <a:ext uri="{FF2B5EF4-FFF2-40B4-BE49-F238E27FC236}">
              <a16:creationId xmlns:a16="http://schemas.microsoft.com/office/drawing/2014/main" id="{758F70F4-A09C-4AAB-B052-6A2D4BA2883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35" name="AutoShape 2" descr="Cuvette washer Single">
          <a:extLst>
            <a:ext uri="{FF2B5EF4-FFF2-40B4-BE49-F238E27FC236}">
              <a16:creationId xmlns:a16="http://schemas.microsoft.com/office/drawing/2014/main" id="{3B62774D-3C1D-4C6C-BF97-0AEF74998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36" name="AutoShape 2" descr="Cuvette washer Single">
          <a:extLst>
            <a:ext uri="{FF2B5EF4-FFF2-40B4-BE49-F238E27FC236}">
              <a16:creationId xmlns:a16="http://schemas.microsoft.com/office/drawing/2014/main" id="{93B28570-B0FB-4C4B-8863-93475301677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37" name="AutoShape 2" descr="Cuvette washer Single">
          <a:extLst>
            <a:ext uri="{FF2B5EF4-FFF2-40B4-BE49-F238E27FC236}">
              <a16:creationId xmlns:a16="http://schemas.microsoft.com/office/drawing/2014/main" id="{370E0327-570B-498C-B74E-75249BF98E4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38" name="AutoShape 2" descr="Cuvette washer Single">
          <a:extLst>
            <a:ext uri="{FF2B5EF4-FFF2-40B4-BE49-F238E27FC236}">
              <a16:creationId xmlns:a16="http://schemas.microsoft.com/office/drawing/2014/main" id="{7ACD7FBD-6DDE-49BD-A805-4AAB020FBFD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39" name="AutoShape 2" descr="Cuvette washer Single">
          <a:extLst>
            <a:ext uri="{FF2B5EF4-FFF2-40B4-BE49-F238E27FC236}">
              <a16:creationId xmlns:a16="http://schemas.microsoft.com/office/drawing/2014/main" id="{3C207869-8B2C-455A-8987-86286B1B180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40" name="AutoShape 2" descr="Cuvette washer Single">
          <a:extLst>
            <a:ext uri="{FF2B5EF4-FFF2-40B4-BE49-F238E27FC236}">
              <a16:creationId xmlns:a16="http://schemas.microsoft.com/office/drawing/2014/main" id="{310C0C53-97CD-4DB4-AA98-9D9DFC655C8F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141" name="AutoShape 2" descr="Cuvette washer Single">
          <a:extLst>
            <a:ext uri="{FF2B5EF4-FFF2-40B4-BE49-F238E27FC236}">
              <a16:creationId xmlns:a16="http://schemas.microsoft.com/office/drawing/2014/main" id="{3F8FABF9-9DE5-4B3E-A099-8384915244F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304800"/>
    <xdr:sp macro="" textlink="">
      <xdr:nvSpPr>
        <xdr:cNvPr id="142" name="AutoShape 2" descr="Cuvette washer Single">
          <a:extLst>
            <a:ext uri="{FF2B5EF4-FFF2-40B4-BE49-F238E27FC236}">
              <a16:creationId xmlns:a16="http://schemas.microsoft.com/office/drawing/2014/main" id="{2B0F4418-9CED-48D7-8EBE-A5D1A61067D1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304800"/>
    <xdr:sp macro="" textlink="">
      <xdr:nvSpPr>
        <xdr:cNvPr id="143" name="AutoShape 2" descr="Cuvette washer Single">
          <a:extLst>
            <a:ext uri="{FF2B5EF4-FFF2-40B4-BE49-F238E27FC236}">
              <a16:creationId xmlns:a16="http://schemas.microsoft.com/office/drawing/2014/main" id="{3F2F9E66-E25A-4435-A718-B38035D8363F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304800"/>
    <xdr:sp macro="" textlink="">
      <xdr:nvSpPr>
        <xdr:cNvPr id="144" name="AutoShape 2" descr="Cuvette washer Single">
          <a:extLst>
            <a:ext uri="{FF2B5EF4-FFF2-40B4-BE49-F238E27FC236}">
              <a16:creationId xmlns:a16="http://schemas.microsoft.com/office/drawing/2014/main" id="{D9D6B8C6-302F-4C8E-ADA7-A794BA538F9B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73" name="AutoShape 2" descr="Cuvette washer Single">
          <a:extLst>
            <a:ext uri="{FF2B5EF4-FFF2-40B4-BE49-F238E27FC236}">
              <a16:creationId xmlns:a16="http://schemas.microsoft.com/office/drawing/2014/main" id="{58DA13E4-4AFA-4441-A35E-363197A02FF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74" name="AutoShape 2" descr="Cuvette washer Single">
          <a:extLst>
            <a:ext uri="{FF2B5EF4-FFF2-40B4-BE49-F238E27FC236}">
              <a16:creationId xmlns:a16="http://schemas.microsoft.com/office/drawing/2014/main" id="{12E62138-D00E-4443-B2B0-7B7FA11CC88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75" name="AutoShape 2" descr="Cuvette washer Single">
          <a:extLst>
            <a:ext uri="{FF2B5EF4-FFF2-40B4-BE49-F238E27FC236}">
              <a16:creationId xmlns:a16="http://schemas.microsoft.com/office/drawing/2014/main" id="{770AE8DB-CC8E-4162-B8C0-B04F3F0174F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76" name="AutoShape 2" descr="Cuvette washer Single">
          <a:extLst>
            <a:ext uri="{FF2B5EF4-FFF2-40B4-BE49-F238E27FC236}">
              <a16:creationId xmlns:a16="http://schemas.microsoft.com/office/drawing/2014/main" id="{1C67D9DF-2129-4A2F-9381-D4D7A20452F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77" name="AutoShape 2" descr="Cuvette washer Single">
          <a:extLst>
            <a:ext uri="{FF2B5EF4-FFF2-40B4-BE49-F238E27FC236}">
              <a16:creationId xmlns:a16="http://schemas.microsoft.com/office/drawing/2014/main" id="{B34ECF86-115A-4D8F-B6A9-5AB9FD228D2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78" name="AutoShape 2" descr="Cuvette washer Single">
          <a:extLst>
            <a:ext uri="{FF2B5EF4-FFF2-40B4-BE49-F238E27FC236}">
              <a16:creationId xmlns:a16="http://schemas.microsoft.com/office/drawing/2014/main" id="{D02F27FB-FF2B-492F-97E5-860DBC9DFEF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79" name="AutoShape 2" descr="Cuvette washer Single">
          <a:extLst>
            <a:ext uri="{FF2B5EF4-FFF2-40B4-BE49-F238E27FC236}">
              <a16:creationId xmlns:a16="http://schemas.microsoft.com/office/drawing/2014/main" id="{EB18D70F-29DF-484B-B89D-76AA8C702B0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80" name="AutoShape 2" descr="Cuvette washer Single">
          <a:extLst>
            <a:ext uri="{FF2B5EF4-FFF2-40B4-BE49-F238E27FC236}">
              <a16:creationId xmlns:a16="http://schemas.microsoft.com/office/drawing/2014/main" id="{EBAEB0B8-8783-470B-8A4B-5AE861B2FF8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81" name="AutoShape 2" descr="Cuvette washer Single">
          <a:extLst>
            <a:ext uri="{FF2B5EF4-FFF2-40B4-BE49-F238E27FC236}">
              <a16:creationId xmlns:a16="http://schemas.microsoft.com/office/drawing/2014/main" id="{C61128B9-F069-4355-8D57-F0128BB1D54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027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82" name="AutoShape 2" descr="Cuvette washer Single">
          <a:extLst>
            <a:ext uri="{FF2B5EF4-FFF2-40B4-BE49-F238E27FC236}">
              <a16:creationId xmlns:a16="http://schemas.microsoft.com/office/drawing/2014/main" id="{1EF2E70B-A6DC-4603-A795-7C225AC5D02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027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83" name="AutoShape 2" descr="Cuvette washer Single">
          <a:extLst>
            <a:ext uri="{FF2B5EF4-FFF2-40B4-BE49-F238E27FC236}">
              <a16:creationId xmlns:a16="http://schemas.microsoft.com/office/drawing/2014/main" id="{0DB12238-4B67-45FF-8201-6D28A75684F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027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84" name="AutoShape 2" descr="Cuvette washer Single">
          <a:extLst>
            <a:ext uri="{FF2B5EF4-FFF2-40B4-BE49-F238E27FC236}">
              <a16:creationId xmlns:a16="http://schemas.microsoft.com/office/drawing/2014/main" id="{6D380F94-C137-48D8-8073-1931ECFF86D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027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85" name="AutoShape 2" descr="Cuvette washer Single">
          <a:extLst>
            <a:ext uri="{FF2B5EF4-FFF2-40B4-BE49-F238E27FC236}">
              <a16:creationId xmlns:a16="http://schemas.microsoft.com/office/drawing/2014/main" id="{372763C9-F231-4F06-9D8A-7FCF6F75314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027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86" name="AutoShape 2" descr="Cuvette washer Single">
          <a:extLst>
            <a:ext uri="{FF2B5EF4-FFF2-40B4-BE49-F238E27FC236}">
              <a16:creationId xmlns:a16="http://schemas.microsoft.com/office/drawing/2014/main" id="{B7BA18C8-3671-451E-8DA0-2565AA7D236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027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87" name="AutoShape 2" descr="Cuvette washer Single">
          <a:extLst>
            <a:ext uri="{FF2B5EF4-FFF2-40B4-BE49-F238E27FC236}">
              <a16:creationId xmlns:a16="http://schemas.microsoft.com/office/drawing/2014/main" id="{00E531D1-45C4-49ED-9953-FFC540CFF7A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027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88" name="AutoShape 2" descr="Cuvette washer Single">
          <a:extLst>
            <a:ext uri="{FF2B5EF4-FFF2-40B4-BE49-F238E27FC236}">
              <a16:creationId xmlns:a16="http://schemas.microsoft.com/office/drawing/2014/main" id="{CBBDB2B5-86D6-4FBA-B78D-C1B993BD505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027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89" name="AutoShape 2" descr="Cuvette washer Single">
          <a:extLst>
            <a:ext uri="{FF2B5EF4-FFF2-40B4-BE49-F238E27FC236}">
              <a16:creationId xmlns:a16="http://schemas.microsoft.com/office/drawing/2014/main" id="{987E16FC-A201-4DA6-829F-023A23CF9E7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90" name="AutoShape 2" descr="Cuvette washer Single">
          <a:extLst>
            <a:ext uri="{FF2B5EF4-FFF2-40B4-BE49-F238E27FC236}">
              <a16:creationId xmlns:a16="http://schemas.microsoft.com/office/drawing/2014/main" id="{A8892861-FF5D-4D3C-BE72-6DC6489D43F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91" name="AutoShape 2" descr="Cuvette washer Single">
          <a:extLst>
            <a:ext uri="{FF2B5EF4-FFF2-40B4-BE49-F238E27FC236}">
              <a16:creationId xmlns:a16="http://schemas.microsoft.com/office/drawing/2014/main" id="{CA9232A9-5370-42A8-90CC-474D1CC44B4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92" name="AutoShape 2" descr="Cuvette washer Single">
          <a:extLst>
            <a:ext uri="{FF2B5EF4-FFF2-40B4-BE49-F238E27FC236}">
              <a16:creationId xmlns:a16="http://schemas.microsoft.com/office/drawing/2014/main" id="{366C87F3-AB46-495A-8273-EB859B29E33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93" name="AutoShape 2" descr="Cuvette washer Single">
          <a:extLst>
            <a:ext uri="{FF2B5EF4-FFF2-40B4-BE49-F238E27FC236}">
              <a16:creationId xmlns:a16="http://schemas.microsoft.com/office/drawing/2014/main" id="{F60E9DF8-138F-4FF1-BD1D-BA473FFD7AB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94" name="AutoShape 2" descr="Cuvette washer Single">
          <a:extLst>
            <a:ext uri="{FF2B5EF4-FFF2-40B4-BE49-F238E27FC236}">
              <a16:creationId xmlns:a16="http://schemas.microsoft.com/office/drawing/2014/main" id="{B4FCE40A-52C9-44A9-9490-CC0B6CF1924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95" name="AutoShape 2" descr="Cuvette washer Single">
          <a:extLst>
            <a:ext uri="{FF2B5EF4-FFF2-40B4-BE49-F238E27FC236}">
              <a16:creationId xmlns:a16="http://schemas.microsoft.com/office/drawing/2014/main" id="{5F6E9311-B986-4A99-B329-0DF83B87931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96" name="AutoShape 2" descr="Cuvette washer Single">
          <a:extLst>
            <a:ext uri="{FF2B5EF4-FFF2-40B4-BE49-F238E27FC236}">
              <a16:creationId xmlns:a16="http://schemas.microsoft.com/office/drawing/2014/main" id="{05ECDCAF-0F6B-4128-8E3D-756676A700A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97" name="AutoShape 2" descr="Cuvette washer Single">
          <a:extLst>
            <a:ext uri="{FF2B5EF4-FFF2-40B4-BE49-F238E27FC236}">
              <a16:creationId xmlns:a16="http://schemas.microsoft.com/office/drawing/2014/main" id="{DA9352CC-EEEE-48A2-B88C-AF16C36B8BF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98" name="AutoShape 2" descr="Cuvette washer Single">
          <a:extLst>
            <a:ext uri="{FF2B5EF4-FFF2-40B4-BE49-F238E27FC236}">
              <a16:creationId xmlns:a16="http://schemas.microsoft.com/office/drawing/2014/main" id="{B9756C5B-D719-41D3-BDAC-E4FDCB7066F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99" name="AutoShape 2" descr="Cuvette washer Single">
          <a:extLst>
            <a:ext uri="{FF2B5EF4-FFF2-40B4-BE49-F238E27FC236}">
              <a16:creationId xmlns:a16="http://schemas.microsoft.com/office/drawing/2014/main" id="{695CBBBB-A8F1-4874-AF96-AB9DEDCA336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200" name="AutoShape 2" descr="Cuvette washer Single">
          <a:extLst>
            <a:ext uri="{FF2B5EF4-FFF2-40B4-BE49-F238E27FC236}">
              <a16:creationId xmlns:a16="http://schemas.microsoft.com/office/drawing/2014/main" id="{95DA6412-F029-44A0-87AC-4778046D473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490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201" name="AutoShape 2" descr="Cuvette washer Single">
          <a:extLst>
            <a:ext uri="{FF2B5EF4-FFF2-40B4-BE49-F238E27FC236}">
              <a16:creationId xmlns:a16="http://schemas.microsoft.com/office/drawing/2014/main" id="{B1F3BBD3-F2C8-4491-8EDF-0F43EC0DB05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202" name="AutoShape 2" descr="Cuvette washer Single">
          <a:extLst>
            <a:ext uri="{FF2B5EF4-FFF2-40B4-BE49-F238E27FC236}">
              <a16:creationId xmlns:a16="http://schemas.microsoft.com/office/drawing/2014/main" id="{A9DC0BD3-14E8-4447-97AB-7F9A8D5DFAD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203" name="AutoShape 2" descr="Cuvette washer Single">
          <a:extLst>
            <a:ext uri="{FF2B5EF4-FFF2-40B4-BE49-F238E27FC236}">
              <a16:creationId xmlns:a16="http://schemas.microsoft.com/office/drawing/2014/main" id="{86CABC8E-62EB-43F2-AA95-F45CAB34688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204" name="AutoShape 2" descr="Cuvette washer Single">
          <a:extLst>
            <a:ext uri="{FF2B5EF4-FFF2-40B4-BE49-F238E27FC236}">
              <a16:creationId xmlns:a16="http://schemas.microsoft.com/office/drawing/2014/main" id="{3BE86924-6FB5-4972-A340-11CD858E4AB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205" name="AutoShape 2" descr="Cuvette washer Single">
          <a:extLst>
            <a:ext uri="{FF2B5EF4-FFF2-40B4-BE49-F238E27FC236}">
              <a16:creationId xmlns:a16="http://schemas.microsoft.com/office/drawing/2014/main" id="{B0FBDF6F-704F-4ABD-AF62-7597F2DA3C6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206" name="AutoShape 2" descr="Cuvette washer Single">
          <a:extLst>
            <a:ext uri="{FF2B5EF4-FFF2-40B4-BE49-F238E27FC236}">
              <a16:creationId xmlns:a16="http://schemas.microsoft.com/office/drawing/2014/main" id="{FB93C0D2-5948-46DA-8E32-84B226C9B01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207" name="AutoShape 2" descr="Cuvette washer Single">
          <a:extLst>
            <a:ext uri="{FF2B5EF4-FFF2-40B4-BE49-F238E27FC236}">
              <a16:creationId xmlns:a16="http://schemas.microsoft.com/office/drawing/2014/main" id="{E640A50F-81A5-472F-B264-A2E2D4A60C0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208" name="AutoShape 2" descr="Cuvette washer Single">
          <a:extLst>
            <a:ext uri="{FF2B5EF4-FFF2-40B4-BE49-F238E27FC236}">
              <a16:creationId xmlns:a16="http://schemas.microsoft.com/office/drawing/2014/main" id="{0B4B758D-ECC1-460C-81B4-E8D8E538D43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209" name="AutoShape 2" descr="Cuvette washer Single">
          <a:extLst>
            <a:ext uri="{FF2B5EF4-FFF2-40B4-BE49-F238E27FC236}">
              <a16:creationId xmlns:a16="http://schemas.microsoft.com/office/drawing/2014/main" id="{55E33E12-3E0C-4E12-A411-D0FA09DAE6F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210" name="AutoShape 2" descr="Cuvette washer Single">
          <a:extLst>
            <a:ext uri="{FF2B5EF4-FFF2-40B4-BE49-F238E27FC236}">
              <a16:creationId xmlns:a16="http://schemas.microsoft.com/office/drawing/2014/main" id="{79E226B3-D711-43E1-BE4F-A04DFC26CCD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211" name="AutoShape 2" descr="Cuvette washer Single">
          <a:extLst>
            <a:ext uri="{FF2B5EF4-FFF2-40B4-BE49-F238E27FC236}">
              <a16:creationId xmlns:a16="http://schemas.microsoft.com/office/drawing/2014/main" id="{69BC35F0-730A-4323-854C-D5049A4938D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212" name="AutoShape 2" descr="Cuvette washer Single">
          <a:extLst>
            <a:ext uri="{FF2B5EF4-FFF2-40B4-BE49-F238E27FC236}">
              <a16:creationId xmlns:a16="http://schemas.microsoft.com/office/drawing/2014/main" id="{57465890-2489-4E36-919E-158B55ED8AA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213" name="AutoShape 2" descr="Cuvette washer Single">
          <a:extLst>
            <a:ext uri="{FF2B5EF4-FFF2-40B4-BE49-F238E27FC236}">
              <a16:creationId xmlns:a16="http://schemas.microsoft.com/office/drawing/2014/main" id="{F11FA66F-6AC2-498E-9B69-4514C263A90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214" name="AutoShape 2" descr="Cuvette washer Single">
          <a:extLst>
            <a:ext uri="{FF2B5EF4-FFF2-40B4-BE49-F238E27FC236}">
              <a16:creationId xmlns:a16="http://schemas.microsoft.com/office/drawing/2014/main" id="{EF398F53-A3C5-47DC-A4D5-6116AFC6265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215" name="AutoShape 2" descr="Cuvette washer Single">
          <a:extLst>
            <a:ext uri="{FF2B5EF4-FFF2-40B4-BE49-F238E27FC236}">
              <a16:creationId xmlns:a16="http://schemas.microsoft.com/office/drawing/2014/main" id="{61F7BF18-FBBB-47B2-B315-4BB869B918B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216" name="AutoShape 2" descr="Cuvette washer Single">
          <a:extLst>
            <a:ext uri="{FF2B5EF4-FFF2-40B4-BE49-F238E27FC236}">
              <a16:creationId xmlns:a16="http://schemas.microsoft.com/office/drawing/2014/main" id="{A06FCBD0-567C-46CD-8285-1723F89051C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17" name="AutoShape 2" descr="Cuvette washer Single">
          <a:extLst>
            <a:ext uri="{FF2B5EF4-FFF2-40B4-BE49-F238E27FC236}">
              <a16:creationId xmlns:a16="http://schemas.microsoft.com/office/drawing/2014/main" id="{32043280-0216-463F-AC5B-463D579AAB0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18" name="AutoShape 2" descr="Cuvette washer Single">
          <a:extLst>
            <a:ext uri="{FF2B5EF4-FFF2-40B4-BE49-F238E27FC236}">
              <a16:creationId xmlns:a16="http://schemas.microsoft.com/office/drawing/2014/main" id="{A9D6B9B3-E5D8-4794-AC71-7042FFC684A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19" name="AutoShape 2" descr="Cuvette washer Single">
          <a:extLst>
            <a:ext uri="{FF2B5EF4-FFF2-40B4-BE49-F238E27FC236}">
              <a16:creationId xmlns:a16="http://schemas.microsoft.com/office/drawing/2014/main" id="{44DE646F-AB75-4DFD-B9C7-F4F30D931E6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20" name="AutoShape 2" descr="Cuvette washer Single">
          <a:extLst>
            <a:ext uri="{FF2B5EF4-FFF2-40B4-BE49-F238E27FC236}">
              <a16:creationId xmlns:a16="http://schemas.microsoft.com/office/drawing/2014/main" id="{90ECD32E-EC74-4202-9F81-1A0B0814E15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221" name="AutoShape 2" descr="Cuvette washer Single">
          <a:extLst>
            <a:ext uri="{FF2B5EF4-FFF2-40B4-BE49-F238E27FC236}">
              <a16:creationId xmlns:a16="http://schemas.microsoft.com/office/drawing/2014/main" id="{26CE9663-2356-4869-9B1F-0696B3FAD43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222" name="AutoShape 2" descr="Cuvette washer Single">
          <a:extLst>
            <a:ext uri="{FF2B5EF4-FFF2-40B4-BE49-F238E27FC236}">
              <a16:creationId xmlns:a16="http://schemas.microsoft.com/office/drawing/2014/main" id="{D7948957-764A-43B8-9F3D-A0060EBE73E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223" name="AutoShape 2" descr="Cuvette washer Single">
          <a:extLst>
            <a:ext uri="{FF2B5EF4-FFF2-40B4-BE49-F238E27FC236}">
              <a16:creationId xmlns:a16="http://schemas.microsoft.com/office/drawing/2014/main" id="{85EF4A51-35D2-4C65-A3C1-A82C8E66166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224" name="AutoShape 2" descr="Cuvette washer Single">
          <a:extLst>
            <a:ext uri="{FF2B5EF4-FFF2-40B4-BE49-F238E27FC236}">
              <a16:creationId xmlns:a16="http://schemas.microsoft.com/office/drawing/2014/main" id="{C4E59B26-AD7F-4584-B410-E3A58D1DF7A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225" name="AutoShape 2" descr="Cuvette washer Single">
          <a:extLst>
            <a:ext uri="{FF2B5EF4-FFF2-40B4-BE49-F238E27FC236}">
              <a16:creationId xmlns:a16="http://schemas.microsoft.com/office/drawing/2014/main" id="{55022703-9B6A-45EC-9805-12237F8B1ED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226" name="AutoShape 2" descr="Cuvette washer Single">
          <a:extLst>
            <a:ext uri="{FF2B5EF4-FFF2-40B4-BE49-F238E27FC236}">
              <a16:creationId xmlns:a16="http://schemas.microsoft.com/office/drawing/2014/main" id="{E80DB791-91CD-4ADC-A5D0-54EEA01BD8A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227" name="AutoShape 2" descr="Cuvette washer Single">
          <a:extLst>
            <a:ext uri="{FF2B5EF4-FFF2-40B4-BE49-F238E27FC236}">
              <a16:creationId xmlns:a16="http://schemas.microsoft.com/office/drawing/2014/main" id="{4BECD384-5A8B-4827-90FE-DFFEEC6C368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228" name="AutoShape 2" descr="Cuvette washer Single">
          <a:extLst>
            <a:ext uri="{FF2B5EF4-FFF2-40B4-BE49-F238E27FC236}">
              <a16:creationId xmlns:a16="http://schemas.microsoft.com/office/drawing/2014/main" id="{1F4B05E7-F256-4B80-B8F8-71FA74232DA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229" name="AutoShape 2" descr="Cuvette washer Single">
          <a:extLst>
            <a:ext uri="{FF2B5EF4-FFF2-40B4-BE49-F238E27FC236}">
              <a16:creationId xmlns:a16="http://schemas.microsoft.com/office/drawing/2014/main" id="{5EE73C3A-6DCE-4A34-A9C7-1EFBD928875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230" name="AutoShape 2" descr="Cuvette washer Single">
          <a:extLst>
            <a:ext uri="{FF2B5EF4-FFF2-40B4-BE49-F238E27FC236}">
              <a16:creationId xmlns:a16="http://schemas.microsoft.com/office/drawing/2014/main" id="{E91F279F-A814-4F57-A808-709C831647A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231" name="AutoShape 2" descr="Cuvette washer Single">
          <a:extLst>
            <a:ext uri="{FF2B5EF4-FFF2-40B4-BE49-F238E27FC236}">
              <a16:creationId xmlns:a16="http://schemas.microsoft.com/office/drawing/2014/main" id="{AF017061-7161-4362-809D-DA66FDAEEFB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232" name="AutoShape 2" descr="Cuvette washer Single">
          <a:extLst>
            <a:ext uri="{FF2B5EF4-FFF2-40B4-BE49-F238E27FC236}">
              <a16:creationId xmlns:a16="http://schemas.microsoft.com/office/drawing/2014/main" id="{F7B336E7-00BD-4201-9E0C-43049788B87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233" name="AutoShape 2" descr="Cuvette washer Single">
          <a:extLst>
            <a:ext uri="{FF2B5EF4-FFF2-40B4-BE49-F238E27FC236}">
              <a16:creationId xmlns:a16="http://schemas.microsoft.com/office/drawing/2014/main" id="{9491DE1F-3CAD-4536-A69A-B6F35AEC3F0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234" name="AutoShape 2" descr="Cuvette washer Single">
          <a:extLst>
            <a:ext uri="{FF2B5EF4-FFF2-40B4-BE49-F238E27FC236}">
              <a16:creationId xmlns:a16="http://schemas.microsoft.com/office/drawing/2014/main" id="{5466D51B-0CE6-4209-8FF8-02E50381797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235" name="AutoShape 2" descr="Cuvette washer Single">
          <a:extLst>
            <a:ext uri="{FF2B5EF4-FFF2-40B4-BE49-F238E27FC236}">
              <a16:creationId xmlns:a16="http://schemas.microsoft.com/office/drawing/2014/main" id="{846692A7-E438-4F31-8341-672296C03EB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236" name="AutoShape 2" descr="Cuvette washer Single">
          <a:extLst>
            <a:ext uri="{FF2B5EF4-FFF2-40B4-BE49-F238E27FC236}">
              <a16:creationId xmlns:a16="http://schemas.microsoft.com/office/drawing/2014/main" id="{965CA9ED-BD4D-4218-9D29-C9268E7AADC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37" name="AutoShape 2" descr="Cuvette washer Single">
          <a:extLst>
            <a:ext uri="{FF2B5EF4-FFF2-40B4-BE49-F238E27FC236}">
              <a16:creationId xmlns:a16="http://schemas.microsoft.com/office/drawing/2014/main" id="{17331191-74BC-4728-9EF9-6FC143CEF35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38" name="AutoShape 2" descr="Cuvette washer Single">
          <a:extLst>
            <a:ext uri="{FF2B5EF4-FFF2-40B4-BE49-F238E27FC236}">
              <a16:creationId xmlns:a16="http://schemas.microsoft.com/office/drawing/2014/main" id="{33D55B85-0622-46AA-AA23-0960BE98874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39" name="AutoShape 2" descr="Cuvette washer Single">
          <a:extLst>
            <a:ext uri="{FF2B5EF4-FFF2-40B4-BE49-F238E27FC236}">
              <a16:creationId xmlns:a16="http://schemas.microsoft.com/office/drawing/2014/main" id="{451156EF-9813-4789-A4D6-71FBDBD03FA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40" name="AutoShape 2" descr="Cuvette washer Single">
          <a:extLst>
            <a:ext uri="{FF2B5EF4-FFF2-40B4-BE49-F238E27FC236}">
              <a16:creationId xmlns:a16="http://schemas.microsoft.com/office/drawing/2014/main" id="{C034CF25-5C1F-4B43-9956-021F719F7EA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241" name="AutoShape 2" descr="Cuvette washer Single">
          <a:extLst>
            <a:ext uri="{FF2B5EF4-FFF2-40B4-BE49-F238E27FC236}">
              <a16:creationId xmlns:a16="http://schemas.microsoft.com/office/drawing/2014/main" id="{16F674C5-73EC-41A8-978F-6A410F7D5F2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242" name="AutoShape 2" descr="Cuvette washer Single">
          <a:extLst>
            <a:ext uri="{FF2B5EF4-FFF2-40B4-BE49-F238E27FC236}">
              <a16:creationId xmlns:a16="http://schemas.microsoft.com/office/drawing/2014/main" id="{C46E5B54-DC25-4CDF-87B1-B1F93E41802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243" name="AutoShape 2" descr="Cuvette washer Single">
          <a:extLst>
            <a:ext uri="{FF2B5EF4-FFF2-40B4-BE49-F238E27FC236}">
              <a16:creationId xmlns:a16="http://schemas.microsoft.com/office/drawing/2014/main" id="{4ADC4D78-1DDB-49DD-A7F5-666C3A118ED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244" name="AutoShape 2" descr="Cuvette washer Single">
          <a:extLst>
            <a:ext uri="{FF2B5EF4-FFF2-40B4-BE49-F238E27FC236}">
              <a16:creationId xmlns:a16="http://schemas.microsoft.com/office/drawing/2014/main" id="{3BED1880-B170-4A71-BB5A-2CD0A0D91E5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685800"/>
    <xdr:sp macro="" textlink="">
      <xdr:nvSpPr>
        <xdr:cNvPr id="245" name="AutoShape 2" descr="Cuvette washer Single">
          <a:extLst>
            <a:ext uri="{FF2B5EF4-FFF2-40B4-BE49-F238E27FC236}">
              <a16:creationId xmlns:a16="http://schemas.microsoft.com/office/drawing/2014/main" id="{C1592A79-51DE-419C-9810-E1D148226D2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46" name="AutoShape 2" descr="Cuvette washer Single">
          <a:extLst>
            <a:ext uri="{FF2B5EF4-FFF2-40B4-BE49-F238E27FC236}">
              <a16:creationId xmlns:a16="http://schemas.microsoft.com/office/drawing/2014/main" id="{6B301A0A-7EE8-48A4-A336-D8DB664AF18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47" name="AutoShape 2" descr="Cuvette washer Single">
          <a:extLst>
            <a:ext uri="{FF2B5EF4-FFF2-40B4-BE49-F238E27FC236}">
              <a16:creationId xmlns:a16="http://schemas.microsoft.com/office/drawing/2014/main" id="{9030219E-A891-4D98-8ED2-0BA9ACA64BA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48" name="AutoShape 2" descr="Cuvette washer Single">
          <a:extLst>
            <a:ext uri="{FF2B5EF4-FFF2-40B4-BE49-F238E27FC236}">
              <a16:creationId xmlns:a16="http://schemas.microsoft.com/office/drawing/2014/main" id="{7F67622D-27E3-4987-ABC3-F5709C6A7D1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49" name="AutoShape 2" descr="Cuvette washer Single">
          <a:extLst>
            <a:ext uri="{FF2B5EF4-FFF2-40B4-BE49-F238E27FC236}">
              <a16:creationId xmlns:a16="http://schemas.microsoft.com/office/drawing/2014/main" id="{AA3A329D-F6D3-4392-ADF3-FDBF42760FB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50" name="AutoShape 2" descr="Cuvette washer Single">
          <a:extLst>
            <a:ext uri="{FF2B5EF4-FFF2-40B4-BE49-F238E27FC236}">
              <a16:creationId xmlns:a16="http://schemas.microsoft.com/office/drawing/2014/main" id="{DC6E0AB9-3340-406B-A522-03040C56208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51" name="AutoShape 2" descr="Cuvette washer Single">
          <a:extLst>
            <a:ext uri="{FF2B5EF4-FFF2-40B4-BE49-F238E27FC236}">
              <a16:creationId xmlns:a16="http://schemas.microsoft.com/office/drawing/2014/main" id="{DDE22FEA-4480-4B6A-8618-66522322350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52" name="AutoShape 2" descr="Cuvette washer Single">
          <a:extLst>
            <a:ext uri="{FF2B5EF4-FFF2-40B4-BE49-F238E27FC236}">
              <a16:creationId xmlns:a16="http://schemas.microsoft.com/office/drawing/2014/main" id="{6B2F2146-FDEC-42D1-8540-CD543EC0F74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53" name="AutoShape 2" descr="Cuvette washer Single">
          <a:extLst>
            <a:ext uri="{FF2B5EF4-FFF2-40B4-BE49-F238E27FC236}">
              <a16:creationId xmlns:a16="http://schemas.microsoft.com/office/drawing/2014/main" id="{A709E748-ECD3-4395-BCF6-57624BB6203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54" name="AutoShape 2" descr="Cuvette washer Single">
          <a:extLst>
            <a:ext uri="{FF2B5EF4-FFF2-40B4-BE49-F238E27FC236}">
              <a16:creationId xmlns:a16="http://schemas.microsoft.com/office/drawing/2014/main" id="{E389F58F-E4AC-48EB-AAA5-62CA197A002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55" name="AutoShape 2" descr="Cuvette washer Single">
          <a:extLst>
            <a:ext uri="{FF2B5EF4-FFF2-40B4-BE49-F238E27FC236}">
              <a16:creationId xmlns:a16="http://schemas.microsoft.com/office/drawing/2014/main" id="{A78ACE3C-26D1-48FD-83D5-1D24802315D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56" name="AutoShape 2" descr="Cuvette washer Single">
          <a:extLst>
            <a:ext uri="{FF2B5EF4-FFF2-40B4-BE49-F238E27FC236}">
              <a16:creationId xmlns:a16="http://schemas.microsoft.com/office/drawing/2014/main" id="{9C4F3CA0-253B-4579-8954-F116EDFBC5D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57" name="AutoShape 2" descr="Cuvette washer Single">
          <a:extLst>
            <a:ext uri="{FF2B5EF4-FFF2-40B4-BE49-F238E27FC236}">
              <a16:creationId xmlns:a16="http://schemas.microsoft.com/office/drawing/2014/main" id="{68AD68BC-11B3-49C9-9831-C1540EE8062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58" name="AutoShape 2" descr="Cuvette washer Single">
          <a:extLst>
            <a:ext uri="{FF2B5EF4-FFF2-40B4-BE49-F238E27FC236}">
              <a16:creationId xmlns:a16="http://schemas.microsoft.com/office/drawing/2014/main" id="{B56E7740-344F-4A03-A7AA-2658C112E78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59" name="AutoShape 2" descr="Cuvette washer Single">
          <a:extLst>
            <a:ext uri="{FF2B5EF4-FFF2-40B4-BE49-F238E27FC236}">
              <a16:creationId xmlns:a16="http://schemas.microsoft.com/office/drawing/2014/main" id="{C375EA22-6F17-4BB6-B209-2C6289E168B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60" name="AutoShape 2" descr="Cuvette washer Single">
          <a:extLst>
            <a:ext uri="{FF2B5EF4-FFF2-40B4-BE49-F238E27FC236}">
              <a16:creationId xmlns:a16="http://schemas.microsoft.com/office/drawing/2014/main" id="{9DDDCD10-19C5-4187-81F3-4415AC4CAAB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61" name="AutoShape 2" descr="Cuvette washer Single">
          <a:extLst>
            <a:ext uri="{FF2B5EF4-FFF2-40B4-BE49-F238E27FC236}">
              <a16:creationId xmlns:a16="http://schemas.microsoft.com/office/drawing/2014/main" id="{78D31F83-DC7F-46CE-826B-69A72D961A9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62" name="AutoShape 2" descr="Cuvette washer Single">
          <a:extLst>
            <a:ext uri="{FF2B5EF4-FFF2-40B4-BE49-F238E27FC236}">
              <a16:creationId xmlns:a16="http://schemas.microsoft.com/office/drawing/2014/main" id="{AED54E21-B852-4A23-BE8B-FC72539508C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63" name="AutoShape 2" descr="Cuvette washer Single">
          <a:extLst>
            <a:ext uri="{FF2B5EF4-FFF2-40B4-BE49-F238E27FC236}">
              <a16:creationId xmlns:a16="http://schemas.microsoft.com/office/drawing/2014/main" id="{177026A8-2005-4F73-9A32-7836BFF938B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64" name="AutoShape 2" descr="Cuvette washer Single">
          <a:extLst>
            <a:ext uri="{FF2B5EF4-FFF2-40B4-BE49-F238E27FC236}">
              <a16:creationId xmlns:a16="http://schemas.microsoft.com/office/drawing/2014/main" id="{69520C55-4E3F-4168-A81A-1ED3E863F74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65" name="AutoShape 2" descr="Cuvette washer Single">
          <a:extLst>
            <a:ext uri="{FF2B5EF4-FFF2-40B4-BE49-F238E27FC236}">
              <a16:creationId xmlns:a16="http://schemas.microsoft.com/office/drawing/2014/main" id="{F198EB5A-BE41-4C31-B909-AA73124A71D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66" name="AutoShape 2" descr="Cuvette washer Single">
          <a:extLst>
            <a:ext uri="{FF2B5EF4-FFF2-40B4-BE49-F238E27FC236}">
              <a16:creationId xmlns:a16="http://schemas.microsoft.com/office/drawing/2014/main" id="{94856ECD-99FE-47FB-A0B4-34047765470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67" name="AutoShape 2" descr="Cuvette washer Single">
          <a:extLst>
            <a:ext uri="{FF2B5EF4-FFF2-40B4-BE49-F238E27FC236}">
              <a16:creationId xmlns:a16="http://schemas.microsoft.com/office/drawing/2014/main" id="{3ED09EB4-5130-4FB7-BEA0-D029E6DF994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68" name="AutoShape 2" descr="Cuvette washer Single">
          <a:extLst>
            <a:ext uri="{FF2B5EF4-FFF2-40B4-BE49-F238E27FC236}">
              <a16:creationId xmlns:a16="http://schemas.microsoft.com/office/drawing/2014/main" id="{F3E089C0-739F-458B-88AB-198A79A112B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69" name="AutoShape 2" descr="Cuvette washer Single">
          <a:extLst>
            <a:ext uri="{FF2B5EF4-FFF2-40B4-BE49-F238E27FC236}">
              <a16:creationId xmlns:a16="http://schemas.microsoft.com/office/drawing/2014/main" id="{EB10CE46-A30D-46AC-B007-E86270C876D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70" name="AutoShape 2" descr="Cuvette washer Single">
          <a:extLst>
            <a:ext uri="{FF2B5EF4-FFF2-40B4-BE49-F238E27FC236}">
              <a16:creationId xmlns:a16="http://schemas.microsoft.com/office/drawing/2014/main" id="{9ECECB75-9C81-4CDC-9593-4D102990D73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71" name="AutoShape 2" descr="Cuvette washer Single">
          <a:extLst>
            <a:ext uri="{FF2B5EF4-FFF2-40B4-BE49-F238E27FC236}">
              <a16:creationId xmlns:a16="http://schemas.microsoft.com/office/drawing/2014/main" id="{72D96078-F585-45A9-B1E7-803497D58C9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72" name="AutoShape 2" descr="Cuvette washer Single">
          <a:extLst>
            <a:ext uri="{FF2B5EF4-FFF2-40B4-BE49-F238E27FC236}">
              <a16:creationId xmlns:a16="http://schemas.microsoft.com/office/drawing/2014/main" id="{AA2E1C66-4253-4B01-8830-EA25D53909E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73" name="AutoShape 2" descr="Cuvette washer Single">
          <a:extLst>
            <a:ext uri="{FF2B5EF4-FFF2-40B4-BE49-F238E27FC236}">
              <a16:creationId xmlns:a16="http://schemas.microsoft.com/office/drawing/2014/main" id="{178DE1B0-3B97-4781-BA96-2F9A4EF92DE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74" name="AutoShape 2" descr="Cuvette washer Single">
          <a:extLst>
            <a:ext uri="{FF2B5EF4-FFF2-40B4-BE49-F238E27FC236}">
              <a16:creationId xmlns:a16="http://schemas.microsoft.com/office/drawing/2014/main" id="{419F7197-12F7-461D-9AA6-33DC0454626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75" name="AutoShape 2" descr="Cuvette washer Single">
          <a:extLst>
            <a:ext uri="{FF2B5EF4-FFF2-40B4-BE49-F238E27FC236}">
              <a16:creationId xmlns:a16="http://schemas.microsoft.com/office/drawing/2014/main" id="{17BE983E-2B00-4082-BB8C-68C1B41DBB6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76" name="AutoShape 2" descr="Cuvette washer Single">
          <a:extLst>
            <a:ext uri="{FF2B5EF4-FFF2-40B4-BE49-F238E27FC236}">
              <a16:creationId xmlns:a16="http://schemas.microsoft.com/office/drawing/2014/main" id="{B1FC8C98-766A-497F-9AA3-8647020676B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77" name="AutoShape 2" descr="Cuvette washer Single">
          <a:extLst>
            <a:ext uri="{FF2B5EF4-FFF2-40B4-BE49-F238E27FC236}">
              <a16:creationId xmlns:a16="http://schemas.microsoft.com/office/drawing/2014/main" id="{507CA9A4-8F85-42FD-B21D-6C927998F9E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78" name="AutoShape 2" descr="Cuvette washer Single">
          <a:extLst>
            <a:ext uri="{FF2B5EF4-FFF2-40B4-BE49-F238E27FC236}">
              <a16:creationId xmlns:a16="http://schemas.microsoft.com/office/drawing/2014/main" id="{B8D24D12-4F01-463D-AE3D-12E6A2C1773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79" name="AutoShape 2" descr="Cuvette washer Single">
          <a:extLst>
            <a:ext uri="{FF2B5EF4-FFF2-40B4-BE49-F238E27FC236}">
              <a16:creationId xmlns:a16="http://schemas.microsoft.com/office/drawing/2014/main" id="{C9CD31EF-4C2F-4C2E-80ED-19032B780C2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80" name="AutoShape 2" descr="Cuvette washer Single">
          <a:extLst>
            <a:ext uri="{FF2B5EF4-FFF2-40B4-BE49-F238E27FC236}">
              <a16:creationId xmlns:a16="http://schemas.microsoft.com/office/drawing/2014/main" id="{D6C98ABF-C52C-4C1F-8EC2-8235E2C27D2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81" name="AutoShape 2" descr="Cuvette washer Single">
          <a:extLst>
            <a:ext uri="{FF2B5EF4-FFF2-40B4-BE49-F238E27FC236}">
              <a16:creationId xmlns:a16="http://schemas.microsoft.com/office/drawing/2014/main" id="{901D133F-377A-4836-8C3F-7F5A1EC21EB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82" name="AutoShape 2" descr="Cuvette washer Single">
          <a:extLst>
            <a:ext uri="{FF2B5EF4-FFF2-40B4-BE49-F238E27FC236}">
              <a16:creationId xmlns:a16="http://schemas.microsoft.com/office/drawing/2014/main" id="{9B1D402E-C645-46B6-8857-5E4D3563E14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83" name="AutoShape 2" descr="Cuvette washer Single">
          <a:extLst>
            <a:ext uri="{FF2B5EF4-FFF2-40B4-BE49-F238E27FC236}">
              <a16:creationId xmlns:a16="http://schemas.microsoft.com/office/drawing/2014/main" id="{F04532A2-002F-4960-B7BE-EA4DB791AF9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84" name="AutoShape 2" descr="Cuvette washer Single">
          <a:extLst>
            <a:ext uri="{FF2B5EF4-FFF2-40B4-BE49-F238E27FC236}">
              <a16:creationId xmlns:a16="http://schemas.microsoft.com/office/drawing/2014/main" id="{5055EDE3-18B2-4652-9648-2F19B50949F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85" name="AutoShape 2" descr="Cuvette washer Single">
          <a:extLst>
            <a:ext uri="{FF2B5EF4-FFF2-40B4-BE49-F238E27FC236}">
              <a16:creationId xmlns:a16="http://schemas.microsoft.com/office/drawing/2014/main" id="{02D53D4C-9309-4DF3-AE81-843BEA095C3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86" name="AutoShape 2" descr="Cuvette washer Single">
          <a:extLst>
            <a:ext uri="{FF2B5EF4-FFF2-40B4-BE49-F238E27FC236}">
              <a16:creationId xmlns:a16="http://schemas.microsoft.com/office/drawing/2014/main" id="{E9B88BB0-631A-48AD-9AA4-233F342D37E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87" name="AutoShape 2" descr="Cuvette washer Single">
          <a:extLst>
            <a:ext uri="{FF2B5EF4-FFF2-40B4-BE49-F238E27FC236}">
              <a16:creationId xmlns:a16="http://schemas.microsoft.com/office/drawing/2014/main" id="{29029CE6-328D-4E2B-ABA6-649CE9A0339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88" name="AutoShape 2" descr="Cuvette washer Single">
          <a:extLst>
            <a:ext uri="{FF2B5EF4-FFF2-40B4-BE49-F238E27FC236}">
              <a16:creationId xmlns:a16="http://schemas.microsoft.com/office/drawing/2014/main" id="{5F365ECA-6741-473F-9079-DDE38875FC4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89" name="AutoShape 2" descr="Cuvette washer Single">
          <a:extLst>
            <a:ext uri="{FF2B5EF4-FFF2-40B4-BE49-F238E27FC236}">
              <a16:creationId xmlns:a16="http://schemas.microsoft.com/office/drawing/2014/main" id="{C1C5A59A-569E-4051-873A-FFDD62FBE9B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90" name="AutoShape 2" descr="Cuvette washer Single">
          <a:extLst>
            <a:ext uri="{FF2B5EF4-FFF2-40B4-BE49-F238E27FC236}">
              <a16:creationId xmlns:a16="http://schemas.microsoft.com/office/drawing/2014/main" id="{43C31082-70E4-4126-9D52-06C0DCEA2C8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91" name="AutoShape 2" descr="Cuvette washer Single">
          <a:extLst>
            <a:ext uri="{FF2B5EF4-FFF2-40B4-BE49-F238E27FC236}">
              <a16:creationId xmlns:a16="http://schemas.microsoft.com/office/drawing/2014/main" id="{C2982FC8-A80A-4AEA-856A-F9E50DE2C64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92" name="AutoShape 2" descr="Cuvette washer Single">
          <a:extLst>
            <a:ext uri="{FF2B5EF4-FFF2-40B4-BE49-F238E27FC236}">
              <a16:creationId xmlns:a16="http://schemas.microsoft.com/office/drawing/2014/main" id="{C7D5565A-B633-4D87-ACD3-E3834C4D3FD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93" name="AutoShape 2" descr="Cuvette washer Single">
          <a:extLst>
            <a:ext uri="{FF2B5EF4-FFF2-40B4-BE49-F238E27FC236}">
              <a16:creationId xmlns:a16="http://schemas.microsoft.com/office/drawing/2014/main" id="{C53ED15D-6E05-43F0-B267-7BFB599E07D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94" name="AutoShape 2" descr="Cuvette washer Single">
          <a:extLst>
            <a:ext uri="{FF2B5EF4-FFF2-40B4-BE49-F238E27FC236}">
              <a16:creationId xmlns:a16="http://schemas.microsoft.com/office/drawing/2014/main" id="{4256A119-86AD-4C3B-A0B5-CC92B40F8C3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95" name="AutoShape 2" descr="Cuvette washer Single">
          <a:extLst>
            <a:ext uri="{FF2B5EF4-FFF2-40B4-BE49-F238E27FC236}">
              <a16:creationId xmlns:a16="http://schemas.microsoft.com/office/drawing/2014/main" id="{880592B6-D04C-4BC4-97E4-72D613FA268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96" name="AutoShape 2" descr="Cuvette washer Single">
          <a:extLst>
            <a:ext uri="{FF2B5EF4-FFF2-40B4-BE49-F238E27FC236}">
              <a16:creationId xmlns:a16="http://schemas.microsoft.com/office/drawing/2014/main" id="{704FFB0B-0B73-488C-9C72-52C57F1A091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97" name="AutoShape 2" descr="Cuvette washer Single">
          <a:extLst>
            <a:ext uri="{FF2B5EF4-FFF2-40B4-BE49-F238E27FC236}">
              <a16:creationId xmlns:a16="http://schemas.microsoft.com/office/drawing/2014/main" id="{42D7BAD6-7CD1-4A9C-BB8F-7D001459AFA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98" name="AutoShape 2" descr="Cuvette washer Single">
          <a:extLst>
            <a:ext uri="{FF2B5EF4-FFF2-40B4-BE49-F238E27FC236}">
              <a16:creationId xmlns:a16="http://schemas.microsoft.com/office/drawing/2014/main" id="{26A39B09-C870-4E5A-AE09-C65986DDBF8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299" name="AutoShape 2" descr="Cuvette washer Single">
          <a:extLst>
            <a:ext uri="{FF2B5EF4-FFF2-40B4-BE49-F238E27FC236}">
              <a16:creationId xmlns:a16="http://schemas.microsoft.com/office/drawing/2014/main" id="{95D6C01A-6829-4BE7-B0FE-5A4506037DB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00" name="AutoShape 2" descr="Cuvette washer Single">
          <a:extLst>
            <a:ext uri="{FF2B5EF4-FFF2-40B4-BE49-F238E27FC236}">
              <a16:creationId xmlns:a16="http://schemas.microsoft.com/office/drawing/2014/main" id="{B148BD12-795D-4785-896A-8132B820805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01" name="AutoShape 2" descr="Cuvette washer Single">
          <a:extLst>
            <a:ext uri="{FF2B5EF4-FFF2-40B4-BE49-F238E27FC236}">
              <a16:creationId xmlns:a16="http://schemas.microsoft.com/office/drawing/2014/main" id="{78F29394-95D2-452E-9DCB-BADDDB5103F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02" name="AutoShape 2" descr="Cuvette washer Single">
          <a:extLst>
            <a:ext uri="{FF2B5EF4-FFF2-40B4-BE49-F238E27FC236}">
              <a16:creationId xmlns:a16="http://schemas.microsoft.com/office/drawing/2014/main" id="{5A1029AE-F446-47A8-A8BD-7EEF05E7673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03" name="AutoShape 2" descr="Cuvette washer Single">
          <a:extLst>
            <a:ext uri="{FF2B5EF4-FFF2-40B4-BE49-F238E27FC236}">
              <a16:creationId xmlns:a16="http://schemas.microsoft.com/office/drawing/2014/main" id="{0344E745-3EEA-40CD-888C-3F89E846D4F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04" name="AutoShape 2" descr="Cuvette washer Single">
          <a:extLst>
            <a:ext uri="{FF2B5EF4-FFF2-40B4-BE49-F238E27FC236}">
              <a16:creationId xmlns:a16="http://schemas.microsoft.com/office/drawing/2014/main" id="{C5FBFC30-6AB1-4175-BB9A-A0DF4C4607A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05" name="AutoShape 2" descr="Cuvette washer Single">
          <a:extLst>
            <a:ext uri="{FF2B5EF4-FFF2-40B4-BE49-F238E27FC236}">
              <a16:creationId xmlns:a16="http://schemas.microsoft.com/office/drawing/2014/main" id="{26CBDA49-5EFE-4941-ACA5-AA8338DBB3E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06" name="AutoShape 2" descr="Cuvette washer Single">
          <a:extLst>
            <a:ext uri="{FF2B5EF4-FFF2-40B4-BE49-F238E27FC236}">
              <a16:creationId xmlns:a16="http://schemas.microsoft.com/office/drawing/2014/main" id="{991439F5-A96A-4A31-BCE2-9DABD9AC880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07" name="AutoShape 2" descr="Cuvette washer Single">
          <a:extLst>
            <a:ext uri="{FF2B5EF4-FFF2-40B4-BE49-F238E27FC236}">
              <a16:creationId xmlns:a16="http://schemas.microsoft.com/office/drawing/2014/main" id="{591DDE14-3041-4804-A4A4-3500367B752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08" name="AutoShape 2" descr="Cuvette washer Single">
          <a:extLst>
            <a:ext uri="{FF2B5EF4-FFF2-40B4-BE49-F238E27FC236}">
              <a16:creationId xmlns:a16="http://schemas.microsoft.com/office/drawing/2014/main" id="{B9A28392-8B76-492D-ACA1-47D8779DB01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09" name="AutoShape 2" descr="Cuvette washer Single">
          <a:extLst>
            <a:ext uri="{FF2B5EF4-FFF2-40B4-BE49-F238E27FC236}">
              <a16:creationId xmlns:a16="http://schemas.microsoft.com/office/drawing/2014/main" id="{2752E685-8370-49C7-B513-80B657B58C5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10" name="AutoShape 2" descr="Cuvette washer Single">
          <a:extLst>
            <a:ext uri="{FF2B5EF4-FFF2-40B4-BE49-F238E27FC236}">
              <a16:creationId xmlns:a16="http://schemas.microsoft.com/office/drawing/2014/main" id="{03647DBB-7809-4576-9D8E-CF9FE7EFECB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11" name="AutoShape 2" descr="Cuvette washer Single">
          <a:extLst>
            <a:ext uri="{FF2B5EF4-FFF2-40B4-BE49-F238E27FC236}">
              <a16:creationId xmlns:a16="http://schemas.microsoft.com/office/drawing/2014/main" id="{87FB996F-607D-4CDA-A190-2BE7238CA15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304800"/>
    <xdr:sp macro="" textlink="">
      <xdr:nvSpPr>
        <xdr:cNvPr id="312" name="AutoShape 2" descr="Cuvette washer Single">
          <a:extLst>
            <a:ext uri="{FF2B5EF4-FFF2-40B4-BE49-F238E27FC236}">
              <a16:creationId xmlns:a16="http://schemas.microsoft.com/office/drawing/2014/main" id="{5B49E0F5-0CD9-405B-9956-35F6C22F8053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304800"/>
    <xdr:sp macro="" textlink="">
      <xdr:nvSpPr>
        <xdr:cNvPr id="313" name="AutoShape 2" descr="Cuvette washer Single">
          <a:extLst>
            <a:ext uri="{FF2B5EF4-FFF2-40B4-BE49-F238E27FC236}">
              <a16:creationId xmlns:a16="http://schemas.microsoft.com/office/drawing/2014/main" id="{B47EFE4A-56F2-482F-AD1B-81FA91D47457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304800"/>
    <xdr:sp macro="" textlink="">
      <xdr:nvSpPr>
        <xdr:cNvPr id="314" name="AutoShape 2" descr="Cuvette washer Single">
          <a:extLst>
            <a:ext uri="{FF2B5EF4-FFF2-40B4-BE49-F238E27FC236}">
              <a16:creationId xmlns:a16="http://schemas.microsoft.com/office/drawing/2014/main" id="{206271C4-55A7-4CFD-A46B-83ED938F7438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15" name="AutoShape 2" descr="Cuvette washer Single">
          <a:extLst>
            <a:ext uri="{FF2B5EF4-FFF2-40B4-BE49-F238E27FC236}">
              <a16:creationId xmlns:a16="http://schemas.microsoft.com/office/drawing/2014/main" id="{363F1B98-7C4D-4163-8A79-3169FB5D974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16" name="AutoShape 2" descr="Cuvette washer Single">
          <a:extLst>
            <a:ext uri="{FF2B5EF4-FFF2-40B4-BE49-F238E27FC236}">
              <a16:creationId xmlns:a16="http://schemas.microsoft.com/office/drawing/2014/main" id="{D85ECB94-444B-49A1-B6B2-3FA731E3E77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17" name="AutoShape 2" descr="Cuvette washer Single">
          <a:extLst>
            <a:ext uri="{FF2B5EF4-FFF2-40B4-BE49-F238E27FC236}">
              <a16:creationId xmlns:a16="http://schemas.microsoft.com/office/drawing/2014/main" id="{5BF76869-FB30-4B3A-9F5A-4E05C173A5D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18" name="AutoShape 2" descr="Cuvette washer Single">
          <a:extLst>
            <a:ext uri="{FF2B5EF4-FFF2-40B4-BE49-F238E27FC236}">
              <a16:creationId xmlns:a16="http://schemas.microsoft.com/office/drawing/2014/main" id="{2F42C9E1-4101-49AA-8D6C-2ADD09CF3CE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19" name="AutoShape 2" descr="Cuvette washer Single">
          <a:extLst>
            <a:ext uri="{FF2B5EF4-FFF2-40B4-BE49-F238E27FC236}">
              <a16:creationId xmlns:a16="http://schemas.microsoft.com/office/drawing/2014/main" id="{38A09B01-8C11-4F1D-81AA-2EFFEA1752C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20" name="AutoShape 2" descr="Cuvette washer Single">
          <a:extLst>
            <a:ext uri="{FF2B5EF4-FFF2-40B4-BE49-F238E27FC236}">
              <a16:creationId xmlns:a16="http://schemas.microsoft.com/office/drawing/2014/main" id="{413C9F03-1EC8-44C8-ADE9-08236E6C210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21" name="AutoShape 2" descr="Cuvette washer Single">
          <a:extLst>
            <a:ext uri="{FF2B5EF4-FFF2-40B4-BE49-F238E27FC236}">
              <a16:creationId xmlns:a16="http://schemas.microsoft.com/office/drawing/2014/main" id="{D01662C1-77A7-4FF4-9533-D4A4EE9FDC5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22" name="AutoShape 2" descr="Cuvette washer Single">
          <a:extLst>
            <a:ext uri="{FF2B5EF4-FFF2-40B4-BE49-F238E27FC236}">
              <a16:creationId xmlns:a16="http://schemas.microsoft.com/office/drawing/2014/main" id="{C3A798F2-5132-4C7A-9E68-A727B981304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23" name="AutoShape 2" descr="Cuvette washer Single">
          <a:extLst>
            <a:ext uri="{FF2B5EF4-FFF2-40B4-BE49-F238E27FC236}">
              <a16:creationId xmlns:a16="http://schemas.microsoft.com/office/drawing/2014/main" id="{FA60C8AA-F329-4D59-AB14-81C216DCD8C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24" name="AutoShape 2" descr="Cuvette washer Single">
          <a:extLst>
            <a:ext uri="{FF2B5EF4-FFF2-40B4-BE49-F238E27FC236}">
              <a16:creationId xmlns:a16="http://schemas.microsoft.com/office/drawing/2014/main" id="{4BBE0EBD-1E43-4CEA-96C2-9C4C8038156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25" name="AutoShape 2" descr="Cuvette washer Single">
          <a:extLst>
            <a:ext uri="{FF2B5EF4-FFF2-40B4-BE49-F238E27FC236}">
              <a16:creationId xmlns:a16="http://schemas.microsoft.com/office/drawing/2014/main" id="{CCA0DB22-89C5-447D-BF83-99C45B4C1FD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26" name="AutoShape 2" descr="Cuvette washer Single">
          <a:extLst>
            <a:ext uri="{FF2B5EF4-FFF2-40B4-BE49-F238E27FC236}">
              <a16:creationId xmlns:a16="http://schemas.microsoft.com/office/drawing/2014/main" id="{BA88CB5E-D9B7-4896-82AF-F2240B2377E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27" name="AutoShape 2" descr="Cuvette washer Single">
          <a:extLst>
            <a:ext uri="{FF2B5EF4-FFF2-40B4-BE49-F238E27FC236}">
              <a16:creationId xmlns:a16="http://schemas.microsoft.com/office/drawing/2014/main" id="{DCB16636-6B38-4643-929A-BA5113E797D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28" name="AutoShape 2" descr="Cuvette washer Single">
          <a:extLst>
            <a:ext uri="{FF2B5EF4-FFF2-40B4-BE49-F238E27FC236}">
              <a16:creationId xmlns:a16="http://schemas.microsoft.com/office/drawing/2014/main" id="{DF2F9679-F230-455D-BA9D-5B5D30CAAB6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329" name="AutoShape 2" descr="Cuvette washer Single">
          <a:extLst>
            <a:ext uri="{FF2B5EF4-FFF2-40B4-BE49-F238E27FC236}">
              <a16:creationId xmlns:a16="http://schemas.microsoft.com/office/drawing/2014/main" id="{19A89843-D2E4-4A4E-A3C9-F17A80AF754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304800"/>
    <xdr:sp macro="" textlink="">
      <xdr:nvSpPr>
        <xdr:cNvPr id="330" name="AutoShape 2" descr="Cuvette washer Single">
          <a:extLst>
            <a:ext uri="{FF2B5EF4-FFF2-40B4-BE49-F238E27FC236}">
              <a16:creationId xmlns:a16="http://schemas.microsoft.com/office/drawing/2014/main" id="{7E508C73-10E1-4217-812F-48846A89BB9F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304800"/>
    <xdr:sp macro="" textlink="">
      <xdr:nvSpPr>
        <xdr:cNvPr id="331" name="AutoShape 2" descr="Cuvette washer Single">
          <a:extLst>
            <a:ext uri="{FF2B5EF4-FFF2-40B4-BE49-F238E27FC236}">
              <a16:creationId xmlns:a16="http://schemas.microsoft.com/office/drawing/2014/main" id="{EC839D3F-F139-4C59-A49C-BC29D0DF4B35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304800"/>
    <xdr:sp macro="" textlink="">
      <xdr:nvSpPr>
        <xdr:cNvPr id="332" name="AutoShape 2" descr="Cuvette washer Single">
          <a:extLst>
            <a:ext uri="{FF2B5EF4-FFF2-40B4-BE49-F238E27FC236}">
              <a16:creationId xmlns:a16="http://schemas.microsoft.com/office/drawing/2014/main" id="{90D612BD-84D8-4829-A839-0214B5B65814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333" name="AutoShape 2" descr="Cuvette washer Single">
          <a:extLst>
            <a:ext uri="{FF2B5EF4-FFF2-40B4-BE49-F238E27FC236}">
              <a16:creationId xmlns:a16="http://schemas.microsoft.com/office/drawing/2014/main" id="{C1F6F3BD-B539-496D-BD2A-DA7444A8F5E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334" name="AutoShape 2" descr="Cuvette washer Single">
          <a:extLst>
            <a:ext uri="{FF2B5EF4-FFF2-40B4-BE49-F238E27FC236}">
              <a16:creationId xmlns:a16="http://schemas.microsoft.com/office/drawing/2014/main" id="{66413032-50AE-4603-9AC8-C9021D1775E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335" name="AutoShape 2" descr="Cuvette washer Single">
          <a:extLst>
            <a:ext uri="{FF2B5EF4-FFF2-40B4-BE49-F238E27FC236}">
              <a16:creationId xmlns:a16="http://schemas.microsoft.com/office/drawing/2014/main" id="{BBFD6F00-D993-4537-99AF-CBA3C90F17F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336" name="AutoShape 2" descr="Cuvette washer Single">
          <a:extLst>
            <a:ext uri="{FF2B5EF4-FFF2-40B4-BE49-F238E27FC236}">
              <a16:creationId xmlns:a16="http://schemas.microsoft.com/office/drawing/2014/main" id="{B9B31486-D448-4DFE-AABD-0AFC0876AF5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784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37" name="AutoShape 2" descr="Cuvette washer Single">
          <a:extLst>
            <a:ext uri="{FF2B5EF4-FFF2-40B4-BE49-F238E27FC236}">
              <a16:creationId xmlns:a16="http://schemas.microsoft.com/office/drawing/2014/main" id="{ADC60E45-66F8-4288-9C84-5D4ED5CECBE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02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38" name="AutoShape 2" descr="Cuvette washer Single">
          <a:extLst>
            <a:ext uri="{FF2B5EF4-FFF2-40B4-BE49-F238E27FC236}">
              <a16:creationId xmlns:a16="http://schemas.microsoft.com/office/drawing/2014/main" id="{681C1CF1-8C03-499F-821B-536DEEF4A00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02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39" name="AutoShape 2" descr="Cuvette washer Single">
          <a:extLst>
            <a:ext uri="{FF2B5EF4-FFF2-40B4-BE49-F238E27FC236}">
              <a16:creationId xmlns:a16="http://schemas.microsoft.com/office/drawing/2014/main" id="{73CB9D9E-3A1C-4574-BF87-A55ED81951D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02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40" name="AutoShape 2" descr="Cuvette washer Single">
          <a:extLst>
            <a:ext uri="{FF2B5EF4-FFF2-40B4-BE49-F238E27FC236}">
              <a16:creationId xmlns:a16="http://schemas.microsoft.com/office/drawing/2014/main" id="{EA0FD13D-633D-46A7-B428-A6653A26C30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02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41" name="AutoShape 2" descr="Cuvette washer Single">
          <a:extLst>
            <a:ext uri="{FF2B5EF4-FFF2-40B4-BE49-F238E27FC236}">
              <a16:creationId xmlns:a16="http://schemas.microsoft.com/office/drawing/2014/main" id="{5E5061C5-536D-4455-A3B2-4264BFA9AFC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42" name="AutoShape 2" descr="Cuvette washer Single">
          <a:extLst>
            <a:ext uri="{FF2B5EF4-FFF2-40B4-BE49-F238E27FC236}">
              <a16:creationId xmlns:a16="http://schemas.microsoft.com/office/drawing/2014/main" id="{D7A0C32D-79F2-4553-B36D-25BE559E658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43" name="AutoShape 2" descr="Cuvette washer Single">
          <a:extLst>
            <a:ext uri="{FF2B5EF4-FFF2-40B4-BE49-F238E27FC236}">
              <a16:creationId xmlns:a16="http://schemas.microsoft.com/office/drawing/2014/main" id="{0328B215-0F01-4699-A2D5-7FF3049509B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44" name="AutoShape 2" descr="Cuvette washer Single">
          <a:extLst>
            <a:ext uri="{FF2B5EF4-FFF2-40B4-BE49-F238E27FC236}">
              <a16:creationId xmlns:a16="http://schemas.microsoft.com/office/drawing/2014/main" id="{CF577211-1EF2-4951-A697-05FB2AF2126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45" name="AutoShape 2" descr="Cuvette washer Single">
          <a:extLst>
            <a:ext uri="{FF2B5EF4-FFF2-40B4-BE49-F238E27FC236}">
              <a16:creationId xmlns:a16="http://schemas.microsoft.com/office/drawing/2014/main" id="{23A4E173-BAAC-4CE8-BEB9-89E4216300C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46" name="AutoShape 2" descr="Cuvette washer Single">
          <a:extLst>
            <a:ext uri="{FF2B5EF4-FFF2-40B4-BE49-F238E27FC236}">
              <a16:creationId xmlns:a16="http://schemas.microsoft.com/office/drawing/2014/main" id="{F02FC40F-A28E-4C3C-9426-CD75086EBAA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47" name="AutoShape 2" descr="Cuvette washer Single">
          <a:extLst>
            <a:ext uri="{FF2B5EF4-FFF2-40B4-BE49-F238E27FC236}">
              <a16:creationId xmlns:a16="http://schemas.microsoft.com/office/drawing/2014/main" id="{B1BC938D-A580-40F2-82D4-F75BE9213EC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48" name="AutoShape 2" descr="Cuvette washer Single">
          <a:extLst>
            <a:ext uri="{FF2B5EF4-FFF2-40B4-BE49-F238E27FC236}">
              <a16:creationId xmlns:a16="http://schemas.microsoft.com/office/drawing/2014/main" id="{FEC36F91-8AF0-41E0-8082-9F7200CAE2C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49" name="AutoShape 2" descr="Cuvette washer Single">
          <a:extLst>
            <a:ext uri="{FF2B5EF4-FFF2-40B4-BE49-F238E27FC236}">
              <a16:creationId xmlns:a16="http://schemas.microsoft.com/office/drawing/2014/main" id="{211B41FB-B131-40A0-BC41-D7FEE3DD532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50" name="AutoShape 2" descr="Cuvette washer Single">
          <a:extLst>
            <a:ext uri="{FF2B5EF4-FFF2-40B4-BE49-F238E27FC236}">
              <a16:creationId xmlns:a16="http://schemas.microsoft.com/office/drawing/2014/main" id="{50DE1B96-1FA4-41F6-94C6-F3A454C6976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51" name="AutoShape 2" descr="Cuvette washer Single">
          <a:extLst>
            <a:ext uri="{FF2B5EF4-FFF2-40B4-BE49-F238E27FC236}">
              <a16:creationId xmlns:a16="http://schemas.microsoft.com/office/drawing/2014/main" id="{B24CDD28-5E36-42CF-8AD3-B37C77B66CA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52" name="AutoShape 2" descr="Cuvette washer Single">
          <a:extLst>
            <a:ext uri="{FF2B5EF4-FFF2-40B4-BE49-F238E27FC236}">
              <a16:creationId xmlns:a16="http://schemas.microsoft.com/office/drawing/2014/main" id="{DDEEEA40-62D3-42FD-BFF1-885633F011C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53" name="AutoShape 2" descr="Cuvette washer Single">
          <a:extLst>
            <a:ext uri="{FF2B5EF4-FFF2-40B4-BE49-F238E27FC236}">
              <a16:creationId xmlns:a16="http://schemas.microsoft.com/office/drawing/2014/main" id="{1DA5528C-1D44-4E31-B7AB-CBE092E29A4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54" name="AutoShape 2" descr="Cuvette washer Single">
          <a:extLst>
            <a:ext uri="{FF2B5EF4-FFF2-40B4-BE49-F238E27FC236}">
              <a16:creationId xmlns:a16="http://schemas.microsoft.com/office/drawing/2014/main" id="{E14678E1-1480-4395-84E0-42C396060EF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55" name="AutoShape 2" descr="Cuvette washer Single">
          <a:extLst>
            <a:ext uri="{FF2B5EF4-FFF2-40B4-BE49-F238E27FC236}">
              <a16:creationId xmlns:a16="http://schemas.microsoft.com/office/drawing/2014/main" id="{AB65519D-72FE-4D13-BACE-DAA4CB8F702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56" name="AutoShape 2" descr="Cuvette washer Single">
          <a:extLst>
            <a:ext uri="{FF2B5EF4-FFF2-40B4-BE49-F238E27FC236}">
              <a16:creationId xmlns:a16="http://schemas.microsoft.com/office/drawing/2014/main" id="{DE46F4F5-338F-4147-BC00-41A5D8707FB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57" name="AutoShape 2" descr="Cuvette washer Single">
          <a:extLst>
            <a:ext uri="{FF2B5EF4-FFF2-40B4-BE49-F238E27FC236}">
              <a16:creationId xmlns:a16="http://schemas.microsoft.com/office/drawing/2014/main" id="{AEEA74BB-D9F6-4955-9602-D65C35C827C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58" name="AutoShape 2" descr="Cuvette washer Single">
          <a:extLst>
            <a:ext uri="{FF2B5EF4-FFF2-40B4-BE49-F238E27FC236}">
              <a16:creationId xmlns:a16="http://schemas.microsoft.com/office/drawing/2014/main" id="{E6ECEF5D-92F8-420A-BA66-A8FA274052D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59" name="AutoShape 2" descr="Cuvette washer Single">
          <a:extLst>
            <a:ext uri="{FF2B5EF4-FFF2-40B4-BE49-F238E27FC236}">
              <a16:creationId xmlns:a16="http://schemas.microsoft.com/office/drawing/2014/main" id="{ADFDBC56-2037-4F93-AC4A-9DF0FB48017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60" name="AutoShape 2" descr="Cuvette washer Single">
          <a:extLst>
            <a:ext uri="{FF2B5EF4-FFF2-40B4-BE49-F238E27FC236}">
              <a16:creationId xmlns:a16="http://schemas.microsoft.com/office/drawing/2014/main" id="{DF672593-EA13-4F9E-8BF9-C2D98553DAF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44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61" name="AutoShape 2" descr="Cuvette washer Single">
          <a:extLst>
            <a:ext uri="{FF2B5EF4-FFF2-40B4-BE49-F238E27FC236}">
              <a16:creationId xmlns:a16="http://schemas.microsoft.com/office/drawing/2014/main" id="{9DA7D055-F2FF-4C78-9CD9-C59E4F139D5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84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62" name="AutoShape 2" descr="Cuvette washer Single">
          <a:extLst>
            <a:ext uri="{FF2B5EF4-FFF2-40B4-BE49-F238E27FC236}">
              <a16:creationId xmlns:a16="http://schemas.microsoft.com/office/drawing/2014/main" id="{9508C552-35D4-445A-A977-DEDB3C5BC59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84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63" name="AutoShape 2" descr="Cuvette washer Single">
          <a:extLst>
            <a:ext uri="{FF2B5EF4-FFF2-40B4-BE49-F238E27FC236}">
              <a16:creationId xmlns:a16="http://schemas.microsoft.com/office/drawing/2014/main" id="{869C4DB9-1ECA-40FD-A753-5BF5331BFB7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84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64" name="AutoShape 2" descr="Cuvette washer Single">
          <a:extLst>
            <a:ext uri="{FF2B5EF4-FFF2-40B4-BE49-F238E27FC236}">
              <a16:creationId xmlns:a16="http://schemas.microsoft.com/office/drawing/2014/main" id="{3CD2E819-E255-4A5E-B192-FC08AA8576A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84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65" name="AutoShape 2" descr="Cuvette washer Single">
          <a:extLst>
            <a:ext uri="{FF2B5EF4-FFF2-40B4-BE49-F238E27FC236}">
              <a16:creationId xmlns:a16="http://schemas.microsoft.com/office/drawing/2014/main" id="{7938BDC2-F919-416B-8479-4403E734A4A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02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66" name="AutoShape 2" descr="Cuvette washer Single">
          <a:extLst>
            <a:ext uri="{FF2B5EF4-FFF2-40B4-BE49-F238E27FC236}">
              <a16:creationId xmlns:a16="http://schemas.microsoft.com/office/drawing/2014/main" id="{39902D6B-FFB7-45BC-ABDB-02AC6E9C92F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02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67" name="AutoShape 2" descr="Cuvette washer Single">
          <a:extLst>
            <a:ext uri="{FF2B5EF4-FFF2-40B4-BE49-F238E27FC236}">
              <a16:creationId xmlns:a16="http://schemas.microsoft.com/office/drawing/2014/main" id="{5A0BF6F2-C28E-40D6-92FC-E44E311100A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02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68" name="AutoShape 2" descr="Cuvette washer Single">
          <a:extLst>
            <a:ext uri="{FF2B5EF4-FFF2-40B4-BE49-F238E27FC236}">
              <a16:creationId xmlns:a16="http://schemas.microsoft.com/office/drawing/2014/main" id="{17154290-5497-4355-BB06-E2A76DD981B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02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69" name="AutoShape 2" descr="Cuvette washer Single">
          <a:extLst>
            <a:ext uri="{FF2B5EF4-FFF2-40B4-BE49-F238E27FC236}">
              <a16:creationId xmlns:a16="http://schemas.microsoft.com/office/drawing/2014/main" id="{A0944171-C8F4-4197-BA3B-74C54B10809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64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70" name="AutoShape 2" descr="Cuvette washer Single">
          <a:extLst>
            <a:ext uri="{FF2B5EF4-FFF2-40B4-BE49-F238E27FC236}">
              <a16:creationId xmlns:a16="http://schemas.microsoft.com/office/drawing/2014/main" id="{ADE330D1-3C26-4B97-BFBD-E16B0BBB622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64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71" name="AutoShape 2" descr="Cuvette washer Single">
          <a:extLst>
            <a:ext uri="{FF2B5EF4-FFF2-40B4-BE49-F238E27FC236}">
              <a16:creationId xmlns:a16="http://schemas.microsoft.com/office/drawing/2014/main" id="{8C0D6FCF-4559-4630-861E-C341028A632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64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72" name="AutoShape 2" descr="Cuvette washer Single">
          <a:extLst>
            <a:ext uri="{FF2B5EF4-FFF2-40B4-BE49-F238E27FC236}">
              <a16:creationId xmlns:a16="http://schemas.microsoft.com/office/drawing/2014/main" id="{F65D646E-3B18-4047-9334-5894CC48806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64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73" name="AutoShape 2" descr="Cuvette washer Single">
          <a:extLst>
            <a:ext uri="{FF2B5EF4-FFF2-40B4-BE49-F238E27FC236}">
              <a16:creationId xmlns:a16="http://schemas.microsoft.com/office/drawing/2014/main" id="{910160E0-303A-4663-A329-2D89DE9AE4D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023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74" name="AutoShape 2" descr="Cuvette washer Single">
          <a:extLst>
            <a:ext uri="{FF2B5EF4-FFF2-40B4-BE49-F238E27FC236}">
              <a16:creationId xmlns:a16="http://schemas.microsoft.com/office/drawing/2014/main" id="{90810FBA-0DB0-42C0-A8F6-0ED51734B14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023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75" name="AutoShape 2" descr="Cuvette washer Single">
          <a:extLst>
            <a:ext uri="{FF2B5EF4-FFF2-40B4-BE49-F238E27FC236}">
              <a16:creationId xmlns:a16="http://schemas.microsoft.com/office/drawing/2014/main" id="{1B0CB0CB-B591-4FA0-8F88-F187FBC3430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023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76" name="AutoShape 2" descr="Cuvette washer Single">
          <a:extLst>
            <a:ext uri="{FF2B5EF4-FFF2-40B4-BE49-F238E27FC236}">
              <a16:creationId xmlns:a16="http://schemas.microsoft.com/office/drawing/2014/main" id="{1E90EC8A-BD92-45E3-A0C9-2399DD17BF0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023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77" name="AutoShape 2" descr="Cuvette washer Single">
          <a:extLst>
            <a:ext uri="{FF2B5EF4-FFF2-40B4-BE49-F238E27FC236}">
              <a16:creationId xmlns:a16="http://schemas.microsoft.com/office/drawing/2014/main" id="{8BA12108-50F5-4DB7-9D93-D90B3ACB00C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074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78" name="AutoShape 2" descr="Cuvette washer Single">
          <a:extLst>
            <a:ext uri="{FF2B5EF4-FFF2-40B4-BE49-F238E27FC236}">
              <a16:creationId xmlns:a16="http://schemas.microsoft.com/office/drawing/2014/main" id="{D7AC9A23-C69D-46A8-882A-02197841ABC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074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79" name="AutoShape 2" descr="Cuvette washer Single">
          <a:extLst>
            <a:ext uri="{FF2B5EF4-FFF2-40B4-BE49-F238E27FC236}">
              <a16:creationId xmlns:a16="http://schemas.microsoft.com/office/drawing/2014/main" id="{3F6AF6A6-E749-4023-BBBD-B22EB4F6A8A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074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80" name="AutoShape 2" descr="Cuvette washer Single">
          <a:extLst>
            <a:ext uri="{FF2B5EF4-FFF2-40B4-BE49-F238E27FC236}">
              <a16:creationId xmlns:a16="http://schemas.microsoft.com/office/drawing/2014/main" id="{D1D2108D-8A8A-4583-986C-0619AE73026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074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81" name="AutoShape 2" descr="Cuvette washer Single">
          <a:extLst>
            <a:ext uri="{FF2B5EF4-FFF2-40B4-BE49-F238E27FC236}">
              <a16:creationId xmlns:a16="http://schemas.microsoft.com/office/drawing/2014/main" id="{6F7EAFFA-F8CA-40B9-BDD3-D11F01DB697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82" name="AutoShape 2" descr="Cuvette washer Single">
          <a:extLst>
            <a:ext uri="{FF2B5EF4-FFF2-40B4-BE49-F238E27FC236}">
              <a16:creationId xmlns:a16="http://schemas.microsoft.com/office/drawing/2014/main" id="{79E990B6-5A26-447B-878A-573CF24D64A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83" name="AutoShape 2" descr="Cuvette washer Single">
          <a:extLst>
            <a:ext uri="{FF2B5EF4-FFF2-40B4-BE49-F238E27FC236}">
              <a16:creationId xmlns:a16="http://schemas.microsoft.com/office/drawing/2014/main" id="{1B8F098A-CD26-486A-BFE6-47B1D841161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84" name="AutoShape 2" descr="Cuvette washer Single">
          <a:extLst>
            <a:ext uri="{FF2B5EF4-FFF2-40B4-BE49-F238E27FC236}">
              <a16:creationId xmlns:a16="http://schemas.microsoft.com/office/drawing/2014/main" id="{2763793D-59D2-42BF-B763-3F521F5470B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85" name="AutoShape 2" descr="Cuvette washer Single">
          <a:extLst>
            <a:ext uri="{FF2B5EF4-FFF2-40B4-BE49-F238E27FC236}">
              <a16:creationId xmlns:a16="http://schemas.microsoft.com/office/drawing/2014/main" id="{2C04641D-58D4-4492-BCA5-BA0154E4B62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187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86" name="AutoShape 2" descr="Cuvette washer Single">
          <a:extLst>
            <a:ext uri="{FF2B5EF4-FFF2-40B4-BE49-F238E27FC236}">
              <a16:creationId xmlns:a16="http://schemas.microsoft.com/office/drawing/2014/main" id="{5281AA77-9795-449F-91C1-7869F1A3F42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187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87" name="AutoShape 2" descr="Cuvette washer Single">
          <a:extLst>
            <a:ext uri="{FF2B5EF4-FFF2-40B4-BE49-F238E27FC236}">
              <a16:creationId xmlns:a16="http://schemas.microsoft.com/office/drawing/2014/main" id="{81F405A3-1899-452D-98A7-3B4E660FC28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187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88" name="AutoShape 2" descr="Cuvette washer Single">
          <a:extLst>
            <a:ext uri="{FF2B5EF4-FFF2-40B4-BE49-F238E27FC236}">
              <a16:creationId xmlns:a16="http://schemas.microsoft.com/office/drawing/2014/main" id="{D769341E-884D-405F-85B6-9632157ED47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187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89" name="AutoShape 2" descr="Cuvette washer Single">
          <a:extLst>
            <a:ext uri="{FF2B5EF4-FFF2-40B4-BE49-F238E27FC236}">
              <a16:creationId xmlns:a16="http://schemas.microsoft.com/office/drawing/2014/main" id="{EB5A7347-8A1F-4371-9760-33CE3314097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246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90" name="AutoShape 2" descr="Cuvette washer Single">
          <a:extLst>
            <a:ext uri="{FF2B5EF4-FFF2-40B4-BE49-F238E27FC236}">
              <a16:creationId xmlns:a16="http://schemas.microsoft.com/office/drawing/2014/main" id="{0855C46A-2272-4818-81FB-79C223C325E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246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91" name="AutoShape 2" descr="Cuvette washer Single">
          <a:extLst>
            <a:ext uri="{FF2B5EF4-FFF2-40B4-BE49-F238E27FC236}">
              <a16:creationId xmlns:a16="http://schemas.microsoft.com/office/drawing/2014/main" id="{BDF8D191-3EB1-4E00-BC31-A23220A8048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246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92" name="AutoShape 2" descr="Cuvette washer Single">
          <a:extLst>
            <a:ext uri="{FF2B5EF4-FFF2-40B4-BE49-F238E27FC236}">
              <a16:creationId xmlns:a16="http://schemas.microsoft.com/office/drawing/2014/main" id="{16693AEF-7884-4450-AAA1-31B79DD344B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246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93" name="AutoShape 2" descr="Cuvette washer Single">
          <a:extLst>
            <a:ext uri="{FF2B5EF4-FFF2-40B4-BE49-F238E27FC236}">
              <a16:creationId xmlns:a16="http://schemas.microsoft.com/office/drawing/2014/main" id="{79393C08-F440-46EF-9C79-D653A72FA46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314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94" name="AutoShape 2" descr="Cuvette washer Single">
          <a:extLst>
            <a:ext uri="{FF2B5EF4-FFF2-40B4-BE49-F238E27FC236}">
              <a16:creationId xmlns:a16="http://schemas.microsoft.com/office/drawing/2014/main" id="{8749C953-DFAD-4EB3-AC5A-96C847EA7CF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314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95" name="AutoShape 2" descr="Cuvette washer Single">
          <a:extLst>
            <a:ext uri="{FF2B5EF4-FFF2-40B4-BE49-F238E27FC236}">
              <a16:creationId xmlns:a16="http://schemas.microsoft.com/office/drawing/2014/main" id="{37A7F6F9-D4F6-4F12-ADAD-1B617D5863A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314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96" name="AutoShape 2" descr="Cuvette washer Single">
          <a:extLst>
            <a:ext uri="{FF2B5EF4-FFF2-40B4-BE49-F238E27FC236}">
              <a16:creationId xmlns:a16="http://schemas.microsoft.com/office/drawing/2014/main" id="{503B473E-8044-445C-908E-DCC17936755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314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97" name="AutoShape 2" descr="Cuvette washer Single">
          <a:extLst>
            <a:ext uri="{FF2B5EF4-FFF2-40B4-BE49-F238E27FC236}">
              <a16:creationId xmlns:a16="http://schemas.microsoft.com/office/drawing/2014/main" id="{B6933E9B-CE43-45A4-803B-B9F4939782B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378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98" name="AutoShape 2" descr="Cuvette washer Single">
          <a:extLst>
            <a:ext uri="{FF2B5EF4-FFF2-40B4-BE49-F238E27FC236}">
              <a16:creationId xmlns:a16="http://schemas.microsoft.com/office/drawing/2014/main" id="{85DDB1DF-148A-4923-8F74-DFB505A38B6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378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399" name="AutoShape 2" descr="Cuvette washer Single">
          <a:extLst>
            <a:ext uri="{FF2B5EF4-FFF2-40B4-BE49-F238E27FC236}">
              <a16:creationId xmlns:a16="http://schemas.microsoft.com/office/drawing/2014/main" id="{57C1CB1A-2BFF-4861-8AF2-D80B69D6021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378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400" name="AutoShape 2" descr="Cuvette washer Single">
          <a:extLst>
            <a:ext uri="{FF2B5EF4-FFF2-40B4-BE49-F238E27FC236}">
              <a16:creationId xmlns:a16="http://schemas.microsoft.com/office/drawing/2014/main" id="{6520B052-E43F-4455-A55D-6389DBE2B3D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378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685800"/>
    <xdr:sp macro="" textlink="">
      <xdr:nvSpPr>
        <xdr:cNvPr id="557" name="AutoShape 2" descr="Cuvette washer Single">
          <a:extLst>
            <a:ext uri="{FF2B5EF4-FFF2-40B4-BE49-F238E27FC236}">
              <a16:creationId xmlns:a16="http://schemas.microsoft.com/office/drawing/2014/main" id="{ECFC092D-072D-41FE-9742-FE8B3AD0191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58" name="AutoShape 2" descr="Cuvette washer Single">
          <a:extLst>
            <a:ext uri="{FF2B5EF4-FFF2-40B4-BE49-F238E27FC236}">
              <a16:creationId xmlns:a16="http://schemas.microsoft.com/office/drawing/2014/main" id="{94C8A41E-A1A0-4705-941A-B214D8FA99B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59" name="AutoShape 2" descr="Cuvette washer Single">
          <a:extLst>
            <a:ext uri="{FF2B5EF4-FFF2-40B4-BE49-F238E27FC236}">
              <a16:creationId xmlns:a16="http://schemas.microsoft.com/office/drawing/2014/main" id="{E0BDE67E-A315-433A-A59F-9FA798F9B2C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60" name="AutoShape 2" descr="Cuvette washer Single">
          <a:extLst>
            <a:ext uri="{FF2B5EF4-FFF2-40B4-BE49-F238E27FC236}">
              <a16:creationId xmlns:a16="http://schemas.microsoft.com/office/drawing/2014/main" id="{53B487A8-99A6-40E7-B093-40C7885CAAD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61" name="AutoShape 2" descr="Cuvette washer Single">
          <a:extLst>
            <a:ext uri="{FF2B5EF4-FFF2-40B4-BE49-F238E27FC236}">
              <a16:creationId xmlns:a16="http://schemas.microsoft.com/office/drawing/2014/main" id="{6EF5036E-84EE-40E6-9838-4B00608CBB8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62" name="AutoShape 2" descr="Cuvette washer Single">
          <a:extLst>
            <a:ext uri="{FF2B5EF4-FFF2-40B4-BE49-F238E27FC236}">
              <a16:creationId xmlns:a16="http://schemas.microsoft.com/office/drawing/2014/main" id="{EC067AB4-C423-418D-A90E-428F8D419E3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63" name="AutoShape 2" descr="Cuvette washer Single">
          <a:extLst>
            <a:ext uri="{FF2B5EF4-FFF2-40B4-BE49-F238E27FC236}">
              <a16:creationId xmlns:a16="http://schemas.microsoft.com/office/drawing/2014/main" id="{3909B920-7A93-459F-8CC6-7B09D321698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64" name="AutoShape 2" descr="Cuvette washer Single">
          <a:extLst>
            <a:ext uri="{FF2B5EF4-FFF2-40B4-BE49-F238E27FC236}">
              <a16:creationId xmlns:a16="http://schemas.microsoft.com/office/drawing/2014/main" id="{C495BED2-56B8-4B1F-9A9D-7A64B8961A8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65" name="AutoShape 2" descr="Cuvette washer Single">
          <a:extLst>
            <a:ext uri="{FF2B5EF4-FFF2-40B4-BE49-F238E27FC236}">
              <a16:creationId xmlns:a16="http://schemas.microsoft.com/office/drawing/2014/main" id="{606F2A9F-96C0-458E-843C-B8E006C6F90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66" name="AutoShape 2" descr="Cuvette washer Single">
          <a:extLst>
            <a:ext uri="{FF2B5EF4-FFF2-40B4-BE49-F238E27FC236}">
              <a16:creationId xmlns:a16="http://schemas.microsoft.com/office/drawing/2014/main" id="{C4246BB4-19EC-477A-8AE2-1BC8E787F53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67" name="AutoShape 2" descr="Cuvette washer Single">
          <a:extLst>
            <a:ext uri="{FF2B5EF4-FFF2-40B4-BE49-F238E27FC236}">
              <a16:creationId xmlns:a16="http://schemas.microsoft.com/office/drawing/2014/main" id="{EF10835E-BB79-4B3D-B974-7F9E044DE0F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68" name="AutoShape 2" descr="Cuvette washer Single">
          <a:extLst>
            <a:ext uri="{FF2B5EF4-FFF2-40B4-BE49-F238E27FC236}">
              <a16:creationId xmlns:a16="http://schemas.microsoft.com/office/drawing/2014/main" id="{EE1052F4-E2A4-4C0E-BC0A-4831B439DE6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69" name="AutoShape 2" descr="Cuvette washer Single">
          <a:extLst>
            <a:ext uri="{FF2B5EF4-FFF2-40B4-BE49-F238E27FC236}">
              <a16:creationId xmlns:a16="http://schemas.microsoft.com/office/drawing/2014/main" id="{98C2223E-6EE1-472C-BDE6-EBB9E56E4E4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70" name="AutoShape 2" descr="Cuvette washer Single">
          <a:extLst>
            <a:ext uri="{FF2B5EF4-FFF2-40B4-BE49-F238E27FC236}">
              <a16:creationId xmlns:a16="http://schemas.microsoft.com/office/drawing/2014/main" id="{EF26A59E-96DB-44DD-8293-4ABC129B51F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71" name="AutoShape 2" descr="Cuvette washer Single">
          <a:extLst>
            <a:ext uri="{FF2B5EF4-FFF2-40B4-BE49-F238E27FC236}">
              <a16:creationId xmlns:a16="http://schemas.microsoft.com/office/drawing/2014/main" id="{209F74E1-DDC5-4C26-BB8D-DF0BC7E070E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72" name="AutoShape 2" descr="Cuvette washer Single">
          <a:extLst>
            <a:ext uri="{FF2B5EF4-FFF2-40B4-BE49-F238E27FC236}">
              <a16:creationId xmlns:a16="http://schemas.microsoft.com/office/drawing/2014/main" id="{5017DA98-BBED-4431-BAD7-ABF65857800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73" name="AutoShape 2" descr="Cuvette washer Single">
          <a:extLst>
            <a:ext uri="{FF2B5EF4-FFF2-40B4-BE49-F238E27FC236}">
              <a16:creationId xmlns:a16="http://schemas.microsoft.com/office/drawing/2014/main" id="{F4271A69-BD30-495C-9442-DF664775710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74" name="AutoShape 2" descr="Cuvette washer Single">
          <a:extLst>
            <a:ext uri="{FF2B5EF4-FFF2-40B4-BE49-F238E27FC236}">
              <a16:creationId xmlns:a16="http://schemas.microsoft.com/office/drawing/2014/main" id="{24E759D8-5FB9-486B-BE50-482545072EC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75" name="AutoShape 2" descr="Cuvette washer Single">
          <a:extLst>
            <a:ext uri="{FF2B5EF4-FFF2-40B4-BE49-F238E27FC236}">
              <a16:creationId xmlns:a16="http://schemas.microsoft.com/office/drawing/2014/main" id="{89686B5E-7D28-4A47-99F1-747BA7A97B3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76" name="AutoShape 2" descr="Cuvette washer Single">
          <a:extLst>
            <a:ext uri="{FF2B5EF4-FFF2-40B4-BE49-F238E27FC236}">
              <a16:creationId xmlns:a16="http://schemas.microsoft.com/office/drawing/2014/main" id="{57A27AD0-A677-49C4-A501-2864FFBF1C8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77" name="AutoShape 2" descr="Cuvette washer Single">
          <a:extLst>
            <a:ext uri="{FF2B5EF4-FFF2-40B4-BE49-F238E27FC236}">
              <a16:creationId xmlns:a16="http://schemas.microsoft.com/office/drawing/2014/main" id="{3387DE90-C3D1-451F-ACE9-CFCDF4DEA26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78" name="AutoShape 2" descr="Cuvette washer Single">
          <a:extLst>
            <a:ext uri="{FF2B5EF4-FFF2-40B4-BE49-F238E27FC236}">
              <a16:creationId xmlns:a16="http://schemas.microsoft.com/office/drawing/2014/main" id="{817AD0DE-0CE6-4E03-9D35-9CB9948F670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79" name="AutoShape 2" descr="Cuvette washer Single">
          <a:extLst>
            <a:ext uri="{FF2B5EF4-FFF2-40B4-BE49-F238E27FC236}">
              <a16:creationId xmlns:a16="http://schemas.microsoft.com/office/drawing/2014/main" id="{80E11491-4A9D-40E1-A3C6-70FF8647B8C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80" name="AutoShape 2" descr="Cuvette washer Single">
          <a:extLst>
            <a:ext uri="{FF2B5EF4-FFF2-40B4-BE49-F238E27FC236}">
              <a16:creationId xmlns:a16="http://schemas.microsoft.com/office/drawing/2014/main" id="{5EB6145F-CA36-4FF0-A5B9-2F952751287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81" name="AutoShape 2" descr="Cuvette washer Single">
          <a:extLst>
            <a:ext uri="{FF2B5EF4-FFF2-40B4-BE49-F238E27FC236}">
              <a16:creationId xmlns:a16="http://schemas.microsoft.com/office/drawing/2014/main" id="{C90796EB-2282-4D3A-BAA3-986D3FFDF07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82" name="AutoShape 2" descr="Cuvette washer Single">
          <a:extLst>
            <a:ext uri="{FF2B5EF4-FFF2-40B4-BE49-F238E27FC236}">
              <a16:creationId xmlns:a16="http://schemas.microsoft.com/office/drawing/2014/main" id="{4752C670-2A50-4FD8-96E5-F305EC3AD02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83" name="AutoShape 2" descr="Cuvette washer Single">
          <a:extLst>
            <a:ext uri="{FF2B5EF4-FFF2-40B4-BE49-F238E27FC236}">
              <a16:creationId xmlns:a16="http://schemas.microsoft.com/office/drawing/2014/main" id="{3539DE76-F337-4D8C-8CAC-7921E617997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84" name="AutoShape 2" descr="Cuvette washer Single">
          <a:extLst>
            <a:ext uri="{FF2B5EF4-FFF2-40B4-BE49-F238E27FC236}">
              <a16:creationId xmlns:a16="http://schemas.microsoft.com/office/drawing/2014/main" id="{EA69586C-8EA4-4D8D-A0C1-45720E819B9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85" name="AutoShape 2" descr="Cuvette washer Single">
          <a:extLst>
            <a:ext uri="{FF2B5EF4-FFF2-40B4-BE49-F238E27FC236}">
              <a16:creationId xmlns:a16="http://schemas.microsoft.com/office/drawing/2014/main" id="{C51773E7-DF9E-4685-9686-C8CC32A7728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86" name="AutoShape 2" descr="Cuvette washer Single">
          <a:extLst>
            <a:ext uri="{FF2B5EF4-FFF2-40B4-BE49-F238E27FC236}">
              <a16:creationId xmlns:a16="http://schemas.microsoft.com/office/drawing/2014/main" id="{0ACB1B8C-C418-4C5F-96FD-C1EC7A2A816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87" name="AutoShape 2" descr="Cuvette washer Single">
          <a:extLst>
            <a:ext uri="{FF2B5EF4-FFF2-40B4-BE49-F238E27FC236}">
              <a16:creationId xmlns:a16="http://schemas.microsoft.com/office/drawing/2014/main" id="{6E6A2C7E-3051-42C4-92D3-F48FA772319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88" name="AutoShape 2" descr="Cuvette washer Single">
          <a:extLst>
            <a:ext uri="{FF2B5EF4-FFF2-40B4-BE49-F238E27FC236}">
              <a16:creationId xmlns:a16="http://schemas.microsoft.com/office/drawing/2014/main" id="{461FD4C5-AA99-4AB5-982F-C328D479FAE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89" name="AutoShape 2" descr="Cuvette washer Single">
          <a:extLst>
            <a:ext uri="{FF2B5EF4-FFF2-40B4-BE49-F238E27FC236}">
              <a16:creationId xmlns:a16="http://schemas.microsoft.com/office/drawing/2014/main" id="{A38F1E10-DDC5-424D-9CA8-48AF05A5D04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90" name="AutoShape 2" descr="Cuvette washer Single">
          <a:extLst>
            <a:ext uri="{FF2B5EF4-FFF2-40B4-BE49-F238E27FC236}">
              <a16:creationId xmlns:a16="http://schemas.microsoft.com/office/drawing/2014/main" id="{92325D09-99E2-43CA-892A-5BDA3F9D2AD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91" name="AutoShape 2" descr="Cuvette washer Single">
          <a:extLst>
            <a:ext uri="{FF2B5EF4-FFF2-40B4-BE49-F238E27FC236}">
              <a16:creationId xmlns:a16="http://schemas.microsoft.com/office/drawing/2014/main" id="{B3E13573-8023-4D9B-BD8C-9332E77F3F5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92" name="AutoShape 2" descr="Cuvette washer Single">
          <a:extLst>
            <a:ext uri="{FF2B5EF4-FFF2-40B4-BE49-F238E27FC236}">
              <a16:creationId xmlns:a16="http://schemas.microsoft.com/office/drawing/2014/main" id="{F8BA1BAD-35B8-45D5-A01C-2A2727875D9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93" name="AutoShape 2" descr="Cuvette washer Single">
          <a:extLst>
            <a:ext uri="{FF2B5EF4-FFF2-40B4-BE49-F238E27FC236}">
              <a16:creationId xmlns:a16="http://schemas.microsoft.com/office/drawing/2014/main" id="{638598E2-7C70-442B-8966-34F73A5137C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94" name="AutoShape 2" descr="Cuvette washer Single">
          <a:extLst>
            <a:ext uri="{FF2B5EF4-FFF2-40B4-BE49-F238E27FC236}">
              <a16:creationId xmlns:a16="http://schemas.microsoft.com/office/drawing/2014/main" id="{42B0CE28-0AFD-4593-83C0-15F61FE25BE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95" name="AutoShape 2" descr="Cuvette washer Single">
          <a:extLst>
            <a:ext uri="{FF2B5EF4-FFF2-40B4-BE49-F238E27FC236}">
              <a16:creationId xmlns:a16="http://schemas.microsoft.com/office/drawing/2014/main" id="{70B791DA-B21E-481E-9124-021792AED72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96" name="AutoShape 2" descr="Cuvette washer Single">
          <a:extLst>
            <a:ext uri="{FF2B5EF4-FFF2-40B4-BE49-F238E27FC236}">
              <a16:creationId xmlns:a16="http://schemas.microsoft.com/office/drawing/2014/main" id="{03FED9CC-6738-4A89-B91C-9513B59ED2C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97" name="AutoShape 2" descr="Cuvette washer Single">
          <a:extLst>
            <a:ext uri="{FF2B5EF4-FFF2-40B4-BE49-F238E27FC236}">
              <a16:creationId xmlns:a16="http://schemas.microsoft.com/office/drawing/2014/main" id="{72551BA7-E3B6-49B8-A0AD-258D212E59D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98" name="AutoShape 2" descr="Cuvette washer Single">
          <a:extLst>
            <a:ext uri="{FF2B5EF4-FFF2-40B4-BE49-F238E27FC236}">
              <a16:creationId xmlns:a16="http://schemas.microsoft.com/office/drawing/2014/main" id="{5356AA37-6714-4441-8F41-EB04D648C35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599" name="AutoShape 2" descr="Cuvette washer Single">
          <a:extLst>
            <a:ext uri="{FF2B5EF4-FFF2-40B4-BE49-F238E27FC236}">
              <a16:creationId xmlns:a16="http://schemas.microsoft.com/office/drawing/2014/main" id="{E605B85F-5A0C-4027-8E1D-86CE6440BD4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00" name="AutoShape 2" descr="Cuvette washer Single">
          <a:extLst>
            <a:ext uri="{FF2B5EF4-FFF2-40B4-BE49-F238E27FC236}">
              <a16:creationId xmlns:a16="http://schemas.microsoft.com/office/drawing/2014/main" id="{1524F8E1-AFC6-4B46-8399-857D5A9241C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01" name="AutoShape 2" descr="Cuvette washer Single">
          <a:extLst>
            <a:ext uri="{FF2B5EF4-FFF2-40B4-BE49-F238E27FC236}">
              <a16:creationId xmlns:a16="http://schemas.microsoft.com/office/drawing/2014/main" id="{D9BBBD5C-4EA2-4EF5-9E65-AC3D13B810C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02" name="AutoShape 2" descr="Cuvette washer Single">
          <a:extLst>
            <a:ext uri="{FF2B5EF4-FFF2-40B4-BE49-F238E27FC236}">
              <a16:creationId xmlns:a16="http://schemas.microsoft.com/office/drawing/2014/main" id="{3DE8C46D-AED7-4220-94AB-CE5F6E9A217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03" name="AutoShape 2" descr="Cuvette washer Single">
          <a:extLst>
            <a:ext uri="{FF2B5EF4-FFF2-40B4-BE49-F238E27FC236}">
              <a16:creationId xmlns:a16="http://schemas.microsoft.com/office/drawing/2014/main" id="{02EB312B-2123-42AC-AD32-C49512F71C5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04" name="AutoShape 2" descr="Cuvette washer Single">
          <a:extLst>
            <a:ext uri="{FF2B5EF4-FFF2-40B4-BE49-F238E27FC236}">
              <a16:creationId xmlns:a16="http://schemas.microsoft.com/office/drawing/2014/main" id="{70EA817D-C78D-40F2-81A2-7F9930703E7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05" name="AutoShape 2" descr="Cuvette washer Single">
          <a:extLst>
            <a:ext uri="{FF2B5EF4-FFF2-40B4-BE49-F238E27FC236}">
              <a16:creationId xmlns:a16="http://schemas.microsoft.com/office/drawing/2014/main" id="{0B73F72D-1A5B-4D61-B342-F633B8E95F9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06" name="AutoShape 2" descr="Cuvette washer Single">
          <a:extLst>
            <a:ext uri="{FF2B5EF4-FFF2-40B4-BE49-F238E27FC236}">
              <a16:creationId xmlns:a16="http://schemas.microsoft.com/office/drawing/2014/main" id="{F6D3E221-5892-4394-8113-41476259714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07" name="AutoShape 2" descr="Cuvette washer Single">
          <a:extLst>
            <a:ext uri="{FF2B5EF4-FFF2-40B4-BE49-F238E27FC236}">
              <a16:creationId xmlns:a16="http://schemas.microsoft.com/office/drawing/2014/main" id="{BCDE1DAB-24D6-4C5F-987C-4EF3CB53DD7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08" name="AutoShape 2" descr="Cuvette washer Single">
          <a:extLst>
            <a:ext uri="{FF2B5EF4-FFF2-40B4-BE49-F238E27FC236}">
              <a16:creationId xmlns:a16="http://schemas.microsoft.com/office/drawing/2014/main" id="{EF88D0EF-A1EB-4634-A2E6-785AFA3FE4E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09" name="AutoShape 2" descr="Cuvette washer Single">
          <a:extLst>
            <a:ext uri="{FF2B5EF4-FFF2-40B4-BE49-F238E27FC236}">
              <a16:creationId xmlns:a16="http://schemas.microsoft.com/office/drawing/2014/main" id="{E1B7BD1E-EF5D-47E8-86A0-CA8B6E8893F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10" name="AutoShape 2" descr="Cuvette washer Single">
          <a:extLst>
            <a:ext uri="{FF2B5EF4-FFF2-40B4-BE49-F238E27FC236}">
              <a16:creationId xmlns:a16="http://schemas.microsoft.com/office/drawing/2014/main" id="{B3BEAF67-C1D6-4CBE-8792-E1C657FE64C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11" name="AutoShape 2" descr="Cuvette washer Single">
          <a:extLst>
            <a:ext uri="{FF2B5EF4-FFF2-40B4-BE49-F238E27FC236}">
              <a16:creationId xmlns:a16="http://schemas.microsoft.com/office/drawing/2014/main" id="{78D1E3B6-4C8B-4318-8867-0BF0A06531C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12" name="AutoShape 2" descr="Cuvette washer Single">
          <a:extLst>
            <a:ext uri="{FF2B5EF4-FFF2-40B4-BE49-F238E27FC236}">
              <a16:creationId xmlns:a16="http://schemas.microsoft.com/office/drawing/2014/main" id="{626FC765-5D78-4500-81C4-8165F41CFC7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13" name="AutoShape 2" descr="Cuvette washer Single">
          <a:extLst>
            <a:ext uri="{FF2B5EF4-FFF2-40B4-BE49-F238E27FC236}">
              <a16:creationId xmlns:a16="http://schemas.microsoft.com/office/drawing/2014/main" id="{F9C517E7-3807-478A-A824-65C14D72E67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14" name="AutoShape 2" descr="Cuvette washer Single">
          <a:extLst>
            <a:ext uri="{FF2B5EF4-FFF2-40B4-BE49-F238E27FC236}">
              <a16:creationId xmlns:a16="http://schemas.microsoft.com/office/drawing/2014/main" id="{1FA62D3A-B697-40C7-A0CD-10EBD4D4B58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15" name="AutoShape 2" descr="Cuvette washer Single">
          <a:extLst>
            <a:ext uri="{FF2B5EF4-FFF2-40B4-BE49-F238E27FC236}">
              <a16:creationId xmlns:a16="http://schemas.microsoft.com/office/drawing/2014/main" id="{DF5DA19C-1402-4F92-8302-18BE6298622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16" name="AutoShape 2" descr="Cuvette washer Single">
          <a:extLst>
            <a:ext uri="{FF2B5EF4-FFF2-40B4-BE49-F238E27FC236}">
              <a16:creationId xmlns:a16="http://schemas.microsoft.com/office/drawing/2014/main" id="{35F3288C-221E-4E35-B7C9-5504CA9A854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17" name="AutoShape 2" descr="Cuvette washer Single">
          <a:extLst>
            <a:ext uri="{FF2B5EF4-FFF2-40B4-BE49-F238E27FC236}">
              <a16:creationId xmlns:a16="http://schemas.microsoft.com/office/drawing/2014/main" id="{ACFC6810-53A9-43FA-9DD3-AB81B02EF6E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18" name="AutoShape 2" descr="Cuvette washer Single">
          <a:extLst>
            <a:ext uri="{FF2B5EF4-FFF2-40B4-BE49-F238E27FC236}">
              <a16:creationId xmlns:a16="http://schemas.microsoft.com/office/drawing/2014/main" id="{8E4C3773-645F-49F4-850C-97CB9B49DAD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19" name="AutoShape 2" descr="Cuvette washer Single">
          <a:extLst>
            <a:ext uri="{FF2B5EF4-FFF2-40B4-BE49-F238E27FC236}">
              <a16:creationId xmlns:a16="http://schemas.microsoft.com/office/drawing/2014/main" id="{E33376F7-5CBA-4639-BAEA-33245DC7FC6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20" name="AutoShape 2" descr="Cuvette washer Single">
          <a:extLst>
            <a:ext uri="{FF2B5EF4-FFF2-40B4-BE49-F238E27FC236}">
              <a16:creationId xmlns:a16="http://schemas.microsoft.com/office/drawing/2014/main" id="{FCF77FF8-61A3-43D9-B0B1-A3543623482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21" name="AutoShape 2" descr="Cuvette washer Single">
          <a:extLst>
            <a:ext uri="{FF2B5EF4-FFF2-40B4-BE49-F238E27FC236}">
              <a16:creationId xmlns:a16="http://schemas.microsoft.com/office/drawing/2014/main" id="{B67679C3-72CC-4462-8DF0-3A704DAB2A3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22" name="AutoShape 2" descr="Cuvette washer Single">
          <a:extLst>
            <a:ext uri="{FF2B5EF4-FFF2-40B4-BE49-F238E27FC236}">
              <a16:creationId xmlns:a16="http://schemas.microsoft.com/office/drawing/2014/main" id="{A39B917F-092F-4F82-8D04-4F477CAB5AB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23" name="AutoShape 2" descr="Cuvette washer Single">
          <a:extLst>
            <a:ext uri="{FF2B5EF4-FFF2-40B4-BE49-F238E27FC236}">
              <a16:creationId xmlns:a16="http://schemas.microsoft.com/office/drawing/2014/main" id="{47F1A59E-235F-49CD-B1DA-F7E48DF0DDB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304800"/>
    <xdr:sp macro="" textlink="">
      <xdr:nvSpPr>
        <xdr:cNvPr id="624" name="AutoShape 2" descr="Cuvette washer Single">
          <a:extLst>
            <a:ext uri="{FF2B5EF4-FFF2-40B4-BE49-F238E27FC236}">
              <a16:creationId xmlns:a16="http://schemas.microsoft.com/office/drawing/2014/main" id="{D4BE9948-04CB-4DAF-8489-0007430D4D73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304800"/>
    <xdr:sp macro="" textlink="">
      <xdr:nvSpPr>
        <xdr:cNvPr id="625" name="AutoShape 2" descr="Cuvette washer Single">
          <a:extLst>
            <a:ext uri="{FF2B5EF4-FFF2-40B4-BE49-F238E27FC236}">
              <a16:creationId xmlns:a16="http://schemas.microsoft.com/office/drawing/2014/main" id="{6DD240AC-4A6D-4DED-904C-CEAA0A472EE1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304800"/>
    <xdr:sp macro="" textlink="">
      <xdr:nvSpPr>
        <xdr:cNvPr id="626" name="AutoShape 2" descr="Cuvette washer Single">
          <a:extLst>
            <a:ext uri="{FF2B5EF4-FFF2-40B4-BE49-F238E27FC236}">
              <a16:creationId xmlns:a16="http://schemas.microsoft.com/office/drawing/2014/main" id="{EC4362D3-F35C-4FDD-A4AE-98BF0A04D4D1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27" name="AutoShape 2" descr="Cuvette washer Single">
          <a:extLst>
            <a:ext uri="{FF2B5EF4-FFF2-40B4-BE49-F238E27FC236}">
              <a16:creationId xmlns:a16="http://schemas.microsoft.com/office/drawing/2014/main" id="{419A2B5A-96ED-4B08-AC8E-ABC76E10DE9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28" name="AutoShape 2" descr="Cuvette washer Single">
          <a:extLst>
            <a:ext uri="{FF2B5EF4-FFF2-40B4-BE49-F238E27FC236}">
              <a16:creationId xmlns:a16="http://schemas.microsoft.com/office/drawing/2014/main" id="{58981B24-3F30-46B3-99DE-85822DAB4B6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29" name="AutoShape 2" descr="Cuvette washer Single">
          <a:extLst>
            <a:ext uri="{FF2B5EF4-FFF2-40B4-BE49-F238E27FC236}">
              <a16:creationId xmlns:a16="http://schemas.microsoft.com/office/drawing/2014/main" id="{12B746E3-3F68-4324-8BBA-2B9B83BF7BA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30" name="AutoShape 2" descr="Cuvette washer Single">
          <a:extLst>
            <a:ext uri="{FF2B5EF4-FFF2-40B4-BE49-F238E27FC236}">
              <a16:creationId xmlns:a16="http://schemas.microsoft.com/office/drawing/2014/main" id="{067A3E00-96F2-4C10-9033-5CA9CA73820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31" name="AutoShape 2" descr="Cuvette washer Single">
          <a:extLst>
            <a:ext uri="{FF2B5EF4-FFF2-40B4-BE49-F238E27FC236}">
              <a16:creationId xmlns:a16="http://schemas.microsoft.com/office/drawing/2014/main" id="{C920D138-D53A-4D98-93C1-E7F454D15A8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32" name="AutoShape 2" descr="Cuvette washer Single">
          <a:extLst>
            <a:ext uri="{FF2B5EF4-FFF2-40B4-BE49-F238E27FC236}">
              <a16:creationId xmlns:a16="http://schemas.microsoft.com/office/drawing/2014/main" id="{E11364F6-9EB3-4D70-AF10-C212063281E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33" name="AutoShape 2" descr="Cuvette washer Single">
          <a:extLst>
            <a:ext uri="{FF2B5EF4-FFF2-40B4-BE49-F238E27FC236}">
              <a16:creationId xmlns:a16="http://schemas.microsoft.com/office/drawing/2014/main" id="{4E541388-A933-4EFB-AC39-AB5F7EC9782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34" name="AutoShape 2" descr="Cuvette washer Single">
          <a:extLst>
            <a:ext uri="{FF2B5EF4-FFF2-40B4-BE49-F238E27FC236}">
              <a16:creationId xmlns:a16="http://schemas.microsoft.com/office/drawing/2014/main" id="{E33C08E8-C55B-4B3E-99A1-D066D27C87E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35" name="AutoShape 2" descr="Cuvette washer Single">
          <a:extLst>
            <a:ext uri="{FF2B5EF4-FFF2-40B4-BE49-F238E27FC236}">
              <a16:creationId xmlns:a16="http://schemas.microsoft.com/office/drawing/2014/main" id="{C27F4A80-F20B-4FFD-A615-030A505446B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36" name="AutoShape 2" descr="Cuvette washer Single">
          <a:extLst>
            <a:ext uri="{FF2B5EF4-FFF2-40B4-BE49-F238E27FC236}">
              <a16:creationId xmlns:a16="http://schemas.microsoft.com/office/drawing/2014/main" id="{8CE38CB9-2B71-4707-AFFC-0217F3793AF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37" name="AutoShape 2" descr="Cuvette washer Single">
          <a:extLst>
            <a:ext uri="{FF2B5EF4-FFF2-40B4-BE49-F238E27FC236}">
              <a16:creationId xmlns:a16="http://schemas.microsoft.com/office/drawing/2014/main" id="{15BC0BCE-E7B2-469E-9BDB-3B1CFEC825A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38" name="AutoShape 2" descr="Cuvette washer Single">
          <a:extLst>
            <a:ext uri="{FF2B5EF4-FFF2-40B4-BE49-F238E27FC236}">
              <a16:creationId xmlns:a16="http://schemas.microsoft.com/office/drawing/2014/main" id="{CAADC751-577E-4149-92AD-B18471A91D8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39" name="AutoShape 2" descr="Cuvette washer Single">
          <a:extLst>
            <a:ext uri="{FF2B5EF4-FFF2-40B4-BE49-F238E27FC236}">
              <a16:creationId xmlns:a16="http://schemas.microsoft.com/office/drawing/2014/main" id="{149530AD-590D-40D5-A867-3A2F9F070A2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40" name="AutoShape 2" descr="Cuvette washer Single">
          <a:extLst>
            <a:ext uri="{FF2B5EF4-FFF2-40B4-BE49-F238E27FC236}">
              <a16:creationId xmlns:a16="http://schemas.microsoft.com/office/drawing/2014/main" id="{4241ADAD-0A70-4D88-B562-80CC4203E20C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641" name="AutoShape 2" descr="Cuvette washer Single">
          <a:extLst>
            <a:ext uri="{FF2B5EF4-FFF2-40B4-BE49-F238E27FC236}">
              <a16:creationId xmlns:a16="http://schemas.microsoft.com/office/drawing/2014/main" id="{D880DADF-E026-46EF-9A25-EDD34742C91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304800"/>
    <xdr:sp macro="" textlink="">
      <xdr:nvSpPr>
        <xdr:cNvPr id="642" name="AutoShape 2" descr="Cuvette washer Single">
          <a:extLst>
            <a:ext uri="{FF2B5EF4-FFF2-40B4-BE49-F238E27FC236}">
              <a16:creationId xmlns:a16="http://schemas.microsoft.com/office/drawing/2014/main" id="{7F2CD48E-6AF6-4558-A722-2C4AACF7A37A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304800"/>
    <xdr:sp macro="" textlink="">
      <xdr:nvSpPr>
        <xdr:cNvPr id="643" name="AutoShape 2" descr="Cuvette washer Single">
          <a:extLst>
            <a:ext uri="{FF2B5EF4-FFF2-40B4-BE49-F238E27FC236}">
              <a16:creationId xmlns:a16="http://schemas.microsoft.com/office/drawing/2014/main" id="{C1613A31-3F43-449F-AFD5-E948009B1174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304800"/>
    <xdr:sp macro="" textlink="">
      <xdr:nvSpPr>
        <xdr:cNvPr id="644" name="AutoShape 2" descr="Cuvette washer Single">
          <a:extLst>
            <a:ext uri="{FF2B5EF4-FFF2-40B4-BE49-F238E27FC236}">
              <a16:creationId xmlns:a16="http://schemas.microsoft.com/office/drawing/2014/main" id="{E9D24508-98CE-43B4-B13D-C4DEE63996C7}"/>
            </a:ext>
          </a:extLst>
        </xdr:cNvPr>
        <xdr:cNvSpPr>
          <a:spLocks noChangeAspect="1" noChangeArrowheads="1"/>
        </xdr:cNvSpPr>
      </xdr:nvSpPr>
      <xdr:spPr bwMode="auto">
        <a:xfrm>
          <a:off x="13173075" y="2622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645" name="AutoShape 2" descr="Cuvette washer Single">
          <a:extLst>
            <a:ext uri="{FF2B5EF4-FFF2-40B4-BE49-F238E27FC236}">
              <a16:creationId xmlns:a16="http://schemas.microsoft.com/office/drawing/2014/main" id="{F301D881-3F86-4D28-990C-941A0FBE628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737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646" name="AutoShape 2" descr="Cuvette washer Single">
          <a:extLst>
            <a:ext uri="{FF2B5EF4-FFF2-40B4-BE49-F238E27FC236}">
              <a16:creationId xmlns:a16="http://schemas.microsoft.com/office/drawing/2014/main" id="{D89A99FE-D947-48E9-8681-B978CCCAB68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737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647" name="AutoShape 2" descr="Cuvette washer Single">
          <a:extLst>
            <a:ext uri="{FF2B5EF4-FFF2-40B4-BE49-F238E27FC236}">
              <a16:creationId xmlns:a16="http://schemas.microsoft.com/office/drawing/2014/main" id="{E5F85E7C-F6B1-4B71-844C-1D73C15B145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737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648" name="AutoShape 2" descr="Cuvette washer Single">
          <a:extLst>
            <a:ext uri="{FF2B5EF4-FFF2-40B4-BE49-F238E27FC236}">
              <a16:creationId xmlns:a16="http://schemas.microsoft.com/office/drawing/2014/main" id="{96B35892-1BCF-4642-AB11-4244DF75B4E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737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49" name="AutoShape 2" descr="Cuvette washer Single">
          <a:extLst>
            <a:ext uri="{FF2B5EF4-FFF2-40B4-BE49-F238E27FC236}">
              <a16:creationId xmlns:a16="http://schemas.microsoft.com/office/drawing/2014/main" id="{96BC6F84-233A-477F-8E38-A739C3C5B66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50" name="AutoShape 2" descr="Cuvette washer Single">
          <a:extLst>
            <a:ext uri="{FF2B5EF4-FFF2-40B4-BE49-F238E27FC236}">
              <a16:creationId xmlns:a16="http://schemas.microsoft.com/office/drawing/2014/main" id="{F7B2FCE5-8D56-4FE4-8709-049D4CEBEE7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51" name="AutoShape 2" descr="Cuvette washer Single">
          <a:extLst>
            <a:ext uri="{FF2B5EF4-FFF2-40B4-BE49-F238E27FC236}">
              <a16:creationId xmlns:a16="http://schemas.microsoft.com/office/drawing/2014/main" id="{F7357384-963A-4EEE-9AD2-BD88E85898B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52" name="AutoShape 2" descr="Cuvette washer Single">
          <a:extLst>
            <a:ext uri="{FF2B5EF4-FFF2-40B4-BE49-F238E27FC236}">
              <a16:creationId xmlns:a16="http://schemas.microsoft.com/office/drawing/2014/main" id="{6B43AD11-DE71-448E-9CD5-B959094E089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53" name="AutoShape 2" descr="Cuvette washer Single">
          <a:extLst>
            <a:ext uri="{FF2B5EF4-FFF2-40B4-BE49-F238E27FC236}">
              <a16:creationId xmlns:a16="http://schemas.microsoft.com/office/drawing/2014/main" id="{E0AB775B-C73D-4A8F-8779-0D0A9ADC396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54" name="AutoShape 2" descr="Cuvette washer Single">
          <a:extLst>
            <a:ext uri="{FF2B5EF4-FFF2-40B4-BE49-F238E27FC236}">
              <a16:creationId xmlns:a16="http://schemas.microsoft.com/office/drawing/2014/main" id="{3AA8EA4D-78F6-44AD-BC15-485E7E123F4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55" name="AutoShape 2" descr="Cuvette washer Single">
          <a:extLst>
            <a:ext uri="{FF2B5EF4-FFF2-40B4-BE49-F238E27FC236}">
              <a16:creationId xmlns:a16="http://schemas.microsoft.com/office/drawing/2014/main" id="{D0ACE597-6A04-49C6-BD4C-27C2DF9E5C1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56" name="AutoShape 2" descr="Cuvette washer Single">
          <a:extLst>
            <a:ext uri="{FF2B5EF4-FFF2-40B4-BE49-F238E27FC236}">
              <a16:creationId xmlns:a16="http://schemas.microsoft.com/office/drawing/2014/main" id="{0F6EED20-2FAB-4BD4-9C9C-EB6557D7D0C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57" name="AutoShape 2" descr="Cuvette washer Single">
          <a:extLst>
            <a:ext uri="{FF2B5EF4-FFF2-40B4-BE49-F238E27FC236}">
              <a16:creationId xmlns:a16="http://schemas.microsoft.com/office/drawing/2014/main" id="{CD09E1CB-C7F6-4E38-9066-30C42E6E1F5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58" name="AutoShape 2" descr="Cuvette washer Single">
          <a:extLst>
            <a:ext uri="{FF2B5EF4-FFF2-40B4-BE49-F238E27FC236}">
              <a16:creationId xmlns:a16="http://schemas.microsoft.com/office/drawing/2014/main" id="{95CD1E6F-50FD-429F-A8CE-50133EA61B7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59" name="AutoShape 2" descr="Cuvette washer Single">
          <a:extLst>
            <a:ext uri="{FF2B5EF4-FFF2-40B4-BE49-F238E27FC236}">
              <a16:creationId xmlns:a16="http://schemas.microsoft.com/office/drawing/2014/main" id="{CB54CDD0-5695-48E1-A4F5-483295DF42D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60" name="AutoShape 2" descr="Cuvette washer Single">
          <a:extLst>
            <a:ext uri="{FF2B5EF4-FFF2-40B4-BE49-F238E27FC236}">
              <a16:creationId xmlns:a16="http://schemas.microsoft.com/office/drawing/2014/main" id="{DC4231D5-EA7B-41C3-8C8C-2540DFD0E03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61" name="AutoShape 2" descr="Cuvette washer Single">
          <a:extLst>
            <a:ext uri="{FF2B5EF4-FFF2-40B4-BE49-F238E27FC236}">
              <a16:creationId xmlns:a16="http://schemas.microsoft.com/office/drawing/2014/main" id="{3DCD7419-F7E0-45D8-A041-E21258FF5FA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62" name="AutoShape 2" descr="Cuvette washer Single">
          <a:extLst>
            <a:ext uri="{FF2B5EF4-FFF2-40B4-BE49-F238E27FC236}">
              <a16:creationId xmlns:a16="http://schemas.microsoft.com/office/drawing/2014/main" id="{638BBDA1-2D8B-4488-AEC5-AB7966F3636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63" name="AutoShape 2" descr="Cuvette washer Single">
          <a:extLst>
            <a:ext uri="{FF2B5EF4-FFF2-40B4-BE49-F238E27FC236}">
              <a16:creationId xmlns:a16="http://schemas.microsoft.com/office/drawing/2014/main" id="{15B1AEA5-5948-4F9E-AD3C-2FF265C02EF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64" name="AutoShape 2" descr="Cuvette washer Single">
          <a:extLst>
            <a:ext uri="{FF2B5EF4-FFF2-40B4-BE49-F238E27FC236}">
              <a16:creationId xmlns:a16="http://schemas.microsoft.com/office/drawing/2014/main" id="{BE2B44E5-38CA-4B85-8D21-DC6D583D61A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65" name="AutoShape 2" descr="Cuvette washer Single">
          <a:extLst>
            <a:ext uri="{FF2B5EF4-FFF2-40B4-BE49-F238E27FC236}">
              <a16:creationId xmlns:a16="http://schemas.microsoft.com/office/drawing/2014/main" id="{084806B7-EFA8-4CB6-927D-654161BE68A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66" name="AutoShape 2" descr="Cuvette washer Single">
          <a:extLst>
            <a:ext uri="{FF2B5EF4-FFF2-40B4-BE49-F238E27FC236}">
              <a16:creationId xmlns:a16="http://schemas.microsoft.com/office/drawing/2014/main" id="{00628F89-722E-4D29-B4A6-64D4F98FF49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67" name="AutoShape 2" descr="Cuvette washer Single">
          <a:extLst>
            <a:ext uri="{FF2B5EF4-FFF2-40B4-BE49-F238E27FC236}">
              <a16:creationId xmlns:a16="http://schemas.microsoft.com/office/drawing/2014/main" id="{02B24181-9866-4896-B401-915B4A6F776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68" name="AutoShape 2" descr="Cuvette washer Single">
          <a:extLst>
            <a:ext uri="{FF2B5EF4-FFF2-40B4-BE49-F238E27FC236}">
              <a16:creationId xmlns:a16="http://schemas.microsoft.com/office/drawing/2014/main" id="{4198B638-A50E-41F9-BE10-F2067668AC7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69" name="AutoShape 2" descr="Cuvette washer Single">
          <a:extLst>
            <a:ext uri="{FF2B5EF4-FFF2-40B4-BE49-F238E27FC236}">
              <a16:creationId xmlns:a16="http://schemas.microsoft.com/office/drawing/2014/main" id="{821EC21F-98A9-49B7-B073-63639AB1D91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70" name="AutoShape 2" descr="Cuvette washer Single">
          <a:extLst>
            <a:ext uri="{FF2B5EF4-FFF2-40B4-BE49-F238E27FC236}">
              <a16:creationId xmlns:a16="http://schemas.microsoft.com/office/drawing/2014/main" id="{079175A6-1DAA-4B51-90FF-C275D0BFE15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71" name="AutoShape 2" descr="Cuvette washer Single">
          <a:extLst>
            <a:ext uri="{FF2B5EF4-FFF2-40B4-BE49-F238E27FC236}">
              <a16:creationId xmlns:a16="http://schemas.microsoft.com/office/drawing/2014/main" id="{9FD26B3C-1C9D-4290-ADCC-910FAB88CB4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72" name="AutoShape 2" descr="Cuvette washer Single">
          <a:extLst>
            <a:ext uri="{FF2B5EF4-FFF2-40B4-BE49-F238E27FC236}">
              <a16:creationId xmlns:a16="http://schemas.microsoft.com/office/drawing/2014/main" id="{B0288C2A-A909-4CD0-9695-52B6A481C65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73" name="AutoShape 2" descr="Cuvette washer Single">
          <a:extLst>
            <a:ext uri="{FF2B5EF4-FFF2-40B4-BE49-F238E27FC236}">
              <a16:creationId xmlns:a16="http://schemas.microsoft.com/office/drawing/2014/main" id="{0B0F7E6E-BE86-4DC5-AABB-DB09176E9A9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74" name="AutoShape 2" descr="Cuvette washer Single">
          <a:extLst>
            <a:ext uri="{FF2B5EF4-FFF2-40B4-BE49-F238E27FC236}">
              <a16:creationId xmlns:a16="http://schemas.microsoft.com/office/drawing/2014/main" id="{0C296209-F13D-481A-824B-C1DE9EB04F7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75" name="AutoShape 2" descr="Cuvette washer Single">
          <a:extLst>
            <a:ext uri="{FF2B5EF4-FFF2-40B4-BE49-F238E27FC236}">
              <a16:creationId xmlns:a16="http://schemas.microsoft.com/office/drawing/2014/main" id="{CA752FBB-469A-42F9-A6FA-0FA67982477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76" name="AutoShape 2" descr="Cuvette washer Single">
          <a:extLst>
            <a:ext uri="{FF2B5EF4-FFF2-40B4-BE49-F238E27FC236}">
              <a16:creationId xmlns:a16="http://schemas.microsoft.com/office/drawing/2014/main" id="{827B29CF-6AC0-450D-836C-88DF01C16B0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77" name="AutoShape 2" descr="Cuvette washer Single">
          <a:extLst>
            <a:ext uri="{FF2B5EF4-FFF2-40B4-BE49-F238E27FC236}">
              <a16:creationId xmlns:a16="http://schemas.microsoft.com/office/drawing/2014/main" id="{BE44B242-E6F2-4C20-BF8C-EA535F19256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78" name="AutoShape 2" descr="Cuvette washer Single">
          <a:extLst>
            <a:ext uri="{FF2B5EF4-FFF2-40B4-BE49-F238E27FC236}">
              <a16:creationId xmlns:a16="http://schemas.microsoft.com/office/drawing/2014/main" id="{82C5E961-99B2-4C47-85DA-FF6E9044AE69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79" name="AutoShape 2" descr="Cuvette washer Single">
          <a:extLst>
            <a:ext uri="{FF2B5EF4-FFF2-40B4-BE49-F238E27FC236}">
              <a16:creationId xmlns:a16="http://schemas.microsoft.com/office/drawing/2014/main" id="{9A9EACE2-CA08-4A85-A8E1-A1C88942F78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80" name="AutoShape 2" descr="Cuvette washer Single">
          <a:extLst>
            <a:ext uri="{FF2B5EF4-FFF2-40B4-BE49-F238E27FC236}">
              <a16:creationId xmlns:a16="http://schemas.microsoft.com/office/drawing/2014/main" id="{0901285D-C0AA-46FE-BDC4-312D2D89A63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81" name="AutoShape 2" descr="Cuvette washer Single">
          <a:extLst>
            <a:ext uri="{FF2B5EF4-FFF2-40B4-BE49-F238E27FC236}">
              <a16:creationId xmlns:a16="http://schemas.microsoft.com/office/drawing/2014/main" id="{38911DC5-7300-477F-B5CD-4E88B82F1BF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82" name="AutoShape 2" descr="Cuvette washer Single">
          <a:extLst>
            <a:ext uri="{FF2B5EF4-FFF2-40B4-BE49-F238E27FC236}">
              <a16:creationId xmlns:a16="http://schemas.microsoft.com/office/drawing/2014/main" id="{A65E8B9A-1874-406D-8807-28A9C989DDF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83" name="AutoShape 2" descr="Cuvette washer Single">
          <a:extLst>
            <a:ext uri="{FF2B5EF4-FFF2-40B4-BE49-F238E27FC236}">
              <a16:creationId xmlns:a16="http://schemas.microsoft.com/office/drawing/2014/main" id="{94E713D3-CF76-442D-85D8-03390A6128AF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84" name="AutoShape 2" descr="Cuvette washer Single">
          <a:extLst>
            <a:ext uri="{FF2B5EF4-FFF2-40B4-BE49-F238E27FC236}">
              <a16:creationId xmlns:a16="http://schemas.microsoft.com/office/drawing/2014/main" id="{FC54BF9E-2C2D-46F1-B888-B53B326B22E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85" name="AutoShape 2" descr="Cuvette washer Single">
          <a:extLst>
            <a:ext uri="{FF2B5EF4-FFF2-40B4-BE49-F238E27FC236}">
              <a16:creationId xmlns:a16="http://schemas.microsoft.com/office/drawing/2014/main" id="{BB71A85B-094B-463B-8BB0-91AE467FA19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86" name="AutoShape 2" descr="Cuvette washer Single">
          <a:extLst>
            <a:ext uri="{FF2B5EF4-FFF2-40B4-BE49-F238E27FC236}">
              <a16:creationId xmlns:a16="http://schemas.microsoft.com/office/drawing/2014/main" id="{E7D2ED10-5ADC-428E-B5DB-3285FA05D0F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87" name="AutoShape 2" descr="Cuvette washer Single">
          <a:extLst>
            <a:ext uri="{FF2B5EF4-FFF2-40B4-BE49-F238E27FC236}">
              <a16:creationId xmlns:a16="http://schemas.microsoft.com/office/drawing/2014/main" id="{F789FFBC-EACF-47A5-B57B-F1D332169DF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88" name="AutoShape 2" descr="Cuvette washer Single">
          <a:extLst>
            <a:ext uri="{FF2B5EF4-FFF2-40B4-BE49-F238E27FC236}">
              <a16:creationId xmlns:a16="http://schemas.microsoft.com/office/drawing/2014/main" id="{926A4A9F-284C-4E41-9A64-F671BFCA3E4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89" name="AutoShape 2" descr="Cuvette washer Single">
          <a:extLst>
            <a:ext uri="{FF2B5EF4-FFF2-40B4-BE49-F238E27FC236}">
              <a16:creationId xmlns:a16="http://schemas.microsoft.com/office/drawing/2014/main" id="{188939CD-FC04-4981-A35B-1C094EB44F6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90" name="AutoShape 2" descr="Cuvette washer Single">
          <a:extLst>
            <a:ext uri="{FF2B5EF4-FFF2-40B4-BE49-F238E27FC236}">
              <a16:creationId xmlns:a16="http://schemas.microsoft.com/office/drawing/2014/main" id="{9A767C47-7D07-4A86-A68A-F5E5FED4535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91" name="AutoShape 2" descr="Cuvette washer Single">
          <a:extLst>
            <a:ext uri="{FF2B5EF4-FFF2-40B4-BE49-F238E27FC236}">
              <a16:creationId xmlns:a16="http://schemas.microsoft.com/office/drawing/2014/main" id="{C5E5623D-2F6D-40E1-879A-E16DBC06382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92" name="AutoShape 2" descr="Cuvette washer Single">
          <a:extLst>
            <a:ext uri="{FF2B5EF4-FFF2-40B4-BE49-F238E27FC236}">
              <a16:creationId xmlns:a16="http://schemas.microsoft.com/office/drawing/2014/main" id="{2DB2C710-09E3-4586-A3DA-89D99EADC2C8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93" name="AutoShape 2" descr="Cuvette washer Single">
          <a:extLst>
            <a:ext uri="{FF2B5EF4-FFF2-40B4-BE49-F238E27FC236}">
              <a16:creationId xmlns:a16="http://schemas.microsoft.com/office/drawing/2014/main" id="{0466138C-D227-413C-8440-52FC0A50418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94" name="AutoShape 2" descr="Cuvette washer Single">
          <a:extLst>
            <a:ext uri="{FF2B5EF4-FFF2-40B4-BE49-F238E27FC236}">
              <a16:creationId xmlns:a16="http://schemas.microsoft.com/office/drawing/2014/main" id="{F86F13A5-5E40-4840-BA73-48B315A8CDF2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95" name="AutoShape 2" descr="Cuvette washer Single">
          <a:extLst>
            <a:ext uri="{FF2B5EF4-FFF2-40B4-BE49-F238E27FC236}">
              <a16:creationId xmlns:a16="http://schemas.microsoft.com/office/drawing/2014/main" id="{85501463-F2C1-4C1B-92DA-585615D18A8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96" name="AutoShape 2" descr="Cuvette washer Single">
          <a:extLst>
            <a:ext uri="{FF2B5EF4-FFF2-40B4-BE49-F238E27FC236}">
              <a16:creationId xmlns:a16="http://schemas.microsoft.com/office/drawing/2014/main" id="{E43E10EE-CF76-425C-9103-1A039E1C418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97" name="AutoShape 2" descr="Cuvette washer Single">
          <a:extLst>
            <a:ext uri="{FF2B5EF4-FFF2-40B4-BE49-F238E27FC236}">
              <a16:creationId xmlns:a16="http://schemas.microsoft.com/office/drawing/2014/main" id="{B4680D17-6E42-4D20-83AF-637D9CD569C1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98" name="AutoShape 2" descr="Cuvette washer Single">
          <a:extLst>
            <a:ext uri="{FF2B5EF4-FFF2-40B4-BE49-F238E27FC236}">
              <a16:creationId xmlns:a16="http://schemas.microsoft.com/office/drawing/2014/main" id="{B8AA6481-6594-460B-906E-21636377404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699" name="AutoShape 2" descr="Cuvette washer Single">
          <a:extLst>
            <a:ext uri="{FF2B5EF4-FFF2-40B4-BE49-F238E27FC236}">
              <a16:creationId xmlns:a16="http://schemas.microsoft.com/office/drawing/2014/main" id="{F99D5DAC-C67E-451A-830A-BD7B033072E5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00" name="AutoShape 2" descr="Cuvette washer Single">
          <a:extLst>
            <a:ext uri="{FF2B5EF4-FFF2-40B4-BE49-F238E27FC236}">
              <a16:creationId xmlns:a16="http://schemas.microsoft.com/office/drawing/2014/main" id="{5E91B5E6-F00A-467F-9816-3C229EE10E8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01" name="AutoShape 2" descr="Cuvette washer Single">
          <a:extLst>
            <a:ext uri="{FF2B5EF4-FFF2-40B4-BE49-F238E27FC236}">
              <a16:creationId xmlns:a16="http://schemas.microsoft.com/office/drawing/2014/main" id="{14BFA153-E918-45EE-B098-D6EE9ED8FB6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02" name="AutoShape 2" descr="Cuvette washer Single">
          <a:extLst>
            <a:ext uri="{FF2B5EF4-FFF2-40B4-BE49-F238E27FC236}">
              <a16:creationId xmlns:a16="http://schemas.microsoft.com/office/drawing/2014/main" id="{98052058-E8B6-475F-893E-F573320EFDA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03" name="AutoShape 2" descr="Cuvette washer Single">
          <a:extLst>
            <a:ext uri="{FF2B5EF4-FFF2-40B4-BE49-F238E27FC236}">
              <a16:creationId xmlns:a16="http://schemas.microsoft.com/office/drawing/2014/main" id="{EC3BCF47-27B6-40E7-84B1-5D1302D5393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04" name="AutoShape 2" descr="Cuvette washer Single">
          <a:extLst>
            <a:ext uri="{FF2B5EF4-FFF2-40B4-BE49-F238E27FC236}">
              <a16:creationId xmlns:a16="http://schemas.microsoft.com/office/drawing/2014/main" id="{A515C424-4E5A-45E5-A058-0808E5867C37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05" name="AutoShape 2" descr="Cuvette washer Single">
          <a:extLst>
            <a:ext uri="{FF2B5EF4-FFF2-40B4-BE49-F238E27FC236}">
              <a16:creationId xmlns:a16="http://schemas.microsoft.com/office/drawing/2014/main" id="{79113D10-D822-41E5-AC41-AA1A1020E7FE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06" name="AutoShape 2" descr="Cuvette washer Single">
          <a:extLst>
            <a:ext uri="{FF2B5EF4-FFF2-40B4-BE49-F238E27FC236}">
              <a16:creationId xmlns:a16="http://schemas.microsoft.com/office/drawing/2014/main" id="{BBF7889F-5F4B-46B3-95C6-3BD59FC2E7D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07" name="AutoShape 2" descr="Cuvette washer Single">
          <a:extLst>
            <a:ext uri="{FF2B5EF4-FFF2-40B4-BE49-F238E27FC236}">
              <a16:creationId xmlns:a16="http://schemas.microsoft.com/office/drawing/2014/main" id="{C6CC6B72-2ACD-461A-A598-1F019E3106EA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08" name="AutoShape 2" descr="Cuvette washer Single">
          <a:extLst>
            <a:ext uri="{FF2B5EF4-FFF2-40B4-BE49-F238E27FC236}">
              <a16:creationId xmlns:a16="http://schemas.microsoft.com/office/drawing/2014/main" id="{C5323185-0BA3-4765-BF2D-2F57AF4EACC6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09" name="AutoShape 2" descr="Cuvette washer Single">
          <a:extLst>
            <a:ext uri="{FF2B5EF4-FFF2-40B4-BE49-F238E27FC236}">
              <a16:creationId xmlns:a16="http://schemas.microsoft.com/office/drawing/2014/main" id="{5E7BE9F7-DFDA-4327-95F6-35B1F9D55234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10" name="AutoShape 2" descr="Cuvette washer Single">
          <a:extLst>
            <a:ext uri="{FF2B5EF4-FFF2-40B4-BE49-F238E27FC236}">
              <a16:creationId xmlns:a16="http://schemas.microsoft.com/office/drawing/2014/main" id="{94A2C082-E904-4FB0-9FB3-BBEFD2DFBB6B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11" name="AutoShape 2" descr="Cuvette washer Single">
          <a:extLst>
            <a:ext uri="{FF2B5EF4-FFF2-40B4-BE49-F238E27FC236}">
              <a16:creationId xmlns:a16="http://schemas.microsoft.com/office/drawing/2014/main" id="{27A905FB-FA24-47D7-AAD6-CAE2F3916C6D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712" name="AutoShape 2" descr="Cuvette washer Single">
          <a:extLst>
            <a:ext uri="{FF2B5EF4-FFF2-40B4-BE49-F238E27FC236}">
              <a16:creationId xmlns:a16="http://schemas.microsoft.com/office/drawing/2014/main" id="{33ADABEA-1372-4B1D-88A0-5F869E7C30A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2964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D49"/>
  <sheetViews>
    <sheetView tabSelected="1" topLeftCell="A4" zoomScaleNormal="100" zoomScalePageLayoutView="90" workbookViewId="0">
      <selection activeCell="B12" sqref="B12"/>
    </sheetView>
  </sheetViews>
  <sheetFormatPr defaultColWidth="8.85546875" defaultRowHeight="15" x14ac:dyDescent="0.25"/>
  <cols>
    <col min="1" max="1" width="4.140625" style="4" customWidth="1"/>
    <col min="2" max="2" width="128.42578125" style="5" customWidth="1"/>
    <col min="3" max="3" width="8.140625" style="4" customWidth="1"/>
    <col min="4" max="4" width="5.5703125" style="6" customWidth="1"/>
    <col min="5" max="5" width="18.85546875" style="4" customWidth="1"/>
    <col min="6" max="6" width="14.140625" style="4" customWidth="1"/>
    <col min="7" max="7" width="8.140625" style="4" customWidth="1"/>
    <col min="8" max="8" width="10.140625" style="4" customWidth="1"/>
    <col min="9" max="9" width="13.28515625" style="4" customWidth="1"/>
    <col min="10" max="10" width="18.28515625" style="4" customWidth="1"/>
    <col min="11" max="11" width="8.85546875" style="4"/>
    <col min="12" max="12" width="14" style="4" customWidth="1"/>
    <col min="13" max="16384" width="8.85546875" style="4"/>
  </cols>
  <sheetData>
    <row r="3" spans="1:30" ht="15.75" thickBot="1" x14ac:dyDescent="0.3"/>
    <row r="4" spans="1:30" ht="60" x14ac:dyDescent="0.25">
      <c r="A4" s="7" t="s">
        <v>1</v>
      </c>
      <c r="B4" s="8" t="s">
        <v>2</v>
      </c>
      <c r="C4" s="7" t="s">
        <v>7</v>
      </c>
      <c r="D4" s="7" t="s">
        <v>0</v>
      </c>
      <c r="E4" s="9" t="s">
        <v>3</v>
      </c>
      <c r="F4" s="9" t="s">
        <v>4</v>
      </c>
      <c r="G4" s="9" t="s">
        <v>9</v>
      </c>
      <c r="H4" s="9" t="s">
        <v>10</v>
      </c>
      <c r="I4" s="9" t="s">
        <v>5</v>
      </c>
      <c r="J4" s="10" t="s">
        <v>8</v>
      </c>
    </row>
    <row r="5" spans="1:30" x14ac:dyDescent="0.25">
      <c r="A5" s="32" t="s">
        <v>13</v>
      </c>
      <c r="B5" s="32"/>
      <c r="C5" s="32"/>
      <c r="D5" s="32"/>
      <c r="E5" s="32"/>
      <c r="F5" s="32"/>
      <c r="G5" s="32"/>
      <c r="H5" s="32"/>
      <c r="I5" s="32"/>
      <c r="J5" s="32"/>
    </row>
    <row r="6" spans="1:30" s="16" customFormat="1" ht="117" customHeight="1" x14ac:dyDescent="0.25">
      <c r="A6" s="11">
        <v>1</v>
      </c>
      <c r="B6" s="29" t="s">
        <v>14</v>
      </c>
      <c r="C6" s="12" t="s">
        <v>11</v>
      </c>
      <c r="D6" s="12">
        <v>1</v>
      </c>
      <c r="E6" s="1"/>
      <c r="F6" s="2">
        <f t="shared" ref="F6:F9" si="0">E6*D6</f>
        <v>0</v>
      </c>
      <c r="G6" s="13"/>
      <c r="H6" s="2">
        <f t="shared" ref="H6:H9" si="1">F6*G6</f>
        <v>0</v>
      </c>
      <c r="I6" s="14">
        <f t="shared" ref="I6:I9" si="2">F6+H6</f>
        <v>0</v>
      </c>
      <c r="J6" s="15"/>
    </row>
    <row r="7" spans="1:30" s="16" customFormat="1" ht="194.25" customHeight="1" x14ac:dyDescent="0.25">
      <c r="A7" s="26">
        <v>2</v>
      </c>
      <c r="B7" s="29" t="s">
        <v>16</v>
      </c>
      <c r="C7" s="12" t="s">
        <v>11</v>
      </c>
      <c r="D7" s="12">
        <v>1</v>
      </c>
      <c r="E7" s="1"/>
      <c r="F7" s="2">
        <f t="shared" ref="F7" si="3">E7*D7</f>
        <v>0</v>
      </c>
      <c r="G7" s="13"/>
      <c r="H7" s="2">
        <f t="shared" ref="H7" si="4">F7*G7</f>
        <v>0</v>
      </c>
      <c r="I7" s="14">
        <f t="shared" ref="I7" si="5">F7+H7</f>
        <v>0</v>
      </c>
      <c r="J7" s="15"/>
    </row>
    <row r="8" spans="1:30" s="16" customFormat="1" ht="377.25" customHeight="1" x14ac:dyDescent="0.25">
      <c r="A8" s="26">
        <v>3</v>
      </c>
      <c r="B8" s="28" t="s">
        <v>15</v>
      </c>
      <c r="C8" s="12" t="s">
        <v>11</v>
      </c>
      <c r="D8" s="12">
        <v>1</v>
      </c>
      <c r="E8" s="27"/>
      <c r="F8" s="2">
        <f t="shared" si="0"/>
        <v>0</v>
      </c>
      <c r="G8" s="13"/>
      <c r="H8" s="2">
        <f t="shared" si="1"/>
        <v>0</v>
      </c>
      <c r="I8" s="14">
        <f t="shared" si="2"/>
        <v>0</v>
      </c>
      <c r="J8" s="15"/>
    </row>
    <row r="9" spans="1:30" s="16" customFormat="1" ht="364.5" customHeight="1" x14ac:dyDescent="0.25">
      <c r="A9" s="26">
        <v>4</v>
      </c>
      <c r="B9" s="28" t="s">
        <v>36</v>
      </c>
      <c r="C9" s="12" t="s">
        <v>11</v>
      </c>
      <c r="D9" s="12">
        <v>1</v>
      </c>
      <c r="E9" s="27"/>
      <c r="F9" s="2">
        <f t="shared" si="0"/>
        <v>0</v>
      </c>
      <c r="G9" s="13"/>
      <c r="H9" s="2">
        <f t="shared" si="1"/>
        <v>0</v>
      </c>
      <c r="I9" s="14">
        <f t="shared" si="2"/>
        <v>0</v>
      </c>
      <c r="J9" s="15"/>
    </row>
    <row r="10" spans="1:30" ht="20.25" customHeight="1" thickBot="1" x14ac:dyDescent="0.3">
      <c r="A10" s="17"/>
      <c r="B10" s="34" t="s">
        <v>6</v>
      </c>
      <c r="C10" s="35"/>
      <c r="D10" s="35"/>
      <c r="E10" s="36"/>
      <c r="F10" s="3">
        <f>SUM(F6:F9)</f>
        <v>0</v>
      </c>
      <c r="G10" s="18"/>
      <c r="H10" s="18"/>
      <c r="I10" s="3">
        <f>SUM(I6:I9)</f>
        <v>0</v>
      </c>
      <c r="J10" s="19"/>
      <c r="Q10" s="20"/>
    </row>
    <row r="11" spans="1:30" ht="20.25" customHeight="1" x14ac:dyDescent="0.25">
      <c r="A11" s="21"/>
      <c r="B11" s="22" t="s">
        <v>17</v>
      </c>
      <c r="C11" s="21"/>
      <c r="D11" s="23"/>
      <c r="E11" s="21"/>
      <c r="F11" s="21"/>
      <c r="G11" s="21"/>
      <c r="H11" s="21"/>
      <c r="I11" s="21"/>
    </row>
    <row r="12" spans="1:30" ht="26.25" customHeight="1" x14ac:dyDescent="0.25">
      <c r="A12" s="21"/>
      <c r="B12" s="22" t="s">
        <v>37</v>
      </c>
      <c r="C12" s="21"/>
      <c r="D12" s="23"/>
      <c r="E12" s="21"/>
      <c r="F12" s="21"/>
      <c r="G12" s="21"/>
      <c r="H12" s="21"/>
      <c r="I12" s="21"/>
    </row>
    <row r="13" spans="1:30" ht="58.5" customHeight="1" x14ac:dyDescent="0.25">
      <c r="A13" s="21"/>
      <c r="B13" s="33" t="s">
        <v>12</v>
      </c>
      <c r="C13" s="33"/>
      <c r="D13" s="33"/>
      <c r="E13" s="33"/>
      <c r="F13" s="24"/>
      <c r="G13" s="24"/>
      <c r="H13" s="24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</row>
    <row r="15" spans="1:30" ht="15.75" thickBot="1" x14ac:dyDescent="0.3"/>
    <row r="16" spans="1:30" ht="60" x14ac:dyDescent="0.25">
      <c r="A16" s="7" t="s">
        <v>1</v>
      </c>
      <c r="B16" s="8" t="s">
        <v>2</v>
      </c>
      <c r="C16" s="7" t="s">
        <v>7</v>
      </c>
      <c r="D16" s="7" t="s">
        <v>0</v>
      </c>
      <c r="E16" s="9" t="s">
        <v>3</v>
      </c>
      <c r="F16" s="9" t="s">
        <v>4</v>
      </c>
      <c r="G16" s="9" t="s">
        <v>9</v>
      </c>
      <c r="H16" s="9" t="s">
        <v>10</v>
      </c>
      <c r="I16" s="9" t="s">
        <v>5</v>
      </c>
      <c r="J16" s="10" t="s">
        <v>8</v>
      </c>
    </row>
    <row r="17" spans="1:30" x14ac:dyDescent="0.25">
      <c r="A17" s="32" t="s">
        <v>19</v>
      </c>
      <c r="B17" s="32"/>
      <c r="C17" s="32"/>
      <c r="D17" s="32"/>
      <c r="E17" s="32"/>
      <c r="F17" s="32"/>
      <c r="G17" s="32"/>
      <c r="H17" s="32"/>
      <c r="I17" s="32"/>
      <c r="J17" s="32"/>
    </row>
    <row r="18" spans="1:30" s="16" customFormat="1" ht="46.5" customHeight="1" x14ac:dyDescent="0.25">
      <c r="A18" s="11">
        <v>1</v>
      </c>
      <c r="B18" s="30" t="s">
        <v>29</v>
      </c>
      <c r="C18" s="12" t="s">
        <v>11</v>
      </c>
      <c r="D18" s="12">
        <v>4</v>
      </c>
      <c r="E18" s="1"/>
      <c r="F18" s="2">
        <f t="shared" ref="F18" si="6">E18*D18</f>
        <v>0</v>
      </c>
      <c r="G18" s="13"/>
      <c r="H18" s="2">
        <f t="shared" ref="H18" si="7">F18*G18</f>
        <v>0</v>
      </c>
      <c r="I18" s="14">
        <f t="shared" ref="I18" si="8">F18+H18</f>
        <v>0</v>
      </c>
      <c r="J18" s="15"/>
    </row>
    <row r="19" spans="1:30" s="16" customFormat="1" ht="46.5" customHeight="1" x14ac:dyDescent="0.25">
      <c r="A19" s="26">
        <v>2</v>
      </c>
      <c r="B19" s="30" t="s">
        <v>20</v>
      </c>
      <c r="C19" s="12" t="s">
        <v>11</v>
      </c>
      <c r="D19" s="12">
        <v>4</v>
      </c>
      <c r="E19" s="1"/>
      <c r="F19" s="2">
        <f t="shared" ref="F19:F28" si="9">E19*D19</f>
        <v>0</v>
      </c>
      <c r="G19" s="13"/>
      <c r="H19" s="2">
        <f t="shared" ref="H19:H28" si="10">F19*G19</f>
        <v>0</v>
      </c>
      <c r="I19" s="14">
        <f t="shared" ref="I19:I28" si="11">F19+H19</f>
        <v>0</v>
      </c>
      <c r="J19" s="15"/>
    </row>
    <row r="20" spans="1:30" s="16" customFormat="1" ht="48.75" customHeight="1" x14ac:dyDescent="0.25">
      <c r="A20" s="26">
        <v>3</v>
      </c>
      <c r="B20" s="31" t="s">
        <v>18</v>
      </c>
      <c r="C20" s="12" t="s">
        <v>11</v>
      </c>
      <c r="D20" s="12">
        <v>4</v>
      </c>
      <c r="E20" s="27"/>
      <c r="F20" s="2">
        <f t="shared" si="9"/>
        <v>0</v>
      </c>
      <c r="G20" s="13"/>
      <c r="H20" s="2">
        <f t="shared" si="10"/>
        <v>0</v>
      </c>
      <c r="I20" s="14">
        <f t="shared" si="11"/>
        <v>0</v>
      </c>
      <c r="J20" s="15"/>
    </row>
    <row r="21" spans="1:30" s="16" customFormat="1" ht="46.5" customHeight="1" x14ac:dyDescent="0.25">
      <c r="A21" s="26">
        <v>4</v>
      </c>
      <c r="B21" s="31" t="s">
        <v>21</v>
      </c>
      <c r="C21" s="12" t="s">
        <v>11</v>
      </c>
      <c r="D21" s="12">
        <v>4</v>
      </c>
      <c r="E21" s="27"/>
      <c r="F21" s="2">
        <f t="shared" si="9"/>
        <v>0</v>
      </c>
      <c r="G21" s="13"/>
      <c r="H21" s="2">
        <f t="shared" si="10"/>
        <v>0</v>
      </c>
      <c r="I21" s="14">
        <f t="shared" si="11"/>
        <v>0</v>
      </c>
      <c r="J21" s="15"/>
    </row>
    <row r="22" spans="1:30" s="16" customFormat="1" ht="40.5" customHeight="1" x14ac:dyDescent="0.25">
      <c r="A22" s="26">
        <v>5</v>
      </c>
      <c r="B22" s="31" t="s">
        <v>22</v>
      </c>
      <c r="C22" s="12" t="s">
        <v>11</v>
      </c>
      <c r="D22" s="12">
        <v>4</v>
      </c>
      <c r="E22" s="27"/>
      <c r="F22" s="2">
        <f t="shared" si="9"/>
        <v>0</v>
      </c>
      <c r="G22" s="13"/>
      <c r="H22" s="2">
        <f t="shared" si="10"/>
        <v>0</v>
      </c>
      <c r="I22" s="14">
        <f t="shared" si="11"/>
        <v>0</v>
      </c>
      <c r="J22" s="15"/>
    </row>
    <row r="23" spans="1:30" s="16" customFormat="1" ht="42.75" customHeight="1" x14ac:dyDescent="0.25">
      <c r="A23" s="26">
        <v>6</v>
      </c>
      <c r="B23" s="31" t="s">
        <v>23</v>
      </c>
      <c r="C23" s="12" t="s">
        <v>11</v>
      </c>
      <c r="D23" s="12">
        <v>4</v>
      </c>
      <c r="E23" s="27"/>
      <c r="F23" s="2">
        <f t="shared" si="9"/>
        <v>0</v>
      </c>
      <c r="G23" s="13"/>
      <c r="H23" s="2">
        <f t="shared" si="10"/>
        <v>0</v>
      </c>
      <c r="I23" s="14">
        <f t="shared" si="11"/>
        <v>0</v>
      </c>
      <c r="J23" s="15"/>
    </row>
    <row r="24" spans="1:30" s="16" customFormat="1" ht="46.5" customHeight="1" x14ac:dyDescent="0.25">
      <c r="A24" s="26">
        <v>7</v>
      </c>
      <c r="B24" s="31" t="s">
        <v>24</v>
      </c>
      <c r="C24" s="12" t="s">
        <v>11</v>
      </c>
      <c r="D24" s="12">
        <v>4</v>
      </c>
      <c r="E24" s="27"/>
      <c r="F24" s="2">
        <f t="shared" si="9"/>
        <v>0</v>
      </c>
      <c r="G24" s="13"/>
      <c r="H24" s="2">
        <f t="shared" si="10"/>
        <v>0</v>
      </c>
      <c r="I24" s="14">
        <f t="shared" si="11"/>
        <v>0</v>
      </c>
      <c r="J24" s="15"/>
    </row>
    <row r="25" spans="1:30" s="16" customFormat="1" ht="46.5" customHeight="1" x14ac:dyDescent="0.25">
      <c r="A25" s="26">
        <v>8</v>
      </c>
      <c r="B25" s="31" t="s">
        <v>25</v>
      </c>
      <c r="C25" s="12" t="s">
        <v>11</v>
      </c>
      <c r="D25" s="12">
        <v>4</v>
      </c>
      <c r="E25" s="27"/>
      <c r="F25" s="2">
        <f t="shared" si="9"/>
        <v>0</v>
      </c>
      <c r="G25" s="13"/>
      <c r="H25" s="2">
        <f t="shared" si="10"/>
        <v>0</v>
      </c>
      <c r="I25" s="14">
        <f t="shared" si="11"/>
        <v>0</v>
      </c>
      <c r="J25" s="15"/>
    </row>
    <row r="26" spans="1:30" s="16" customFormat="1" ht="53.25" customHeight="1" x14ac:dyDescent="0.25">
      <c r="A26" s="26">
        <v>9</v>
      </c>
      <c r="B26" s="31" t="s">
        <v>26</v>
      </c>
      <c r="C26" s="12" t="s">
        <v>11</v>
      </c>
      <c r="D26" s="12">
        <v>2</v>
      </c>
      <c r="E26" s="27"/>
      <c r="F26" s="2">
        <f t="shared" si="9"/>
        <v>0</v>
      </c>
      <c r="G26" s="13"/>
      <c r="H26" s="2">
        <f t="shared" si="10"/>
        <v>0</v>
      </c>
      <c r="I26" s="14">
        <f t="shared" si="11"/>
        <v>0</v>
      </c>
      <c r="J26" s="15"/>
    </row>
    <row r="27" spans="1:30" s="16" customFormat="1" ht="50.25" customHeight="1" x14ac:dyDescent="0.25">
      <c r="A27" s="26">
        <v>10</v>
      </c>
      <c r="B27" s="31" t="s">
        <v>27</v>
      </c>
      <c r="C27" s="12" t="s">
        <v>11</v>
      </c>
      <c r="D27" s="12">
        <v>2</v>
      </c>
      <c r="E27" s="27"/>
      <c r="F27" s="2">
        <f t="shared" si="9"/>
        <v>0</v>
      </c>
      <c r="G27" s="13"/>
      <c r="H27" s="2">
        <f t="shared" si="10"/>
        <v>0</v>
      </c>
      <c r="I27" s="14">
        <f t="shared" si="11"/>
        <v>0</v>
      </c>
      <c r="J27" s="15"/>
    </row>
    <row r="28" spans="1:30" s="16" customFormat="1" ht="51.75" customHeight="1" x14ac:dyDescent="0.25">
      <c r="A28" s="26">
        <v>11</v>
      </c>
      <c r="B28" s="31" t="s">
        <v>28</v>
      </c>
      <c r="C28" s="12" t="s">
        <v>11</v>
      </c>
      <c r="D28" s="12">
        <v>1</v>
      </c>
      <c r="E28" s="27"/>
      <c r="F28" s="2">
        <f t="shared" si="9"/>
        <v>0</v>
      </c>
      <c r="G28" s="13"/>
      <c r="H28" s="2">
        <f t="shared" si="10"/>
        <v>0</v>
      </c>
      <c r="I28" s="14">
        <f t="shared" si="11"/>
        <v>0</v>
      </c>
      <c r="J28" s="15"/>
    </row>
    <row r="29" spans="1:30" ht="20.25" customHeight="1" thickBot="1" x14ac:dyDescent="0.3">
      <c r="A29" s="17"/>
      <c r="B29" s="34" t="s">
        <v>6</v>
      </c>
      <c r="C29" s="35"/>
      <c r="D29" s="35"/>
      <c r="E29" s="36"/>
      <c r="F29" s="3">
        <f>SUM(F18:F28)</f>
        <v>0</v>
      </c>
      <c r="G29" s="18"/>
      <c r="H29" s="18"/>
      <c r="I29" s="3">
        <f>SUM(I18:I28)</f>
        <v>0</v>
      </c>
      <c r="J29" s="19"/>
      <c r="Q29" s="20"/>
    </row>
    <row r="30" spans="1:30" ht="20.25" customHeight="1" x14ac:dyDescent="0.25">
      <c r="A30" s="21"/>
      <c r="B30" s="22" t="s">
        <v>17</v>
      </c>
      <c r="C30" s="21"/>
      <c r="D30" s="23"/>
      <c r="E30" s="21"/>
      <c r="F30" s="21"/>
      <c r="G30" s="21"/>
      <c r="H30" s="21"/>
      <c r="I30" s="21"/>
    </row>
    <row r="31" spans="1:30" ht="26.25" customHeight="1" x14ac:dyDescent="0.25">
      <c r="A31" s="21"/>
      <c r="B31" s="22" t="s">
        <v>37</v>
      </c>
      <c r="C31" s="21"/>
      <c r="D31" s="23"/>
      <c r="E31" s="21"/>
      <c r="F31" s="21"/>
      <c r="G31" s="21"/>
      <c r="H31" s="21"/>
      <c r="I31" s="21"/>
    </row>
    <row r="32" spans="1:30" ht="58.5" customHeight="1" x14ac:dyDescent="0.25">
      <c r="A32" s="21"/>
      <c r="B32" s="33" t="s">
        <v>12</v>
      </c>
      <c r="C32" s="33"/>
      <c r="D32" s="33"/>
      <c r="E32" s="33"/>
      <c r="F32" s="24"/>
      <c r="G32" s="24"/>
      <c r="H32" s="24"/>
      <c r="I32" s="24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</row>
    <row r="34" spans="1:30" ht="15.75" thickBot="1" x14ac:dyDescent="0.3"/>
    <row r="35" spans="1:30" ht="60" x14ac:dyDescent="0.25">
      <c r="A35" s="7" t="s">
        <v>1</v>
      </c>
      <c r="B35" s="8" t="s">
        <v>2</v>
      </c>
      <c r="C35" s="7" t="s">
        <v>7</v>
      </c>
      <c r="D35" s="7" t="s">
        <v>0</v>
      </c>
      <c r="E35" s="9" t="s">
        <v>3</v>
      </c>
      <c r="F35" s="9" t="s">
        <v>4</v>
      </c>
      <c r="G35" s="9" t="s">
        <v>9</v>
      </c>
      <c r="H35" s="9" t="s">
        <v>10</v>
      </c>
      <c r="I35" s="9" t="s">
        <v>5</v>
      </c>
      <c r="J35" s="10" t="s">
        <v>8</v>
      </c>
    </row>
    <row r="36" spans="1:30" x14ac:dyDescent="0.25">
      <c r="A36" s="32" t="s">
        <v>30</v>
      </c>
      <c r="B36" s="32"/>
      <c r="C36" s="32"/>
      <c r="D36" s="32"/>
      <c r="E36" s="32"/>
      <c r="F36" s="32"/>
      <c r="G36" s="32"/>
      <c r="H36" s="32"/>
      <c r="I36" s="32"/>
      <c r="J36" s="32"/>
    </row>
    <row r="37" spans="1:30" s="16" customFormat="1" ht="178.5" customHeight="1" x14ac:dyDescent="0.25">
      <c r="A37" s="11">
        <v>1</v>
      </c>
      <c r="B37" s="30" t="s">
        <v>33</v>
      </c>
      <c r="C37" s="12" t="s">
        <v>31</v>
      </c>
      <c r="D37" s="12">
        <v>6</v>
      </c>
      <c r="E37" s="1"/>
      <c r="F37" s="2">
        <f t="shared" ref="F37" si="12">E37*D37</f>
        <v>0</v>
      </c>
      <c r="G37" s="13"/>
      <c r="H37" s="2">
        <f t="shared" ref="H37" si="13">F37*G37</f>
        <v>0</v>
      </c>
      <c r="I37" s="14">
        <f t="shared" ref="I37" si="14">F37+H37</f>
        <v>0</v>
      </c>
      <c r="J37" s="15"/>
    </row>
    <row r="38" spans="1:30" ht="20.25" customHeight="1" thickBot="1" x14ac:dyDescent="0.3">
      <c r="A38" s="17"/>
      <c r="B38" s="34" t="s">
        <v>32</v>
      </c>
      <c r="C38" s="35"/>
      <c r="D38" s="35"/>
      <c r="E38" s="36"/>
      <c r="F38" s="3">
        <f>SUM(F37:F37)</f>
        <v>0</v>
      </c>
      <c r="G38" s="18"/>
      <c r="H38" s="18"/>
      <c r="I38" s="3">
        <f>SUM(I37:I37)</f>
        <v>0</v>
      </c>
      <c r="J38" s="19"/>
      <c r="Q38" s="20"/>
    </row>
    <row r="39" spans="1:30" ht="20.25" customHeight="1" x14ac:dyDescent="0.25">
      <c r="A39" s="21"/>
      <c r="B39" s="22" t="s">
        <v>17</v>
      </c>
      <c r="C39" s="21"/>
      <c r="D39" s="23"/>
      <c r="E39" s="21"/>
      <c r="F39" s="21"/>
      <c r="G39" s="21"/>
      <c r="H39" s="21"/>
      <c r="I39" s="21"/>
    </row>
    <row r="40" spans="1:30" ht="26.25" customHeight="1" x14ac:dyDescent="0.25">
      <c r="A40" s="21"/>
      <c r="B40" s="22" t="s">
        <v>37</v>
      </c>
      <c r="C40" s="21"/>
      <c r="D40" s="23"/>
      <c r="E40" s="21"/>
      <c r="F40" s="21"/>
      <c r="G40" s="21"/>
      <c r="H40" s="21"/>
      <c r="I40" s="21"/>
    </row>
    <row r="41" spans="1:30" ht="58.5" customHeight="1" x14ac:dyDescent="0.25">
      <c r="A41" s="21"/>
      <c r="B41" s="33" t="s">
        <v>12</v>
      </c>
      <c r="C41" s="33"/>
      <c r="D41" s="33"/>
      <c r="E41" s="33"/>
      <c r="F41" s="24"/>
      <c r="G41" s="24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</row>
    <row r="42" spans="1:30" ht="15.75" thickBot="1" x14ac:dyDescent="0.3"/>
    <row r="43" spans="1:30" ht="60" x14ac:dyDescent="0.25">
      <c r="A43" s="7" t="s">
        <v>1</v>
      </c>
      <c r="B43" s="8" t="s">
        <v>2</v>
      </c>
      <c r="C43" s="7" t="s">
        <v>7</v>
      </c>
      <c r="D43" s="7" t="s">
        <v>0</v>
      </c>
      <c r="E43" s="9" t="s">
        <v>3</v>
      </c>
      <c r="F43" s="9" t="s">
        <v>4</v>
      </c>
      <c r="G43" s="9" t="s">
        <v>9</v>
      </c>
      <c r="H43" s="9" t="s">
        <v>10</v>
      </c>
      <c r="I43" s="9" t="s">
        <v>5</v>
      </c>
      <c r="J43" s="10" t="s">
        <v>8</v>
      </c>
    </row>
    <row r="44" spans="1:30" x14ac:dyDescent="0.25">
      <c r="A44" s="32" t="s">
        <v>34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30" s="16" customFormat="1" ht="198" customHeight="1" x14ac:dyDescent="0.25">
      <c r="A45" s="11">
        <v>1</v>
      </c>
      <c r="B45" s="30" t="s">
        <v>35</v>
      </c>
      <c r="C45" s="12" t="s">
        <v>11</v>
      </c>
      <c r="D45" s="12">
        <v>1</v>
      </c>
      <c r="E45" s="1"/>
      <c r="F45" s="2">
        <f t="shared" ref="F45" si="15">E45*D45</f>
        <v>0</v>
      </c>
      <c r="G45" s="13"/>
      <c r="H45" s="2">
        <f t="shared" ref="H45" si="16">F45*G45</f>
        <v>0</v>
      </c>
      <c r="I45" s="14">
        <f t="shared" ref="I45" si="17">F45+H45</f>
        <v>0</v>
      </c>
      <c r="J45" s="15"/>
    </row>
    <row r="46" spans="1:30" ht="20.25" customHeight="1" thickBot="1" x14ac:dyDescent="0.3">
      <c r="A46" s="17"/>
      <c r="B46" s="34" t="s">
        <v>32</v>
      </c>
      <c r="C46" s="35"/>
      <c r="D46" s="35"/>
      <c r="E46" s="36"/>
      <c r="F46" s="3">
        <f>SUM(F45:F45)</f>
        <v>0</v>
      </c>
      <c r="G46" s="18"/>
      <c r="H46" s="18"/>
      <c r="I46" s="3">
        <f>SUM(I45:I45)</f>
        <v>0</v>
      </c>
      <c r="J46" s="19"/>
      <c r="Q46" s="20"/>
    </row>
    <row r="47" spans="1:30" ht="20.25" customHeight="1" x14ac:dyDescent="0.25">
      <c r="A47" s="21"/>
      <c r="B47" s="22" t="s">
        <v>17</v>
      </c>
      <c r="C47" s="21"/>
      <c r="D47" s="23"/>
      <c r="E47" s="21"/>
      <c r="F47" s="21"/>
      <c r="G47" s="21"/>
      <c r="H47" s="21"/>
      <c r="I47" s="21"/>
    </row>
    <row r="48" spans="1:30" ht="26.25" customHeight="1" x14ac:dyDescent="0.25">
      <c r="A48" s="21"/>
      <c r="B48" s="22" t="s">
        <v>37</v>
      </c>
      <c r="C48" s="21"/>
      <c r="D48" s="23"/>
      <c r="E48" s="21"/>
      <c r="F48" s="21"/>
      <c r="G48" s="21"/>
      <c r="H48" s="21"/>
      <c r="I48" s="21"/>
    </row>
    <row r="49" spans="1:30" ht="58.5" customHeight="1" x14ac:dyDescent="0.25">
      <c r="A49" s="21"/>
      <c r="B49" s="33" t="s">
        <v>12</v>
      </c>
      <c r="C49" s="33"/>
      <c r="D49" s="33"/>
      <c r="E49" s="33"/>
      <c r="F49" s="24"/>
      <c r="G49" s="24"/>
      <c r="H49" s="24"/>
      <c r="I49" s="24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</row>
  </sheetData>
  <mergeCells count="12">
    <mergeCell ref="A44:J44"/>
    <mergeCell ref="B46:E46"/>
    <mergeCell ref="B49:E49"/>
    <mergeCell ref="B38:E38"/>
    <mergeCell ref="B41:E41"/>
    <mergeCell ref="A36:J36"/>
    <mergeCell ref="B32:E32"/>
    <mergeCell ref="B13:E13"/>
    <mergeCell ref="A5:J5"/>
    <mergeCell ref="B10:E10"/>
    <mergeCell ref="A17:J17"/>
    <mergeCell ref="B29:E29"/>
  </mergeCells>
  <pageMargins left="0.23622047244094491" right="0.23622047244094491" top="0.35433070866141736" bottom="0.35433070866141736" header="0.31496062992125984" footer="0.31496062992125984"/>
  <pageSetup paperSize="9" scale="88" fitToHeight="0" orientation="landscape" r:id="rId1"/>
  <headerFooter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</cp:lastModifiedBy>
  <cp:lastPrinted>2023-09-01T07:26:55Z</cp:lastPrinted>
  <dcterms:created xsi:type="dcterms:W3CDTF">2019-12-12T12:00:06Z</dcterms:created>
  <dcterms:modified xsi:type="dcterms:W3CDTF">2024-11-22T13:26:33Z</dcterms:modified>
</cp:coreProperties>
</file>