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iki\Utrzymanie szalków zrywkowych\Do publikacji\"/>
    </mc:Choice>
  </mc:AlternateContent>
  <xr:revisionPtr revIDLastSave="0" documentId="8_{55473BB2-5D87-4849-A139-50410C14E315}" xr6:coauthVersionLast="36" xr6:coauthVersionMax="36" xr10:uidLastSave="{00000000-0000-0000-0000-000000000000}"/>
  <bookViews>
    <workbookView xWindow="120" yWindow="12" windowWidth="18960" windowHeight="11328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M9" i="1" l="1"/>
  <c r="M8" i="1"/>
  <c r="M7" i="1"/>
  <c r="M5" i="1"/>
  <c r="M4" i="1"/>
  <c r="M10" i="1" l="1"/>
  <c r="M11" i="1"/>
</calcChain>
</file>

<file path=xl/sharedStrings.xml><?xml version="1.0" encoding="utf-8"?>
<sst xmlns="http://schemas.openxmlformats.org/spreadsheetml/2006/main" count="34" uniqueCount="30">
  <si>
    <r>
      <rPr>
        <b/>
        <sz val="8"/>
        <rFont val="Arial"/>
        <family val="2"/>
      </rPr>
      <t>Lp.</t>
    </r>
  </si>
  <si>
    <r>
      <rPr>
        <sz val="8"/>
        <rFont val="Arial"/>
        <family val="2"/>
      </rPr>
      <t>0.00</t>
    </r>
  </si>
  <si>
    <r>
      <rPr>
        <b/>
        <sz val="8"/>
        <rFont val="Arial"/>
        <family val="2"/>
      </rPr>
      <t>Podstawa</t>
    </r>
  </si>
  <si>
    <r>
      <rPr>
        <b/>
        <sz val="8"/>
        <rFont val="Arial"/>
        <family val="2"/>
      </rPr>
      <t>Opis</t>
    </r>
  </si>
  <si>
    <r>
      <rPr>
        <b/>
        <sz val="8"/>
        <rFont val="Arial"/>
        <family val="2"/>
      </rPr>
      <t>Jedn.obm.</t>
    </r>
  </si>
  <si>
    <r>
      <rPr>
        <b/>
        <sz val="8"/>
        <rFont val="Arial"/>
        <family val="2"/>
      </rPr>
      <t>Ilość</t>
    </r>
  </si>
  <si>
    <r>
      <rPr>
        <b/>
        <sz val="8"/>
        <rFont val="Arial"/>
        <family val="2"/>
      </rPr>
      <t>Cena jedn.</t>
    </r>
  </si>
  <si>
    <r>
      <rPr>
        <b/>
        <sz val="8"/>
        <rFont val="Arial"/>
        <family val="2"/>
      </rPr>
      <t>Wartość</t>
    </r>
  </si>
  <si>
    <r>
      <rPr>
        <b/>
        <sz val="8"/>
        <rFont val="Arial"/>
        <family val="2"/>
      </rPr>
      <t>Roboty ziemne</t>
    </r>
  </si>
  <si>
    <r>
      <rPr>
        <sz val="8"/>
        <rFont val="Arial"/>
        <family val="2"/>
      </rPr>
      <t xml:space="preserve">1
</t>
    </r>
    <r>
      <rPr>
        <sz val="8"/>
        <rFont val="Arial"/>
        <family val="2"/>
      </rPr>
      <t>d.1</t>
    </r>
  </si>
  <si>
    <r>
      <rPr>
        <sz val="8"/>
        <rFont val="Arial"/>
        <family val="2"/>
      </rPr>
      <t xml:space="preserve">KNR 2-01
</t>
    </r>
    <r>
      <rPr>
        <sz val="8"/>
        <rFont val="Arial"/>
        <family val="2"/>
      </rPr>
      <t>0218-06</t>
    </r>
  </si>
  <si>
    <r>
      <rPr>
        <sz val="8"/>
        <rFont val="Arial"/>
        <family val="2"/>
      </rPr>
      <t>Wykopy oraz przekopy wykonywane koparkami podsię- biernymi 1.20 m3 na odkład w gruncie kat. IV</t>
    </r>
  </si>
  <si>
    <r>
      <rPr>
        <vertAlign val="subscript"/>
        <sz val="8"/>
        <rFont val="Arial"/>
        <family val="2"/>
      </rPr>
      <t>m</t>
    </r>
    <r>
      <rPr>
        <sz val="6"/>
        <rFont val="Arial"/>
        <family val="2"/>
      </rPr>
      <t>3</t>
    </r>
  </si>
  <si>
    <r>
      <rPr>
        <sz val="8"/>
        <rFont val="Arial"/>
        <family val="2"/>
      </rPr>
      <t>Razem dział: Roboty ziemne</t>
    </r>
  </si>
  <si>
    <r>
      <rPr>
        <b/>
        <sz val="8"/>
        <rFont val="Arial"/>
        <family val="2"/>
      </rPr>
      <t>Utrzymanie szlaków</t>
    </r>
  </si>
  <si>
    <r>
      <rPr>
        <sz val="8"/>
        <rFont val="Arial"/>
        <family val="2"/>
      </rPr>
      <t xml:space="preserve">2
</t>
    </r>
    <r>
      <rPr>
        <sz val="8"/>
        <rFont val="Arial"/>
        <family val="2"/>
      </rPr>
      <t>d.2</t>
    </r>
  </si>
  <si>
    <r>
      <rPr>
        <sz val="8"/>
        <rFont val="Arial"/>
        <family val="2"/>
      </rPr>
      <t xml:space="preserve">KNNR 6
</t>
    </r>
    <r>
      <rPr>
        <sz val="8"/>
        <rFont val="Arial"/>
        <family val="2"/>
      </rPr>
      <t>1301-01</t>
    </r>
  </si>
  <si>
    <r>
      <rPr>
        <sz val="8"/>
        <rFont val="Arial"/>
        <family val="2"/>
      </rPr>
      <t>Naprawy dróg gruntowych - profilowanie</t>
    </r>
  </si>
  <si>
    <r>
      <rPr>
        <vertAlign val="subscript"/>
        <sz val="8"/>
        <rFont val="Arial"/>
        <family val="2"/>
      </rPr>
      <t>m</t>
    </r>
    <r>
      <rPr>
        <sz val="6"/>
        <rFont val="Arial"/>
        <family val="2"/>
      </rPr>
      <t>2</t>
    </r>
  </si>
  <si>
    <r>
      <rPr>
        <sz val="8"/>
        <rFont val="Arial"/>
        <family val="2"/>
      </rPr>
      <t xml:space="preserve">3
</t>
    </r>
    <r>
      <rPr>
        <sz val="8"/>
        <rFont val="Arial"/>
        <family val="2"/>
      </rPr>
      <t>d.2</t>
    </r>
  </si>
  <si>
    <r>
      <rPr>
        <sz val="8"/>
        <rFont val="Arial"/>
        <family val="2"/>
      </rPr>
      <t>analiza indy- widualna</t>
    </r>
  </si>
  <si>
    <r>
      <rPr>
        <sz val="8"/>
        <rFont val="Arial"/>
        <family val="2"/>
      </rPr>
      <t>Warstwa utwardzenia z kamienia frakcji 80,0-120,0mm o grubości po zagęszczeniu  30 cm</t>
    </r>
  </si>
  <si>
    <r>
      <rPr>
        <sz val="8"/>
        <rFont val="Arial"/>
        <family val="2"/>
      </rPr>
      <t xml:space="preserve">4
</t>
    </r>
    <r>
      <rPr>
        <sz val="8"/>
        <rFont val="Arial"/>
        <family val="2"/>
      </rPr>
      <t>d.2</t>
    </r>
  </si>
  <si>
    <r>
      <rPr>
        <sz val="8"/>
        <rFont val="Arial"/>
        <family val="2"/>
      </rPr>
      <t xml:space="preserve">KNNR 6
</t>
    </r>
    <r>
      <rPr>
        <sz val="8"/>
        <rFont val="Arial"/>
        <family val="2"/>
      </rPr>
      <t>0113-01</t>
    </r>
  </si>
  <si>
    <r>
      <rPr>
        <sz val="8"/>
        <rFont val="Arial"/>
        <family val="2"/>
      </rPr>
      <t>Warstwa dolna podbudowy z kruszyw łamanych o gru- bości po zagęszczeniu 15 cm frakcji 31,5/63,0mm</t>
    </r>
  </si>
  <si>
    <r>
      <rPr>
        <sz val="8"/>
        <rFont val="Arial"/>
        <family val="2"/>
      </rPr>
      <t>Razem dział: Utrzymanie szlaków</t>
    </r>
  </si>
  <si>
    <r>
      <rPr>
        <b/>
        <sz val="8"/>
        <rFont val="Arial"/>
        <family val="2"/>
      </rPr>
      <t>Wartość</t>
    </r>
    <r>
      <rPr>
        <sz val="8"/>
        <rFont val="Times New Roman"/>
        <family val="1"/>
      </rPr>
      <t xml:space="preserve"> </t>
    </r>
    <r>
      <rPr>
        <b/>
        <sz val="8"/>
        <rFont val="Arial"/>
        <family val="2"/>
      </rPr>
      <t>kosztorysowa robót bez podatku VAT</t>
    </r>
  </si>
  <si>
    <t>Kosztorys ofertowy</t>
  </si>
  <si>
    <t>0.00</t>
  </si>
  <si>
    <t>Słownie:   złotych i 00/100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</si>
</sst>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charset val="204"/>
    </font>
    <font>
      <sz val="8"/>
      <name val="Arial"/>
    </font>
    <font>
      <b/>
      <sz val="8"/>
      <name val="Arial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vertAlign val="subscript"/>
      <sz val="8"/>
      <name val="Arial"/>
      <family val="2"/>
    </font>
    <font>
      <sz val="6"/>
      <name val="Arial"/>
      <family val="2"/>
    </font>
    <font>
      <b/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top" shrinkToFit="1"/>
    </xf>
    <xf numFmtId="0" fontId="1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workbookViewId="0">
      <selection activeCell="M11" sqref="M11"/>
    </sheetView>
  </sheetViews>
  <sheetFormatPr defaultRowHeight="13.2" x14ac:dyDescent="0.25"/>
  <cols>
    <col min="1" max="1" width="6.77734375" customWidth="1"/>
    <col min="2" max="2" width="1.109375" customWidth="1"/>
    <col min="3" max="3" width="10.44140625" customWidth="1"/>
    <col min="4" max="4" width="24.44140625" customWidth="1"/>
    <col min="5" max="5" width="2.109375" customWidth="1"/>
    <col min="6" max="6" width="17.33203125" customWidth="1"/>
    <col min="7" max="7" width="3.33203125" customWidth="1"/>
    <col min="8" max="8" width="11.44140625" customWidth="1"/>
    <col min="9" max="9" width="2.109375" customWidth="1"/>
    <col min="10" max="10" width="9.33203125" customWidth="1"/>
    <col min="11" max="11" width="8" customWidth="1"/>
    <col min="12" max="12" width="3.33203125" customWidth="1"/>
    <col min="13" max="13" width="11.44140625" customWidth="1"/>
    <col min="14" max="14" width="3.33203125" customWidth="1"/>
  </cols>
  <sheetData>
    <row r="1" spans="1:14" ht="52.8" customHeight="1" x14ac:dyDescent="0.25">
      <c r="A1" s="8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1.25" customHeight="1" x14ac:dyDescent="0.25">
      <c r="A2" s="1" t="s">
        <v>0</v>
      </c>
      <c r="B2" s="9" t="s">
        <v>2</v>
      </c>
      <c r="C2" s="9"/>
      <c r="D2" s="10" t="s">
        <v>3</v>
      </c>
      <c r="E2" s="10"/>
      <c r="F2" s="10"/>
      <c r="G2" s="10"/>
      <c r="H2" s="1" t="s">
        <v>4</v>
      </c>
      <c r="I2" s="11" t="s">
        <v>5</v>
      </c>
      <c r="J2" s="11"/>
      <c r="K2" s="12" t="s">
        <v>6</v>
      </c>
      <c r="L2" s="12"/>
      <c r="M2" s="1" t="s">
        <v>7</v>
      </c>
      <c r="N2" s="2"/>
    </row>
    <row r="3" spans="1:14" ht="11.25" customHeight="1" x14ac:dyDescent="0.25">
      <c r="A3" s="3">
        <v>1</v>
      </c>
      <c r="B3" s="13"/>
      <c r="C3" s="13"/>
      <c r="D3" s="14" t="s">
        <v>8</v>
      </c>
      <c r="E3" s="14"/>
      <c r="F3" s="14"/>
      <c r="G3" s="14"/>
      <c r="H3" s="14"/>
      <c r="I3" s="14"/>
      <c r="J3" s="14"/>
      <c r="K3" s="14"/>
      <c r="L3" s="14"/>
      <c r="M3" s="14"/>
      <c r="N3" s="2"/>
    </row>
    <row r="4" spans="1:14" ht="22.5" customHeight="1" x14ac:dyDescent="0.25">
      <c r="A4" s="4" t="s">
        <v>9</v>
      </c>
      <c r="B4" s="15" t="s">
        <v>10</v>
      </c>
      <c r="C4" s="15"/>
      <c r="D4" s="16" t="s">
        <v>11</v>
      </c>
      <c r="E4" s="16"/>
      <c r="F4" s="16"/>
      <c r="G4" s="16"/>
      <c r="H4" s="5" t="s">
        <v>12</v>
      </c>
      <c r="I4" s="17">
        <v>951000</v>
      </c>
      <c r="J4" s="17"/>
      <c r="K4" s="18" t="s">
        <v>1</v>
      </c>
      <c r="L4" s="18"/>
      <c r="M4" s="6" t="e">
        <f>I4*K4</f>
        <v>#VALUE!</v>
      </c>
      <c r="N4" s="2"/>
    </row>
    <row r="5" spans="1:14" ht="11.25" customHeight="1" x14ac:dyDescent="0.25">
      <c r="A5" s="16" t="s">
        <v>13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6" t="e">
        <f>M4</f>
        <v>#VALUE!</v>
      </c>
      <c r="N5" s="2"/>
    </row>
    <row r="6" spans="1:14" ht="11.25" customHeight="1" x14ac:dyDescent="0.25">
      <c r="A6" s="3">
        <v>2</v>
      </c>
      <c r="B6" s="13"/>
      <c r="C6" s="13"/>
      <c r="D6" s="14" t="s">
        <v>14</v>
      </c>
      <c r="E6" s="14"/>
      <c r="F6" s="14"/>
      <c r="G6" s="14"/>
      <c r="H6" s="14"/>
      <c r="I6" s="14"/>
      <c r="J6" s="14"/>
      <c r="K6" s="14"/>
      <c r="L6" s="14"/>
      <c r="M6" s="14"/>
      <c r="N6" s="2"/>
    </row>
    <row r="7" spans="1:14" ht="22.5" customHeight="1" x14ac:dyDescent="0.25">
      <c r="A7" s="4" t="s">
        <v>15</v>
      </c>
      <c r="B7" s="15" t="s">
        <v>16</v>
      </c>
      <c r="C7" s="15"/>
      <c r="D7" s="16" t="s">
        <v>17</v>
      </c>
      <c r="E7" s="16"/>
      <c r="F7" s="16"/>
      <c r="G7" s="16"/>
      <c r="H7" s="5" t="s">
        <v>18</v>
      </c>
      <c r="I7" s="17">
        <v>4050000</v>
      </c>
      <c r="J7" s="17"/>
      <c r="K7" s="19" t="s">
        <v>28</v>
      </c>
      <c r="L7" s="18"/>
      <c r="M7" s="6" t="e">
        <f>I7*K7</f>
        <v>#VALUE!</v>
      </c>
      <c r="N7" s="2"/>
    </row>
    <row r="8" spans="1:14" ht="27" customHeight="1" x14ac:dyDescent="0.25">
      <c r="A8" s="4" t="s">
        <v>19</v>
      </c>
      <c r="B8" s="22" t="s">
        <v>20</v>
      </c>
      <c r="C8" s="22"/>
      <c r="D8" s="16" t="s">
        <v>21</v>
      </c>
      <c r="E8" s="16"/>
      <c r="F8" s="16"/>
      <c r="G8" s="16"/>
      <c r="H8" s="5" t="s">
        <v>18</v>
      </c>
      <c r="I8" s="17">
        <v>4050000</v>
      </c>
      <c r="J8" s="17"/>
      <c r="K8" s="18" t="s">
        <v>1</v>
      </c>
      <c r="L8" s="18"/>
      <c r="M8" s="6" t="e">
        <f>I8*K8</f>
        <v>#VALUE!</v>
      </c>
      <c r="N8" s="2"/>
    </row>
    <row r="9" spans="1:14" ht="22.5" customHeight="1" x14ac:dyDescent="0.25">
      <c r="A9" s="4" t="s">
        <v>22</v>
      </c>
      <c r="B9" s="15" t="s">
        <v>23</v>
      </c>
      <c r="C9" s="15"/>
      <c r="D9" s="16" t="s">
        <v>24</v>
      </c>
      <c r="E9" s="16"/>
      <c r="F9" s="16"/>
      <c r="G9" s="16"/>
      <c r="H9" s="5" t="s">
        <v>18</v>
      </c>
      <c r="I9" s="17">
        <v>4050000</v>
      </c>
      <c r="J9" s="17"/>
      <c r="K9" s="18" t="s">
        <v>1</v>
      </c>
      <c r="L9" s="18"/>
      <c r="M9" s="6" t="e">
        <f>I9*K9</f>
        <v>#VALUE!</v>
      </c>
      <c r="N9" s="2"/>
    </row>
    <row r="10" spans="1:14" ht="11.25" customHeight="1" x14ac:dyDescent="0.25">
      <c r="A10" s="16" t="s">
        <v>25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6" t="e">
        <f>M7+M8+M9</f>
        <v>#VALUE!</v>
      </c>
      <c r="N10" s="2"/>
    </row>
    <row r="11" spans="1:14" ht="11.25" customHeight="1" x14ac:dyDescent="0.25">
      <c r="A11" s="15" t="s">
        <v>26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7" t="e">
        <f>M4+M7+M8+M9</f>
        <v>#VALUE!</v>
      </c>
      <c r="N11" s="2"/>
    </row>
    <row r="12" spans="1:14" ht="11.25" customHeight="1" x14ac:dyDescent="0.25">
      <c r="A12" s="20" t="s">
        <v>29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</sheetData>
  <mergeCells count="29">
    <mergeCell ref="A10:L10"/>
    <mergeCell ref="A11:L11"/>
    <mergeCell ref="A12:N12"/>
    <mergeCell ref="B8:C8"/>
    <mergeCell ref="D8:G8"/>
    <mergeCell ref="I8:J8"/>
    <mergeCell ref="K8:L8"/>
    <mergeCell ref="B9:C9"/>
    <mergeCell ref="D9:G9"/>
    <mergeCell ref="I9:J9"/>
    <mergeCell ref="K9:L9"/>
    <mergeCell ref="A5:L5"/>
    <mergeCell ref="B6:C6"/>
    <mergeCell ref="D6:M6"/>
    <mergeCell ref="B7:C7"/>
    <mergeCell ref="D7:G7"/>
    <mergeCell ref="I7:J7"/>
    <mergeCell ref="K7:L7"/>
    <mergeCell ref="B3:C3"/>
    <mergeCell ref="D3:M3"/>
    <mergeCell ref="B4:C4"/>
    <mergeCell ref="D4:G4"/>
    <mergeCell ref="I4:J4"/>
    <mergeCell ref="K4:L4"/>
    <mergeCell ref="A1:N1"/>
    <mergeCell ref="B2:C2"/>
    <mergeCell ref="D2:G2"/>
    <mergeCell ref="I2:J2"/>
    <mergeCell ref="K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Utrzymanie szlaków-ŚLEPY</dc:title>
  <dc:creator>MACIEK</dc:creator>
  <cp:keywords>()</cp:keywords>
  <cp:lastModifiedBy>Grzegorz Pikuła (Nadl. Niepołomice)</cp:lastModifiedBy>
  <dcterms:created xsi:type="dcterms:W3CDTF">2024-06-26T09:01:14Z</dcterms:created>
  <dcterms:modified xsi:type="dcterms:W3CDTF">2024-06-28T11:34:11Z</dcterms:modified>
</cp:coreProperties>
</file>