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500" activeTab="3"/>
  </bookViews>
  <sheets>
    <sheet name="pakiet nr 1" sheetId="1" r:id="rId1"/>
    <sheet name="pakiet nr 2" sheetId="2" r:id="rId2"/>
    <sheet name="Arkusz2" sheetId="3" r:id="rId3"/>
    <sheet name="Arkusz3" sheetId="4" r:id="rId4"/>
  </sheets>
  <definedNames/>
  <calcPr fullCalcOnLoad="1"/>
</workbook>
</file>

<file path=xl/sharedStrings.xml><?xml version="1.0" encoding="utf-8"?>
<sst xmlns="http://schemas.openxmlformats.org/spreadsheetml/2006/main" count="192" uniqueCount="121">
  <si>
    <t>Pakiet nr 1 - MATERIAŁY OPATRUNKOWE</t>
  </si>
  <si>
    <t>Lp.</t>
  </si>
  <si>
    <t>Opis przedmiotu zamówienia</t>
  </si>
  <si>
    <t>J.m.</t>
  </si>
  <si>
    <t>Ilość</t>
  </si>
  <si>
    <t>Wartość brutto</t>
  </si>
  <si>
    <t>Nazwa handlowa / producent</t>
  </si>
  <si>
    <t>1.  </t>
  </si>
  <si>
    <t>Chirurgiczny przylepiec włókninowy , pokryty klejem akrylowym lub  z syntetycznego kauczuku 15 cm x 10 m</t>
  </si>
  <si>
    <t>szt.</t>
  </si>
  <si>
    <t>2.  </t>
  </si>
  <si>
    <t>Gaza opatrunkowa baw. wyj. ½ m² 17 nitek klasa IIa min.reg. 6</t>
  </si>
  <si>
    <t>3.  </t>
  </si>
  <si>
    <t>Gaza opatrunkowa baw. wyjał. 1m² 17 nitek klasa IIa min. reg. 6</t>
  </si>
  <si>
    <t>4.  </t>
  </si>
  <si>
    <t>Samoprzylepny opatrunek z folii poliuretanowej z wcięciem o zaokraglonych brzegach co zapobiega odklejaniu się opatrunku.,dodatkowo wzmocniony włókniną, która stanowi ramkę,na kleju akrylowym o rozmiarze 7cmx 9 cm,transparentny, umożliwia stałą kontrole miejsca wkłucia, jałowy , pakowany a 1 szt.</t>
  </si>
  <si>
    <t>5.  </t>
  </si>
  <si>
    <t>Kompresy  gazowe  niejał. 10 cm x 20 cm x 100  szt.17n.,12 w.</t>
  </si>
  <si>
    <t>op.</t>
  </si>
  <si>
    <t>6.  </t>
  </si>
  <si>
    <r>
      <rPr>
        <sz val="8"/>
        <rFont val="Times New Roman"/>
        <family val="1"/>
      </rPr>
      <t xml:space="preserve">Kompresy gazowe jałowe 10 cm x 10 cm 17n. , 8 w. x </t>
    </r>
    <r>
      <rPr>
        <b/>
        <sz val="8"/>
        <rFont val="Times New Roman"/>
        <family val="1"/>
      </rPr>
      <t>2 szt.</t>
    </r>
    <r>
      <rPr>
        <sz val="8"/>
        <rFont val="Times New Roman"/>
        <family val="1"/>
      </rPr>
      <t xml:space="preserve"> klasa IIa min. reg. 7</t>
    </r>
  </si>
  <si>
    <t>op.= 2 szt.</t>
  </si>
  <si>
    <t>7.  </t>
  </si>
  <si>
    <r>
      <rPr>
        <sz val="8"/>
        <rFont val="Times New Roman"/>
        <family val="1"/>
      </rPr>
      <t xml:space="preserve">Kompresy gazowe jałowe 5 cm x 5 cm 17 n. , 8 w.  x </t>
    </r>
    <r>
      <rPr>
        <b/>
        <sz val="8"/>
        <rFont val="Times New Roman"/>
        <family val="1"/>
      </rPr>
      <t>2 szt.</t>
    </r>
    <r>
      <rPr>
        <sz val="8"/>
        <rFont val="Times New Roman"/>
        <family val="1"/>
      </rPr>
      <t xml:space="preserve"> klasa IIa min. reg. 7</t>
    </r>
  </si>
  <si>
    <t>8.  </t>
  </si>
  <si>
    <r>
      <rPr>
        <sz val="8"/>
        <rFont val="Times New Roman"/>
        <family val="1"/>
      </rPr>
      <t xml:space="preserve">Kompresy gazowe jałowe 7,5 cm x 7,5 cm 17n. , 8 w. x </t>
    </r>
    <r>
      <rPr>
        <b/>
        <sz val="8"/>
        <rFont val="Times New Roman"/>
        <family val="1"/>
      </rPr>
      <t>2 szt.</t>
    </r>
    <r>
      <rPr>
        <sz val="8"/>
        <rFont val="Times New Roman"/>
        <family val="1"/>
      </rPr>
      <t xml:space="preserve"> klasa IIa min. reg. 7 </t>
    </r>
  </si>
  <si>
    <t>9.  </t>
  </si>
  <si>
    <t xml:space="preserve">Kompresy gazowe niejał.7,5 cm x 7,5 x100 szt 13n. , 8 w. </t>
  </si>
  <si>
    <t>10.  </t>
  </si>
  <si>
    <t>Kompresy gazowe niejałowe 10 cm x 10 cm x 100 szt. 17 n. , 8 w.</t>
  </si>
  <si>
    <t>11.  </t>
  </si>
  <si>
    <t xml:space="preserve">Kompresy gazowe. niejałowe 5 cm x 5 cm x 100 szt. 17 n. , 8 w. </t>
  </si>
  <si>
    <t>12.  </t>
  </si>
  <si>
    <t>Opaska dziana podtrzymująca 4 m x 10 cm  pak. pojedyn.</t>
  </si>
  <si>
    <t>13.  </t>
  </si>
  <si>
    <t>Opaska dziana podtrzymująca 4 m x 5 cm  pak. pojedyn.</t>
  </si>
  <si>
    <t>14.  </t>
  </si>
  <si>
    <t>Opaska dziana podtrzymująca 4 m x 15 cm pak.. pojedyn.</t>
  </si>
  <si>
    <t>15.  </t>
  </si>
  <si>
    <t>Opaska elastyczna wieloraz. Użytku 5 m x 10 cm z zapinką (tkana) pak. pojedynczo</t>
  </si>
  <si>
    <t>16.  </t>
  </si>
  <si>
    <t>Opaska elastyczna wieloraz. Użytku 5 m x 15 cm z zapinką (tkana) pak. pojedynczo</t>
  </si>
  <si>
    <t>17.  </t>
  </si>
  <si>
    <t>Opaska elastyczna wieloraz. Użytku 5 m x 12 cm z zapinką (tkana) pak. pojedynczo</t>
  </si>
  <si>
    <t>18.  </t>
  </si>
  <si>
    <t>Pielucho – majtki oddychające , dla dorosłych   (pielucha musi posiadać dwie pary rzepów do mocowania na kazdej stronie , absorbent pochłaniajacy  nieprzyjemny zapach , minimalna chłonność wg. Metody ISO –11948-1 3000 g ) , rozmiar L</t>
  </si>
  <si>
    <t>19.  </t>
  </si>
  <si>
    <t>Pielucho – majtki oddychające , dla dorosłych (pielucha musi posiadać dwie pary rzepów do mocowania na kazdej stronie , absorbent pochłaniajacy  nieprzyjemny zapach , minimalna chłonność wg. Metody ISO –11948-1 2800 g ) , rozmiar  M</t>
  </si>
  <si>
    <t>20.  </t>
  </si>
  <si>
    <t>Plaster na włókninie z opatrunkiem niejałowy 8cm x 5 m</t>
  </si>
  <si>
    <t>21.  </t>
  </si>
  <si>
    <t>22.  </t>
  </si>
  <si>
    <t xml:space="preserve">    Podkład  hig.z wkładem chłonnym z rozdrobnionej celulozy o podwyższonej chłonności 60 cm x 90 cm (+/- 3 cm) x 30 szt. ( minimalna chłonność  1050 ml )</t>
  </si>
  <si>
    <t>23.  </t>
  </si>
  <si>
    <t>Siatka elastyczna opatrunkowa do mocowania opatrunków na głowę dorosłego , dł. w stanie rozciągniętym 2500 cm, szerokość w stanie swobodnym 5,0 - 6,0 cm</t>
  </si>
  <si>
    <t>24.  </t>
  </si>
  <si>
    <t>Siatka elastyczna opatrunkowa do mocowania opatrunków na nogę dorosłego dł. w stanie rozciągniętym 2500 cm , szerokość w stanie swobodnym 3,0-4,0 cm</t>
  </si>
  <si>
    <t>25.  </t>
  </si>
  <si>
    <t xml:space="preserve">Opatrunek z siatki bawełnianej, jałowy , impregnowany maścią neutralną, 10x 20 cm </t>
  </si>
  <si>
    <t>26.  </t>
  </si>
  <si>
    <t xml:space="preserve">Jałowy opatrunek do ran z dużym wysiękiem klinicznie zakażonych znajdujących się w fazie ziarninowania , z włókien alginianu wapnia , który w środowisku rany tworzy wilgotny żel , drobnoustroje są wychwytywane i zamykane w strukturze opatrunku 10cm x 10cm </t>
  </si>
  <si>
    <t>27.  </t>
  </si>
  <si>
    <t xml:space="preserve">Opatrunek hydrokoloidowy , jałowy , samoprzylepny , zewnętrzna warstwa z folii poliuretanowej do wilgotnego zaopatrywania ran 8-10 cm x 10 -12 cm </t>
  </si>
  <si>
    <t>28.  </t>
  </si>
  <si>
    <t xml:space="preserve">Opatrunek hydrokoloidowy , jałowy , samoprzylepny , zewnętrzna warstwa z folii poliuretanowej do wilgotnego zaopatrywania ran 15x 15 cm </t>
  </si>
  <si>
    <t>29.  </t>
  </si>
  <si>
    <t>Opatrunek jałowy hydropolimerowy , piankowy do ran silnie sączących, samoprzylepna chroniąca skórę krawędż mocująca 15x 15 cm x 10 szt.</t>
  </si>
  <si>
    <t>30.  </t>
  </si>
  <si>
    <t xml:space="preserve">Jałowy opatrunek antybakteryjny wykonany z siatki hydrofobowej, zawierajacej metaliczne srebro w osłonie poliamidu , opatrunek zwalcza zarówno bakterie G - , G + włącznie ze szczepami MRSA, przepuszcza wydzielinę z rany 10x 10 cm </t>
  </si>
  <si>
    <t>31.  </t>
  </si>
  <si>
    <t xml:space="preserve">Jałowy opatrunek antybakteryjny wykonany z siatki hydrofobowej, zawierajacej metaliczne srebro w osłonie poliamidu , opatrunek zwalcza zarówno bakterie G - , G + włącznie ze szczepami MRSA, przepuszcza wydzielinę z rany 10x 20 cm </t>
  </si>
  <si>
    <t>32.  </t>
  </si>
  <si>
    <t>Jałowy opatrunek na bazie pianki poliuretanowej pokrytej od strony wewnętrznej warstwą hydrożelu w postaci siatki, warstwę zewnętrzną stanowi wodoodporna folia poliuretanowa . Rozmiar 10-12,6cm x 10-12,6 cm , pakowane a 1 szt.</t>
  </si>
  <si>
    <t>33.  </t>
  </si>
  <si>
    <t>Jałowy, włókninowy, samoprzylepny opatrunek z nacięciem, pokryty klejem z syntetycznego kauczuku do mocownia kaniul,opatrunek o zaokraglonych brzegach, z dodatkową poduszeczką 5,1-6,0cm x 7,5-8,0 cm,pakowany a 1szt.</t>
  </si>
  <si>
    <t>34.  </t>
  </si>
  <si>
    <t>Opatrunek supraabsorbcyjny , aktywowany płynem Ringera ,  działajacy 72h . Rozmiar 7,5cm x 7,5 cm jednostronnie aktywny  x 1 szt.</t>
  </si>
  <si>
    <t>35.  </t>
  </si>
  <si>
    <t>Opatrunek supraabsorbcyjny , aktywowany płynem Ringera , działajacy 72h . Rozmiar 10cm x 10 cm jednostronnie aktywny  x 1 szt.</t>
  </si>
  <si>
    <t>36.  </t>
  </si>
  <si>
    <t>Opatrunek supraabsorbcyjny , aktywowany płynem Ringera , działajacy 72h . Rozmiar 7,5cm x 7,5 cm obustronnie  aktywny  x 1 szt.</t>
  </si>
  <si>
    <t>37.  </t>
  </si>
  <si>
    <t>Przezroczysty, samoprzylepny, wodoodporny opatrunek z folii poliuretanowej, chroniący ranę przed wtórnym zakażeniem, przepuszcza parę wodna i tlen , dopasowuję się do kształtów ciała , umożliwia stałą kontrolę stanu rany i jej okolic bez zdejmowania opatrunku .Rozmiar 10cm x 15 cm</t>
  </si>
  <si>
    <t>38.  </t>
  </si>
  <si>
    <t>Jednorazowe majtki chłonne z anatomicznie ukształtowanym trójwarstwowym wkładem chłonnym,superabsorbentem,neutralizatorem zapachu, systemem szybkiej dystrybucji do wnętrza wkładu chłonnego, ze wskażnikiem wilgotności.Produkt posiada system fioletowych włókien elastycznych identyfikujący poziom chłonności, oraz przód produktu ułatwiający zakładanie. Opakowanie 14szt. W rozmiarze od S do XL gdzie obwód: S=60-90 cm , chłonność 1791 g ; M=80-120 cm, chłonność 2015g; L=100-150 cm, chłonność 2279g; XL= 130-170 cm, chłonność 2421 g . Wymagane parametry potwierdzone kartą techniczną produktu. Chłonność potwierdzona certyfikatem wg ISO 11948-1</t>
  </si>
  <si>
    <t>39.  </t>
  </si>
  <si>
    <r>
      <rPr>
        <sz val="8"/>
        <rFont val="Times New Roman"/>
        <family val="1"/>
      </rPr>
      <t>Fartuch chirurgiczny jałowy:
- poziom funkcjonalności zgodnie z EN 13795 1-3:
- wykonany z materiału: SMMMS  o gramaturze minimum 40 g/m</t>
    </r>
    <r>
      <rPr>
        <b/>
        <vertAlign val="superscript"/>
        <sz val="8"/>
        <rFont val="Times New Roman"/>
        <family val="1"/>
      </rPr>
      <t>2</t>
    </r>
    <r>
      <rPr>
        <sz val="8"/>
        <rFont val="Times New Roman"/>
        <family val="1"/>
      </rPr>
      <t xml:space="preserve"> 
- cały fartuch wykonany z jednego typu włókniny
- mankiety: 100% poliester
- bez zawartości lateksu
- fartuch odporny na przemakanie
- szwy wykonane techniką ultradźwiękową
- fartuch owinięty włókniną wraz z 2 sztukami ręczników
- wiązanie przy szyi za pomocą taśmy wielokrotnego użytku z 
  możliwością mocowania w dowolnej części fartucha, w pasie troki z kartonikiem umożliwiającym wiązanie zapewniające tzw. "sterylne plecy"
- sposób złożenia fartucha w opakowaniu musi umożliwiać ubranie bez konieczności jego rozwijania
- każde opakowanie jednostkowe musi posiadać samoprzylepną naklejkę identyfikacyjną dającą możliwość umieszczenia jej w dokumentacji medycznej
- rozmiar M, L, XL, XXL</t>
    </r>
    <r>
      <rPr>
        <b/>
        <sz val="8"/>
        <rFont val="Times New Roman"/>
        <family val="1"/>
      </rPr>
      <t xml:space="preserve">. </t>
    </r>
  </si>
  <si>
    <t>40.  </t>
  </si>
  <si>
    <t>Faruch jałowy wzmocniony: 
wykonany z materiału SMS o parametrach:
- obszary wzmocnione: przednia część fartucha oraz rękawy do łokcia o gram. 78 g/m2, obszary nie wzmocnione wykonane z materiału o gram. 40 g/m2 
- mankiety: 100% poliester 
- bez zawartości lateksu
- fartuch odporny na przemakanie
- szwy wykonane techniką ultradźwiękową
- fartuch owinięty włókniną wraz z 2 sztukami ręczników
- wiązanie przy szyi za pomocą taśmy wielokrotnego użytku z  możliwością mocowania w  dowolnej części fartucha oraz troki z kartonikiem  umożliwiającym wiązanie  zapewniajace tzw. "sterylne plecy "
- sposób złożenia fartucha w opakowaniu musi umożliwiać ubranie bez konieczności jego  rozwijania
- poziom funkcjonalności zgodnie z EN 13795 1-3:
- materiał nieprzenikalny dla wirusów zgodny z normą ASTM F 1671M:2013 
- każde opakowanie jednostkowe posiada samoprzylepną naklejkę identyfikacyjną  dającą możliwość umieszczenia jej w dokumentacji medycznej
- rozmiar M, L, XL, XXL</t>
  </si>
  <si>
    <t>41.  </t>
  </si>
  <si>
    <t xml:space="preserve">Jednorazowa bluza chirurgiczna wykonana z oddychajacego (termofizjologiczny komfort noszenia) materiału SMS o gram 44 g/m2, antystatyczna, przy szyi wykończona białą lamówką z wycięciem V, krój typu kimono, krótki rękaw, trzy duże kieszenie.Produkt zgodny z EN 10993 w zakresie kontaktu z ciałem użytkownika oraz EN 13 795. Produkt pakowany w dyspenser. Wyrób medyczny. Kolor niebieski i zielony. Rozmiar XS-XXL
</t>
  </si>
  <si>
    <t>42.  </t>
  </si>
  <si>
    <t xml:space="preserve">Jednorazowe spodnie chirurgiczne wykonana z oddychajacego (termofizjologiczny komfort noszenia) materiału SMS o gram 44 g/m2, antystatyczne. W pasie spodni  przeszyta taśma oraz 2 duże kieszenie.Produkt zgodny z EN 10993 w zakresie kontaktu z ciałem użytkownika oraz EN 13 795. Produkt pakowany w dyspenser. Wyrób medyczny. Kolor niebieski i zielony. Rozmiar XS-XXL
</t>
  </si>
  <si>
    <t>43.  </t>
  </si>
  <si>
    <t xml:space="preserve">Pianka oczyszczająca skórę o pH w zakresie 5,5-6,5 zawierająca kreatynę, substancję neutralizującą nieprzyjemny zapach, bez parabenów i fenoksyetanolu. Opakowanie a 400ml. Produkt kosmetyczny </t>
  </si>
  <si>
    <t>44.  </t>
  </si>
  <si>
    <t>Pielucho – majtki oddychające , dla dorosłych   (pielucha musi posiadać dwie pary rzepów do mocowania na kazdej stronie , absorbent pochłaniajacy  nieprzyjemny zapach , minimalna chłonność wg. Metody ISO –11948-1 3000 g ) , rozmiar XL</t>
  </si>
  <si>
    <t>45.  </t>
  </si>
  <si>
    <t xml:space="preserve">Czepki chirurgiczne w formie kaptura okrywające szyję i ramiona </t>
  </si>
  <si>
    <r>
      <rPr>
        <sz val="8"/>
        <rFont val="Times New Roman"/>
        <family val="1"/>
      </rPr>
      <t>Podkład włókninowy podfoliowany  jednorazowgo użytku niewyj. 210 cm x 134-160 cm (min.gramatura 25g/m</t>
    </r>
    <r>
      <rPr>
        <sz val="8"/>
        <rFont val="Arial"/>
        <family val="0"/>
      </rPr>
      <t>²</t>
    </r>
    <r>
      <rPr>
        <sz val="8"/>
        <rFont val="Times New Roman"/>
        <family val="1"/>
      </rPr>
      <t>)</t>
    </r>
  </si>
  <si>
    <t xml:space="preserve">Serweta z włókniny foliowanej jałowa 45-50cm x45-50cm </t>
  </si>
  <si>
    <t>Lignina rolki 150,0 g</t>
  </si>
  <si>
    <t>kg</t>
  </si>
  <si>
    <t>Lignina bielona , arkusze 40 cm x 60 cm +/- 10%</t>
  </si>
  <si>
    <t>Chusta trójkątna bawełniana niejałowa</t>
  </si>
  <si>
    <t>Przylepiec z folii polietylenowej z mikroperforacjami na całej długości i szerokości ułatwiającymi dzielenie na mniejsze odcinki , na rolce , z klejem akrylowym 5m x 2,5 cm</t>
  </si>
  <si>
    <t>Przylepiec uniwersalny z włókniny poliestrowo-celulozowej, na rolce, biały, pokryty klejem akrylowym  9,14-9,2 m x 2,5 cm</t>
  </si>
  <si>
    <t>Przylepiec uniwersalny ze sztucznego jedwabiu, z ząbkowanym brzegiem, na rolce, biały pokryty klejem akrylowym 9,14- 9,2 m x  2,5 cm</t>
  </si>
  <si>
    <t>Pakiet nr 2 - MATERIAŁY OPATRUNKOWE</t>
  </si>
  <si>
    <t>Cena jed. Brutto</t>
  </si>
  <si>
    <t>Stawka podatku VAT (%)</t>
  </si>
  <si>
    <t>6=4x5</t>
  </si>
  <si>
    <t>Nazwa handlowa/Producent</t>
  </si>
  <si>
    <t>Dokument musi być złożony pod rygorem nieważności</t>
  </si>
  <si>
    <t xml:space="preserve">w formie elektronicznej lub w postaci elektronicznej  podpisany </t>
  </si>
  <si>
    <t>kwalifikowanym podpisem elektronicznym, podpisem zaufanym</t>
  </si>
  <si>
    <t>lub podpisem osobistym</t>
  </si>
  <si>
    <t>Plaster wodoodporny  x 3 rozmiary opakowanie x 20 szt. (8szt.x25mm x 72mm, 6 szt. 30mm x 40mm ,  6 szt. 40mm x 60mm )</t>
  </si>
  <si>
    <t xml:space="preserve"> Podkład medyczny celulozowy dwuwarstwowy, wyrób medyczny klasa I , o chłonności min. 160g/m², gramatura dwóch warstw bibuły min. 34-35g/m², rozmiar 50cm x 50m , perforacja co 37-50 cm</t>
  </si>
  <si>
    <t>zaktualizowany załącznik nr 1.1 do SWZ</t>
  </si>
  <si>
    <t>zaktualizowany załącznik nr 1.2 do SWZ</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</si>
</sst>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s>
  <fonts count="44">
    <font>
      <sz val="10"/>
      <name val="Arial CE"/>
      <family val="0"/>
    </font>
    <font>
      <sz val="10"/>
      <name val="Arial"/>
      <family val="0"/>
    </font>
    <font>
      <b/>
      <sz val="16"/>
      <name val="Times New Roman"/>
      <family val="1"/>
    </font>
    <font>
      <sz val="12"/>
      <name val="Times New Roman"/>
      <family val="1"/>
    </font>
    <font>
      <b/>
      <sz val="8"/>
      <name val="Times New Roman"/>
      <family val="1"/>
    </font>
    <font>
      <sz val="8"/>
      <name val="Times New Roman"/>
      <family val="1"/>
    </font>
    <font>
      <b/>
      <vertAlign val="superscript"/>
      <sz val="8"/>
      <name val="Times New Roman"/>
      <family val="1"/>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1"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0" fontId="42" fillId="32" borderId="0" applyNumberFormat="0" applyBorder="0" applyAlignment="0" applyProtection="0"/>
  </cellStyleXfs>
  <cellXfs count="38">
    <xf numFmtId="0" fontId="0" fillId="0" borderId="0" xfId="0" applyAlignment="1">
      <alignment/>
    </xf>
    <xf numFmtId="0" fontId="2" fillId="0" borderId="0" xfId="0" applyFont="1" applyAlignment="1">
      <alignment horizontal="left" indent="15"/>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5" fillId="0" borderId="13" xfId="0" applyFont="1" applyBorder="1" applyAlignment="1">
      <alignment horizontal="right" wrapText="1"/>
    </xf>
    <xf numFmtId="0" fontId="5" fillId="0" borderId="14" xfId="0" applyFont="1" applyBorder="1" applyAlignment="1">
      <alignment horizontal="left" wrapText="1" indent="1"/>
    </xf>
    <xf numFmtId="0" fontId="5" fillId="0" borderId="14" xfId="0" applyFont="1" applyBorder="1" applyAlignment="1">
      <alignment horizontal="center" wrapText="1"/>
    </xf>
    <xf numFmtId="0" fontId="0" fillId="0" borderId="10" xfId="0" applyBorder="1" applyAlignment="1">
      <alignment/>
    </xf>
    <xf numFmtId="164" fontId="5" fillId="0" borderId="14" xfId="0" applyNumberFormat="1" applyFont="1" applyBorder="1" applyAlignment="1">
      <alignment horizontal="center" wrapText="1"/>
    </xf>
    <xf numFmtId="164" fontId="5" fillId="0" borderId="10" xfId="0" applyNumberFormat="1" applyFont="1" applyBorder="1" applyAlignment="1">
      <alignment horizontal="center" wrapText="1"/>
    </xf>
    <xf numFmtId="9" fontId="5" fillId="0" borderId="10" xfId="0" applyNumberFormat="1" applyFont="1" applyBorder="1" applyAlignment="1">
      <alignment horizontal="center" wrapText="1"/>
    </xf>
    <xf numFmtId="0" fontId="5" fillId="0" borderId="10" xfId="0" applyFont="1" applyBorder="1" applyAlignment="1">
      <alignment horizontal="center" wrapText="1"/>
    </xf>
    <xf numFmtId="0" fontId="5" fillId="0" borderId="10" xfId="0" applyFont="1" applyBorder="1" applyAlignment="1">
      <alignment horizontal="left" wrapText="1" indent="1"/>
    </xf>
    <xf numFmtId="0" fontId="0" fillId="0" borderId="0" xfId="0" applyAlignment="1">
      <alignment wrapText="1"/>
    </xf>
    <xf numFmtId="164" fontId="0" fillId="0" borderId="10" xfId="0" applyNumberFormat="1" applyBorder="1" applyAlignment="1">
      <alignment wrapText="1"/>
    </xf>
    <xf numFmtId="0" fontId="4" fillId="0" borderId="11" xfId="0" applyFont="1"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4"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164" fontId="0" fillId="0" borderId="13" xfId="0" applyNumberFormat="1" applyBorder="1" applyAlignment="1">
      <alignment wrapText="1"/>
    </xf>
    <xf numFmtId="0" fontId="5" fillId="0" borderId="18" xfId="0" applyFont="1" applyBorder="1" applyAlignment="1">
      <alignment horizontal="right" wrapText="1"/>
    </xf>
    <xf numFmtId="0" fontId="5" fillId="0" borderId="18" xfId="0" applyFont="1" applyBorder="1" applyAlignment="1">
      <alignment horizontal="left" wrapText="1" indent="1"/>
    </xf>
    <xf numFmtId="0" fontId="5" fillId="0" borderId="18" xfId="0" applyFont="1" applyBorder="1" applyAlignment="1">
      <alignment horizontal="center" wrapText="1"/>
    </xf>
    <xf numFmtId="0" fontId="0" fillId="0" borderId="18" xfId="0" applyBorder="1" applyAlignment="1">
      <alignment/>
    </xf>
    <xf numFmtId="164" fontId="5" fillId="0" borderId="18" xfId="0" applyNumberFormat="1" applyFont="1" applyBorder="1" applyAlignment="1">
      <alignment horizontal="center" wrapText="1"/>
    </xf>
    <xf numFmtId="9" fontId="5" fillId="0" borderId="18" xfId="0" applyNumberFormat="1" applyFont="1" applyBorder="1" applyAlignment="1">
      <alignment horizontal="center" wrapText="1"/>
    </xf>
    <xf numFmtId="0" fontId="5" fillId="0" borderId="18" xfId="0" applyFont="1" applyBorder="1" applyAlignment="1">
      <alignment wrapText="1"/>
    </xf>
    <xf numFmtId="0" fontId="5" fillId="33" borderId="18" xfId="0" applyFont="1" applyFill="1" applyBorder="1" applyAlignment="1">
      <alignment vertical="top" wrapText="1"/>
    </xf>
    <xf numFmtId="0" fontId="5" fillId="0" borderId="18" xfId="0" applyFont="1" applyBorder="1" applyAlignment="1">
      <alignment/>
    </xf>
    <xf numFmtId="0" fontId="5" fillId="33" borderId="18" xfId="0" applyFont="1" applyFill="1" applyBorder="1" applyAlignment="1">
      <alignment horizontal="left" vertical="center" wrapText="1"/>
    </xf>
    <xf numFmtId="0" fontId="5" fillId="33" borderId="18" xfId="0" applyFont="1" applyFill="1" applyBorder="1" applyAlignment="1">
      <alignment vertical="center" wrapText="1"/>
    </xf>
    <xf numFmtId="0" fontId="43" fillId="0" borderId="18" xfId="0" applyFont="1" applyBorder="1" applyAlignment="1">
      <alignment horizontal="left" wrapText="1" indent="1"/>
    </xf>
    <xf numFmtId="0" fontId="43" fillId="0" borderId="10" xfId="0" applyFont="1" applyBorder="1" applyAlignment="1">
      <alignment horizontal="left" wrapText="1" inden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Walutowy 2"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0"/>
  <sheetViews>
    <sheetView zoomScalePageLayoutView="0" workbookViewId="0" topLeftCell="A1">
      <selection activeCell="B2" sqref="B2"/>
    </sheetView>
  </sheetViews>
  <sheetFormatPr defaultColWidth="9.00390625" defaultRowHeight="12.75"/>
  <cols>
    <col min="1" max="1" width="4.625" style="0" customWidth="1"/>
    <col min="2" max="2" width="33.75390625" style="0" customWidth="1"/>
    <col min="3" max="3" width="7.125" style="0" customWidth="1"/>
    <col min="6" max="6" width="12.375" style="0" customWidth="1"/>
    <col min="8" max="8" width="19.875" style="0" customWidth="1"/>
  </cols>
  <sheetData>
    <row r="1" ht="20.25" customHeight="1">
      <c r="B1" t="s">
        <v>0</v>
      </c>
    </row>
    <row r="2" spans="1:2" ht="23.25" customHeight="1">
      <c r="A2" s="1"/>
      <c r="B2" t="s">
        <v>119</v>
      </c>
    </row>
    <row r="3" ht="6.75" customHeight="1" hidden="1">
      <c r="A3" s="2"/>
    </row>
    <row r="4" spans="1:8" ht="31.5" customHeight="1">
      <c r="A4" s="3" t="s">
        <v>1</v>
      </c>
      <c r="B4" s="3" t="s">
        <v>2</v>
      </c>
      <c r="C4" s="3" t="s">
        <v>3</v>
      </c>
      <c r="D4" s="3" t="s">
        <v>4</v>
      </c>
      <c r="E4" s="4" t="s">
        <v>109</v>
      </c>
      <c r="F4" s="5" t="s">
        <v>5</v>
      </c>
      <c r="G4" s="3" t="s">
        <v>110</v>
      </c>
      <c r="H4" s="3" t="s">
        <v>6</v>
      </c>
    </row>
    <row r="5" spans="1:8" ht="17.25" customHeight="1">
      <c r="A5" s="21">
        <v>1</v>
      </c>
      <c r="B5" s="22">
        <v>2</v>
      </c>
      <c r="C5" s="22">
        <v>3</v>
      </c>
      <c r="D5" s="23">
        <v>4</v>
      </c>
      <c r="E5" s="22">
        <v>5</v>
      </c>
      <c r="F5" s="5" t="s">
        <v>111</v>
      </c>
      <c r="G5" s="23">
        <v>7</v>
      </c>
      <c r="H5" s="23">
        <v>8</v>
      </c>
    </row>
    <row r="6" spans="1:8" ht="33.75">
      <c r="A6" s="25" t="s">
        <v>7</v>
      </c>
      <c r="B6" s="26" t="s">
        <v>8</v>
      </c>
      <c r="C6" s="27" t="s">
        <v>9</v>
      </c>
      <c r="D6" s="28">
        <v>65</v>
      </c>
      <c r="E6" s="29"/>
      <c r="F6" s="29"/>
      <c r="G6" s="30"/>
      <c r="H6" s="27"/>
    </row>
    <row r="7" spans="1:8" ht="22.5">
      <c r="A7" s="25" t="s">
        <v>10</v>
      </c>
      <c r="B7" s="26" t="s">
        <v>11</v>
      </c>
      <c r="C7" s="27" t="s">
        <v>9</v>
      </c>
      <c r="D7" s="28">
        <v>300</v>
      </c>
      <c r="E7" s="29"/>
      <c r="F7" s="29"/>
      <c r="G7" s="30"/>
      <c r="H7" s="27"/>
    </row>
    <row r="8" spans="1:8" ht="27" customHeight="1">
      <c r="A8" s="25" t="s">
        <v>12</v>
      </c>
      <c r="B8" s="26" t="s">
        <v>13</v>
      </c>
      <c r="C8" s="27" t="s">
        <v>9</v>
      </c>
      <c r="D8" s="28">
        <v>320</v>
      </c>
      <c r="E8" s="29"/>
      <c r="F8" s="29"/>
      <c r="G8" s="30"/>
      <c r="H8" s="27"/>
    </row>
    <row r="9" spans="1:8" ht="102.75" customHeight="1">
      <c r="A9" s="25" t="s">
        <v>14</v>
      </c>
      <c r="B9" s="26" t="s">
        <v>15</v>
      </c>
      <c r="C9" s="27" t="s">
        <v>9</v>
      </c>
      <c r="D9" s="28">
        <v>1000</v>
      </c>
      <c r="E9" s="29"/>
      <c r="F9" s="29"/>
      <c r="G9" s="30"/>
      <c r="H9" s="27"/>
    </row>
    <row r="10" spans="1:8" ht="31.5" customHeight="1">
      <c r="A10" s="25" t="s">
        <v>16</v>
      </c>
      <c r="B10" s="26" t="s">
        <v>17</v>
      </c>
      <c r="C10" s="27" t="s">
        <v>18</v>
      </c>
      <c r="D10" s="28">
        <v>200</v>
      </c>
      <c r="E10" s="29"/>
      <c r="F10" s="29"/>
      <c r="G10" s="30"/>
      <c r="H10" s="27"/>
    </row>
    <row r="11" spans="1:8" ht="22.5">
      <c r="A11" s="25" t="s">
        <v>19</v>
      </c>
      <c r="B11" s="26" t="s">
        <v>20</v>
      </c>
      <c r="C11" s="27" t="s">
        <v>21</v>
      </c>
      <c r="D11" s="28">
        <v>10000</v>
      </c>
      <c r="E11" s="29"/>
      <c r="F11" s="29"/>
      <c r="G11" s="30"/>
      <c r="H11" s="27"/>
    </row>
    <row r="12" spans="1:8" ht="22.5">
      <c r="A12" s="25" t="s">
        <v>22</v>
      </c>
      <c r="B12" s="26" t="s">
        <v>23</v>
      </c>
      <c r="C12" s="27" t="s">
        <v>21</v>
      </c>
      <c r="D12" s="28">
        <v>23750</v>
      </c>
      <c r="E12" s="29"/>
      <c r="F12" s="29"/>
      <c r="G12" s="30"/>
      <c r="H12" s="27"/>
    </row>
    <row r="13" spans="1:8" ht="22.5">
      <c r="A13" s="25" t="s">
        <v>24</v>
      </c>
      <c r="B13" s="26" t="s">
        <v>25</v>
      </c>
      <c r="C13" s="27" t="s">
        <v>21</v>
      </c>
      <c r="D13" s="28">
        <v>28000</v>
      </c>
      <c r="E13" s="29"/>
      <c r="F13" s="29"/>
      <c r="G13" s="30"/>
      <c r="H13" s="27"/>
    </row>
    <row r="14" spans="1:8" ht="22.5">
      <c r="A14" s="25" t="s">
        <v>26</v>
      </c>
      <c r="B14" s="26" t="s">
        <v>27</v>
      </c>
      <c r="C14" s="27" t="s">
        <v>18</v>
      </c>
      <c r="D14" s="28">
        <v>950</v>
      </c>
      <c r="E14" s="29"/>
      <c r="F14" s="29"/>
      <c r="G14" s="30"/>
      <c r="H14" s="27"/>
    </row>
    <row r="15" spans="1:8" ht="24" customHeight="1">
      <c r="A15" s="25" t="s">
        <v>28</v>
      </c>
      <c r="B15" s="26" t="s">
        <v>29</v>
      </c>
      <c r="C15" s="27" t="s">
        <v>18</v>
      </c>
      <c r="D15" s="28">
        <v>750</v>
      </c>
      <c r="E15" s="29"/>
      <c r="F15" s="29"/>
      <c r="G15" s="30"/>
      <c r="H15" s="27"/>
    </row>
    <row r="16" spans="1:8" ht="22.5">
      <c r="A16" s="25" t="s">
        <v>30</v>
      </c>
      <c r="B16" s="26" t="s">
        <v>31</v>
      </c>
      <c r="C16" s="27" t="s">
        <v>18</v>
      </c>
      <c r="D16" s="28">
        <v>850</v>
      </c>
      <c r="E16" s="29"/>
      <c r="F16" s="29"/>
      <c r="G16" s="30"/>
      <c r="H16" s="27"/>
    </row>
    <row r="17" spans="1:8" ht="22.5">
      <c r="A17" s="25" t="s">
        <v>32</v>
      </c>
      <c r="B17" s="26" t="s">
        <v>33</v>
      </c>
      <c r="C17" s="27" t="s">
        <v>9</v>
      </c>
      <c r="D17" s="28">
        <v>100</v>
      </c>
      <c r="E17" s="29"/>
      <c r="F17" s="29"/>
      <c r="G17" s="30"/>
      <c r="H17" s="27"/>
    </row>
    <row r="18" spans="1:8" ht="22.5">
      <c r="A18" s="25" t="s">
        <v>34</v>
      </c>
      <c r="B18" s="26" t="s">
        <v>35</v>
      </c>
      <c r="C18" s="27" t="s">
        <v>9</v>
      </c>
      <c r="D18" s="28">
        <v>50</v>
      </c>
      <c r="E18" s="29"/>
      <c r="F18" s="29"/>
      <c r="G18" s="30"/>
      <c r="H18" s="27"/>
    </row>
    <row r="19" spans="1:8" ht="22.5">
      <c r="A19" s="25" t="s">
        <v>36</v>
      </c>
      <c r="B19" s="26" t="s">
        <v>37</v>
      </c>
      <c r="C19" s="27" t="s">
        <v>9</v>
      </c>
      <c r="D19" s="28">
        <v>80</v>
      </c>
      <c r="E19" s="29"/>
      <c r="F19" s="29"/>
      <c r="G19" s="30"/>
      <c r="H19" s="27"/>
    </row>
    <row r="20" spans="1:8" ht="22.5">
      <c r="A20" s="25" t="s">
        <v>38</v>
      </c>
      <c r="B20" s="26" t="s">
        <v>39</v>
      </c>
      <c r="C20" s="27" t="s">
        <v>9</v>
      </c>
      <c r="D20" s="28">
        <v>55</v>
      </c>
      <c r="E20" s="29"/>
      <c r="F20" s="29"/>
      <c r="G20" s="30"/>
      <c r="H20" s="27"/>
    </row>
    <row r="21" spans="1:8" ht="22.5">
      <c r="A21" s="25" t="s">
        <v>40</v>
      </c>
      <c r="B21" s="26" t="s">
        <v>41</v>
      </c>
      <c r="C21" s="27" t="s">
        <v>9</v>
      </c>
      <c r="D21" s="28">
        <v>55</v>
      </c>
      <c r="E21" s="29"/>
      <c r="F21" s="29"/>
      <c r="G21" s="30"/>
      <c r="H21" s="27"/>
    </row>
    <row r="22" spans="1:8" ht="22.5">
      <c r="A22" s="25" t="s">
        <v>42</v>
      </c>
      <c r="B22" s="26" t="s">
        <v>43</v>
      </c>
      <c r="C22" s="27" t="s">
        <v>9</v>
      </c>
      <c r="D22" s="28">
        <v>55</v>
      </c>
      <c r="E22" s="29"/>
      <c r="F22" s="29"/>
      <c r="G22" s="30"/>
      <c r="H22" s="27"/>
    </row>
    <row r="23" spans="1:8" ht="89.25" customHeight="1">
      <c r="A23" s="25" t="s">
        <v>44</v>
      </c>
      <c r="B23" s="26" t="s">
        <v>45</v>
      </c>
      <c r="C23" s="27" t="s">
        <v>9</v>
      </c>
      <c r="D23" s="28">
        <v>2700</v>
      </c>
      <c r="E23" s="29"/>
      <c r="F23" s="29"/>
      <c r="G23" s="30"/>
      <c r="H23" s="27"/>
    </row>
    <row r="24" spans="1:8" ht="91.5" customHeight="1">
      <c r="A24" s="25" t="s">
        <v>46</v>
      </c>
      <c r="B24" s="26" t="s">
        <v>47</v>
      </c>
      <c r="C24" s="27" t="s">
        <v>9</v>
      </c>
      <c r="D24" s="28">
        <v>2700</v>
      </c>
      <c r="E24" s="29"/>
      <c r="F24" s="29"/>
      <c r="G24" s="30"/>
      <c r="H24" s="27"/>
    </row>
    <row r="25" spans="1:8" ht="22.5">
      <c r="A25" s="25" t="s">
        <v>48</v>
      </c>
      <c r="B25" s="26" t="s">
        <v>49</v>
      </c>
      <c r="C25" s="27" t="s">
        <v>18</v>
      </c>
      <c r="D25" s="28">
        <v>50</v>
      </c>
      <c r="E25" s="29"/>
      <c r="F25" s="29"/>
      <c r="G25" s="30"/>
      <c r="H25" s="27"/>
    </row>
    <row r="26" spans="1:8" ht="72.75" customHeight="1">
      <c r="A26" s="25" t="s">
        <v>50</v>
      </c>
      <c r="B26" s="36" t="s">
        <v>117</v>
      </c>
      <c r="C26" s="27" t="s">
        <v>18</v>
      </c>
      <c r="D26" s="28">
        <v>30</v>
      </c>
      <c r="E26" s="29"/>
      <c r="F26" s="29"/>
      <c r="G26" s="30"/>
      <c r="H26" s="27"/>
    </row>
    <row r="27" spans="1:8" ht="45">
      <c r="A27" s="25" t="s">
        <v>51</v>
      </c>
      <c r="B27" s="31" t="s">
        <v>52</v>
      </c>
      <c r="C27" s="27" t="s">
        <v>18</v>
      </c>
      <c r="D27" s="28">
        <v>300</v>
      </c>
      <c r="E27" s="29"/>
      <c r="F27" s="29"/>
      <c r="G27" s="30"/>
      <c r="H27" s="27"/>
    </row>
    <row r="28" spans="1:8" ht="59.25" customHeight="1">
      <c r="A28" s="25" t="s">
        <v>53</v>
      </c>
      <c r="B28" s="26" t="s">
        <v>54</v>
      </c>
      <c r="C28" s="27" t="s">
        <v>18</v>
      </c>
      <c r="D28" s="28">
        <v>25</v>
      </c>
      <c r="E28" s="29"/>
      <c r="F28" s="29"/>
      <c r="G28" s="30"/>
      <c r="H28" s="27"/>
    </row>
    <row r="29" spans="1:8" ht="45">
      <c r="A29" s="25" t="s">
        <v>55</v>
      </c>
      <c r="B29" s="26" t="s">
        <v>56</v>
      </c>
      <c r="C29" s="27" t="s">
        <v>18</v>
      </c>
      <c r="D29" s="28">
        <v>170</v>
      </c>
      <c r="E29" s="29"/>
      <c r="F29" s="29"/>
      <c r="G29" s="30"/>
      <c r="H29" s="27"/>
    </row>
    <row r="30" spans="1:8" ht="32.25" customHeight="1">
      <c r="A30" s="25" t="s">
        <v>57</v>
      </c>
      <c r="B30" s="26" t="s">
        <v>58</v>
      </c>
      <c r="C30" s="27" t="s">
        <v>9</v>
      </c>
      <c r="D30" s="28">
        <v>30</v>
      </c>
      <c r="E30" s="29"/>
      <c r="F30" s="29"/>
      <c r="G30" s="30"/>
      <c r="H30" s="27"/>
    </row>
    <row r="31" spans="1:8" ht="78.75">
      <c r="A31" s="25" t="s">
        <v>59</v>
      </c>
      <c r="B31" s="26" t="s">
        <v>60</v>
      </c>
      <c r="C31" s="27" t="s">
        <v>9</v>
      </c>
      <c r="D31" s="28">
        <v>20</v>
      </c>
      <c r="E31" s="29"/>
      <c r="F31" s="29"/>
      <c r="G31" s="30"/>
      <c r="H31" s="27"/>
    </row>
    <row r="32" spans="1:8" ht="45">
      <c r="A32" s="25" t="s">
        <v>61</v>
      </c>
      <c r="B32" s="26" t="s">
        <v>62</v>
      </c>
      <c r="C32" s="27" t="s">
        <v>9</v>
      </c>
      <c r="D32" s="28">
        <v>60</v>
      </c>
      <c r="E32" s="29"/>
      <c r="F32" s="29"/>
      <c r="G32" s="30"/>
      <c r="H32" s="27"/>
    </row>
    <row r="33" spans="1:8" ht="45">
      <c r="A33" s="25" t="s">
        <v>63</v>
      </c>
      <c r="B33" s="26" t="s">
        <v>64</v>
      </c>
      <c r="C33" s="27" t="s">
        <v>9</v>
      </c>
      <c r="D33" s="28">
        <v>40</v>
      </c>
      <c r="E33" s="29"/>
      <c r="F33" s="29"/>
      <c r="G33" s="30"/>
      <c r="H33" s="27"/>
    </row>
    <row r="34" spans="1:8" ht="45">
      <c r="A34" s="25" t="s">
        <v>65</v>
      </c>
      <c r="B34" s="26" t="s">
        <v>66</v>
      </c>
      <c r="C34" s="27" t="s">
        <v>18</v>
      </c>
      <c r="D34" s="28">
        <v>2</v>
      </c>
      <c r="E34" s="29"/>
      <c r="F34" s="29"/>
      <c r="G34" s="30"/>
      <c r="H34" s="27"/>
    </row>
    <row r="35" spans="1:8" ht="89.25" customHeight="1">
      <c r="A35" s="25" t="s">
        <v>67</v>
      </c>
      <c r="B35" s="26" t="s">
        <v>68</v>
      </c>
      <c r="C35" s="27" t="s">
        <v>9</v>
      </c>
      <c r="D35" s="28">
        <v>20</v>
      </c>
      <c r="E35" s="29"/>
      <c r="F35" s="29"/>
      <c r="G35" s="30"/>
      <c r="H35" s="27"/>
    </row>
    <row r="36" spans="1:8" ht="89.25" customHeight="1">
      <c r="A36" s="25" t="s">
        <v>69</v>
      </c>
      <c r="B36" s="26" t="s">
        <v>70</v>
      </c>
      <c r="C36" s="27" t="s">
        <v>9</v>
      </c>
      <c r="D36" s="28">
        <v>80</v>
      </c>
      <c r="E36" s="29"/>
      <c r="F36" s="29"/>
      <c r="G36" s="30"/>
      <c r="H36" s="27"/>
    </row>
    <row r="37" spans="1:8" ht="93.75" customHeight="1">
      <c r="A37" s="25" t="s">
        <v>71</v>
      </c>
      <c r="B37" s="26" t="s">
        <v>72</v>
      </c>
      <c r="C37" s="27" t="s">
        <v>9</v>
      </c>
      <c r="D37" s="28">
        <v>10</v>
      </c>
      <c r="E37" s="29"/>
      <c r="F37" s="29"/>
      <c r="G37" s="30"/>
      <c r="H37" s="27"/>
    </row>
    <row r="38" spans="1:8" ht="100.5" customHeight="1">
      <c r="A38" s="25" t="s">
        <v>73</v>
      </c>
      <c r="B38" s="26" t="s">
        <v>74</v>
      </c>
      <c r="C38" s="27" t="s">
        <v>9</v>
      </c>
      <c r="D38" s="28">
        <v>6000</v>
      </c>
      <c r="E38" s="29"/>
      <c r="F38" s="29"/>
      <c r="G38" s="30"/>
      <c r="H38" s="27"/>
    </row>
    <row r="39" spans="1:8" ht="56.25" customHeight="1">
      <c r="A39" s="25" t="s">
        <v>75</v>
      </c>
      <c r="B39" s="26" t="s">
        <v>76</v>
      </c>
      <c r="C39" s="27" t="s">
        <v>9</v>
      </c>
      <c r="D39" s="28">
        <v>5</v>
      </c>
      <c r="E39" s="29"/>
      <c r="F39" s="29"/>
      <c r="G39" s="30"/>
      <c r="H39" s="27"/>
    </row>
    <row r="40" spans="1:8" ht="52.5" customHeight="1">
      <c r="A40" s="25" t="s">
        <v>77</v>
      </c>
      <c r="B40" s="26" t="s">
        <v>78</v>
      </c>
      <c r="C40" s="27" t="s">
        <v>9</v>
      </c>
      <c r="D40" s="28">
        <v>10</v>
      </c>
      <c r="E40" s="29"/>
      <c r="F40" s="29"/>
      <c r="G40" s="30"/>
      <c r="H40" s="27"/>
    </row>
    <row r="41" spans="1:8" ht="53.25" customHeight="1">
      <c r="A41" s="25" t="s">
        <v>79</v>
      </c>
      <c r="B41" s="26" t="s">
        <v>80</v>
      </c>
      <c r="C41" s="27" t="s">
        <v>9</v>
      </c>
      <c r="D41" s="28">
        <v>5</v>
      </c>
      <c r="E41" s="29"/>
      <c r="F41" s="29"/>
      <c r="G41" s="30"/>
      <c r="H41" s="27"/>
    </row>
    <row r="42" spans="1:8" ht="96.75" customHeight="1">
      <c r="A42" s="25" t="s">
        <v>81</v>
      </c>
      <c r="B42" s="26" t="s">
        <v>82</v>
      </c>
      <c r="C42" s="27" t="s">
        <v>9</v>
      </c>
      <c r="D42" s="28">
        <v>20</v>
      </c>
      <c r="E42" s="29"/>
      <c r="F42" s="29"/>
      <c r="G42" s="30"/>
      <c r="H42" s="27"/>
    </row>
    <row r="43" spans="1:8" ht="230.25" customHeight="1">
      <c r="A43" s="25" t="s">
        <v>83</v>
      </c>
      <c r="B43" s="26" t="s">
        <v>84</v>
      </c>
      <c r="C43" s="27" t="s">
        <v>18</v>
      </c>
      <c r="D43" s="28">
        <v>20</v>
      </c>
      <c r="E43" s="29"/>
      <c r="F43" s="29"/>
      <c r="G43" s="30"/>
      <c r="H43" s="27"/>
    </row>
    <row r="44" spans="1:8" ht="290.25" customHeight="1">
      <c r="A44" s="25" t="s">
        <v>85</v>
      </c>
      <c r="B44" s="32" t="s">
        <v>86</v>
      </c>
      <c r="C44" s="33" t="s">
        <v>9</v>
      </c>
      <c r="D44" s="28">
        <v>1500</v>
      </c>
      <c r="E44" s="29"/>
      <c r="F44" s="29"/>
      <c r="G44" s="30"/>
      <c r="H44" s="27"/>
    </row>
    <row r="45" spans="1:8" ht="349.5" customHeight="1">
      <c r="A45" s="25" t="s">
        <v>87</v>
      </c>
      <c r="B45" s="34" t="s">
        <v>88</v>
      </c>
      <c r="C45" s="33" t="s">
        <v>9</v>
      </c>
      <c r="D45" s="28">
        <v>1000</v>
      </c>
      <c r="E45" s="29"/>
      <c r="F45" s="29"/>
      <c r="G45" s="30"/>
      <c r="H45" s="27"/>
    </row>
    <row r="46" spans="1:8" ht="147" customHeight="1">
      <c r="A46" s="25" t="s">
        <v>89</v>
      </c>
      <c r="B46" s="35" t="s">
        <v>90</v>
      </c>
      <c r="C46" s="33" t="s">
        <v>9</v>
      </c>
      <c r="D46" s="28">
        <v>1000</v>
      </c>
      <c r="E46" s="29"/>
      <c r="F46" s="29"/>
      <c r="G46" s="30"/>
      <c r="H46" s="27"/>
    </row>
    <row r="47" spans="1:8" ht="131.25" customHeight="1">
      <c r="A47" s="25" t="s">
        <v>91</v>
      </c>
      <c r="B47" s="34" t="s">
        <v>92</v>
      </c>
      <c r="C47" s="33" t="s">
        <v>9</v>
      </c>
      <c r="D47" s="28">
        <v>1000</v>
      </c>
      <c r="E47" s="29"/>
      <c r="F47" s="29"/>
      <c r="G47" s="30"/>
      <c r="H47" s="27"/>
    </row>
    <row r="48" spans="1:8" ht="70.5" customHeight="1">
      <c r="A48" s="25" t="s">
        <v>93</v>
      </c>
      <c r="B48" s="26" t="s">
        <v>94</v>
      </c>
      <c r="C48" s="27" t="s">
        <v>18</v>
      </c>
      <c r="D48" s="28">
        <v>40</v>
      </c>
      <c r="E48" s="29"/>
      <c r="F48" s="29"/>
      <c r="G48" s="30"/>
      <c r="H48" s="27"/>
    </row>
    <row r="49" spans="1:8" ht="80.25" customHeight="1">
      <c r="A49" s="25" t="s">
        <v>95</v>
      </c>
      <c r="B49" s="26" t="s">
        <v>96</v>
      </c>
      <c r="C49" s="27" t="s">
        <v>9</v>
      </c>
      <c r="D49" s="28">
        <v>300</v>
      </c>
      <c r="E49" s="29"/>
      <c r="F49" s="29"/>
      <c r="G49" s="30"/>
      <c r="H49" s="27"/>
    </row>
    <row r="50" spans="1:8" ht="36" customHeight="1">
      <c r="A50" s="25" t="s">
        <v>97</v>
      </c>
      <c r="B50" s="26" t="s">
        <v>98</v>
      </c>
      <c r="C50" s="27" t="s">
        <v>9</v>
      </c>
      <c r="D50" s="28">
        <v>280</v>
      </c>
      <c r="E50" s="29"/>
      <c r="F50" s="29"/>
      <c r="G50" s="30"/>
      <c r="H50" s="27"/>
    </row>
    <row r="51" spans="1:8" ht="12.75">
      <c r="A51" s="15"/>
      <c r="B51" s="15"/>
      <c r="C51" s="15"/>
      <c r="D51" s="15"/>
      <c r="E51" s="15"/>
      <c r="F51" s="24">
        <f>SUM(F6:F50)</f>
        <v>0</v>
      </c>
      <c r="G51" s="15"/>
      <c r="H51" s="15"/>
    </row>
    <row r="52" ht="15.75">
      <c r="A52" s="2"/>
    </row>
    <row r="53" ht="12.75">
      <c r="D53" t="s">
        <v>113</v>
      </c>
    </row>
    <row r="54" ht="12.75">
      <c r="E54" t="s">
        <v>114</v>
      </c>
    </row>
    <row r="55" ht="12.75">
      <c r="D55" t="s">
        <v>115</v>
      </c>
    </row>
    <row r="56" ht="12.75">
      <c r="D56" t="s">
        <v>116</v>
      </c>
    </row>
    <row r="100" spans="1:8" ht="12.75">
      <c r="A100" s="6"/>
      <c r="E100" s="14"/>
      <c r="F100" s="13"/>
      <c r="G100" s="9"/>
      <c r="H100" s="11"/>
    </row>
  </sheetData>
  <sheetProtection selectLockedCells="1" selectUnlockedCells="1"/>
  <printOptions/>
  <pageMargins left="0.7479166666666667" right="0.7479166666666667" top="0.9840277777777777" bottom="0.9840277777777777" header="0.5118055555555555" footer="0.5"/>
  <pageSetup fitToHeight="0" fitToWidth="1"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B3" sqref="B3"/>
    </sheetView>
  </sheetViews>
  <sheetFormatPr defaultColWidth="9.00390625" defaultRowHeight="12.75"/>
  <cols>
    <col min="1" max="1" width="4.75390625" style="0" customWidth="1"/>
    <col min="2" max="2" width="29.75390625" style="0" customWidth="1"/>
    <col min="3" max="3" width="5.375" style="0" customWidth="1"/>
    <col min="4" max="4" width="7.375" style="0" customWidth="1"/>
    <col min="6" max="6" width="12.125" style="0" customWidth="1"/>
    <col min="8" max="8" width="18.875" style="0" customWidth="1"/>
  </cols>
  <sheetData>
    <row r="1" ht="12.75">
      <c r="B1" t="s">
        <v>108</v>
      </c>
    </row>
    <row r="2" spans="1:2" ht="15.75">
      <c r="A2" s="2"/>
      <c r="B2" t="s">
        <v>120</v>
      </c>
    </row>
    <row r="3" spans="1:8" ht="32.25">
      <c r="A3" s="3" t="s">
        <v>1</v>
      </c>
      <c r="B3" s="3" t="s">
        <v>2</v>
      </c>
      <c r="C3" s="3" t="s">
        <v>3</v>
      </c>
      <c r="D3" s="3" t="s">
        <v>4</v>
      </c>
      <c r="E3" s="4" t="s">
        <v>109</v>
      </c>
      <c r="F3" s="3" t="s">
        <v>5</v>
      </c>
      <c r="G3" s="17" t="s">
        <v>110</v>
      </c>
      <c r="H3" s="17" t="s">
        <v>112</v>
      </c>
    </row>
    <row r="4" spans="1:8" ht="12.75">
      <c r="A4" s="18">
        <v>1</v>
      </c>
      <c r="B4" s="19">
        <v>2</v>
      </c>
      <c r="C4" s="19">
        <v>3</v>
      </c>
      <c r="D4" s="19">
        <v>4</v>
      </c>
      <c r="E4" s="19">
        <v>5</v>
      </c>
      <c r="F4" s="3" t="s">
        <v>111</v>
      </c>
      <c r="G4" s="17">
        <v>7</v>
      </c>
      <c r="H4" s="20">
        <v>8</v>
      </c>
    </row>
    <row r="5" spans="1:8" ht="56.25" customHeight="1">
      <c r="A5" s="6" t="s">
        <v>7</v>
      </c>
      <c r="B5" s="7" t="s">
        <v>107</v>
      </c>
      <c r="C5" s="8" t="s">
        <v>9</v>
      </c>
      <c r="D5" s="8">
        <v>456</v>
      </c>
      <c r="E5" s="10"/>
      <c r="F5" s="11"/>
      <c r="G5" s="12"/>
      <c r="H5" s="8"/>
    </row>
    <row r="6" spans="1:8" ht="45">
      <c r="A6" s="6" t="s">
        <v>10</v>
      </c>
      <c r="B6" s="7" t="s">
        <v>106</v>
      </c>
      <c r="C6" s="8" t="s">
        <v>9</v>
      </c>
      <c r="D6" s="8">
        <v>240</v>
      </c>
      <c r="E6" s="10"/>
      <c r="F6" s="11"/>
      <c r="G6" s="12"/>
      <c r="H6" s="8"/>
    </row>
    <row r="7" spans="1:8" ht="69.75" customHeight="1">
      <c r="A7" s="6" t="s">
        <v>12</v>
      </c>
      <c r="B7" s="7" t="s">
        <v>105</v>
      </c>
      <c r="C7" s="8" t="s">
        <v>9</v>
      </c>
      <c r="D7" s="8">
        <v>200</v>
      </c>
      <c r="E7" s="10"/>
      <c r="F7" s="11"/>
      <c r="G7" s="12"/>
      <c r="H7" s="8"/>
    </row>
    <row r="8" spans="1:8" ht="30.75" customHeight="1">
      <c r="A8" s="6" t="s">
        <v>14</v>
      </c>
      <c r="B8" s="7" t="s">
        <v>104</v>
      </c>
      <c r="C8" s="8" t="s">
        <v>9</v>
      </c>
      <c r="D8" s="9">
        <v>15</v>
      </c>
      <c r="E8" s="10"/>
      <c r="F8" s="11"/>
      <c r="G8" s="12"/>
      <c r="H8" s="8"/>
    </row>
    <row r="9" spans="1:8" ht="30" customHeight="1">
      <c r="A9" s="6" t="s">
        <v>16</v>
      </c>
      <c r="B9" s="7" t="s">
        <v>103</v>
      </c>
      <c r="C9" s="8" t="s">
        <v>102</v>
      </c>
      <c r="D9" s="9">
        <v>100</v>
      </c>
      <c r="E9" s="10"/>
      <c r="F9" s="11"/>
      <c r="G9" s="12"/>
      <c r="H9" s="8"/>
    </row>
    <row r="10" spans="1:8" ht="25.5" customHeight="1">
      <c r="A10" s="6" t="s">
        <v>19</v>
      </c>
      <c r="B10" s="7" t="s">
        <v>101</v>
      </c>
      <c r="C10" s="8" t="s">
        <v>9</v>
      </c>
      <c r="D10" s="9">
        <v>80</v>
      </c>
      <c r="E10" s="10"/>
      <c r="F10" s="11"/>
      <c r="G10" s="12"/>
      <c r="H10" s="8"/>
    </row>
    <row r="11" spans="1:8" ht="69.75" customHeight="1">
      <c r="A11" s="6" t="s">
        <v>22</v>
      </c>
      <c r="B11" s="37" t="s">
        <v>118</v>
      </c>
      <c r="C11" s="13" t="s">
        <v>9</v>
      </c>
      <c r="D11" s="9">
        <v>280</v>
      </c>
      <c r="E11" s="10"/>
      <c r="F11" s="11"/>
      <c r="G11" s="12"/>
      <c r="H11" s="8"/>
    </row>
    <row r="12" spans="1:8" ht="24.75" customHeight="1">
      <c r="A12" s="6" t="s">
        <v>24</v>
      </c>
      <c r="B12" s="7" t="s">
        <v>100</v>
      </c>
      <c r="C12" s="8" t="s">
        <v>9</v>
      </c>
      <c r="D12" s="9">
        <v>170</v>
      </c>
      <c r="E12" s="10"/>
      <c r="F12" s="11"/>
      <c r="G12" s="12"/>
      <c r="H12" s="8"/>
    </row>
    <row r="13" spans="1:8" ht="48" customHeight="1">
      <c r="A13" s="6" t="s">
        <v>26</v>
      </c>
      <c r="B13" s="14" t="s">
        <v>99</v>
      </c>
      <c r="C13" s="13" t="s">
        <v>9</v>
      </c>
      <c r="D13" s="13">
        <v>1600</v>
      </c>
      <c r="E13" s="10"/>
      <c r="F13" s="11"/>
      <c r="G13" s="12"/>
      <c r="H13" s="13"/>
    </row>
    <row r="14" spans="1:8" ht="12.75">
      <c r="A14" s="15"/>
      <c r="B14" s="15"/>
      <c r="C14" s="15"/>
      <c r="D14" s="15"/>
      <c r="E14" s="15"/>
      <c r="F14" s="16">
        <f>SUM(F5:F13)</f>
        <v>0</v>
      </c>
      <c r="G14" s="15"/>
      <c r="H14" s="15"/>
    </row>
    <row r="15" spans="1:4" ht="63.75" customHeight="1">
      <c r="A15" s="2"/>
      <c r="D15" t="s">
        <v>113</v>
      </c>
    </row>
    <row r="16" ht="12.75">
      <c r="E16" t="s">
        <v>114</v>
      </c>
    </row>
    <row r="17" ht="12.75">
      <c r="D17" t="s">
        <v>115</v>
      </c>
    </row>
    <row r="18" ht="12.75">
      <c r="D18" t="s">
        <v>116</v>
      </c>
    </row>
  </sheetData>
  <sheetProtection selectLockedCells="1" selectUnlockedCells="1"/>
  <printOptions/>
  <pageMargins left="0.7479166666666667" right="0.7479166666666667" top="0.9840277777777777" bottom="0.9840277777777777" header="0.5118055555555555" footer="0.5"/>
  <pageSetup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Marta Prościak</cp:lastModifiedBy>
  <cp:lastPrinted>2022-10-25T09:11:47Z</cp:lastPrinted>
  <dcterms:modified xsi:type="dcterms:W3CDTF">2022-11-04T10:22:08Z</dcterms:modified>
  <cp:category/>
  <cp:version/>
  <cp:contentType/>
  <cp:contentStatus/>
</cp:coreProperties>
</file>