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3920" windowHeight="7485"/>
  </bookViews>
  <sheets>
    <sheet name="zestawienie rejonów" sheetId="21" r:id="rId1"/>
    <sheet name="R IV" sheetId="13" r:id="rId2"/>
  </sheets>
  <definedNames>
    <definedName name="_xlnm.Print_Area" localSheetId="1">'R IV'!$A$5:$D$41</definedName>
    <definedName name="_xlnm.Print_Area" localSheetId="0">'zestawienie rejonów'!$A$1:$D$26</definedName>
  </definedNames>
  <calcPr calcId="125725"/>
</workbook>
</file>

<file path=xl/calcChain.xml><?xml version="1.0" encoding="utf-8"?>
<calcChain xmlns="http://schemas.openxmlformats.org/spreadsheetml/2006/main">
  <c r="B14" i="21"/>
  <c r="B26" s="1"/>
  <c r="B41" i="13"/>
  <c r="D9"/>
  <c r="D35"/>
  <c r="C41" l="1"/>
  <c r="C14" i="21" s="1"/>
  <c r="C26" s="1"/>
  <c r="D26" l="1"/>
  <c r="D14"/>
  <c r="D41" i="13"/>
</calcChain>
</file>

<file path=xl/sharedStrings.xml><?xml version="1.0" encoding="utf-8"?>
<sst xmlns="http://schemas.openxmlformats.org/spreadsheetml/2006/main" count="78" uniqueCount="57">
  <si>
    <t>Rejon I</t>
  </si>
  <si>
    <t>Rejon II</t>
  </si>
  <si>
    <t>Rejon III</t>
  </si>
  <si>
    <t>Rejon V</t>
  </si>
  <si>
    <t>Rejon VI</t>
  </si>
  <si>
    <t>Rejon VII</t>
  </si>
  <si>
    <t>Rejon VIII</t>
  </si>
  <si>
    <t>Rejon IX</t>
  </si>
  <si>
    <t>Model</t>
  </si>
  <si>
    <t>jednostka</t>
  </si>
  <si>
    <t>szt</t>
  </si>
  <si>
    <t>RAZEM (mb)</t>
  </si>
  <si>
    <t>ul.Dworcowa</t>
  </si>
  <si>
    <t>Park Kazimierza Wielkiego</t>
  </si>
  <si>
    <t xml:space="preserve">Ogród Jagiełły  </t>
  </si>
  <si>
    <t>ul.Trybunalska przy pomniku</t>
  </si>
  <si>
    <t>bulwar od Bernardyńskiej do Słonecznego Młyna</t>
  </si>
  <si>
    <t>skwer Unii Lubelskiej</t>
  </si>
  <si>
    <t>bulwar od ul. Focha do skate parku</t>
  </si>
  <si>
    <t>skwer ul. Czartoryskiego</t>
  </si>
  <si>
    <t>Al.Ossolińskich</t>
  </si>
  <si>
    <t>skwer im. Turwida Sielanka</t>
  </si>
  <si>
    <t>skwer Kościuszki</t>
  </si>
  <si>
    <t>skwer przy Focusie</t>
  </si>
  <si>
    <t>skwer Kopernika</t>
  </si>
  <si>
    <t>skwer L. Białego</t>
  </si>
  <si>
    <t>Park J. Kochanowskiego</t>
  </si>
  <si>
    <t>skwer Sułkowskiego/Chodkiewicza</t>
  </si>
  <si>
    <t>Plac Poznański</t>
  </si>
  <si>
    <t>Plac Teatralny i przystanek</t>
  </si>
  <si>
    <t>Plac Kościeleckich</t>
  </si>
  <si>
    <t>Rynek Kwiatowy</t>
  </si>
  <si>
    <t>Rybi Rynek, Grodzka</t>
  </si>
  <si>
    <t>ul.Długa</t>
  </si>
  <si>
    <t>Wyspa Młyńska</t>
  </si>
  <si>
    <t>nabrzeże Prez. Narutowicza</t>
  </si>
  <si>
    <t>Stary Port Trzy Gracje</t>
  </si>
  <si>
    <t>ul.Mostowa - amfiteatr</t>
  </si>
  <si>
    <t xml:space="preserve">             </t>
  </si>
  <si>
    <t xml:space="preserve">Rejon IV </t>
  </si>
  <si>
    <t>ŁĄCZNIE REJONY (wg modelu):</t>
  </si>
  <si>
    <t>SUMA</t>
  </si>
  <si>
    <t xml:space="preserve">ul. Żółkiewskiego </t>
  </si>
  <si>
    <t>ul.Gdańska</t>
  </si>
  <si>
    <t>ul. 3 maja (za przystankiem)</t>
  </si>
  <si>
    <t>Stary Rynek</t>
  </si>
  <si>
    <t>ul. M. Skłodowskiej-Curie</t>
  </si>
  <si>
    <t>Park W. Witosa</t>
  </si>
  <si>
    <t>ul. Jagiellońska przy banku</t>
  </si>
  <si>
    <t>Mod. 1</t>
  </si>
  <si>
    <t>Mod. 2</t>
  </si>
  <si>
    <t>RAZEM (szt)</t>
  </si>
  <si>
    <t>Szczegółowe zestawienie koszy wg modeli na poszczególnych obiektach w rejonach</t>
  </si>
  <si>
    <t>Razem (szt)</t>
  </si>
  <si>
    <t>Zestawienie koszy wg modeli w poszczególnych rejonach</t>
  </si>
  <si>
    <t>WGK-I.271.1.14.2020</t>
  </si>
  <si>
    <t>Załącznik nr 1c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</si>
</sst>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2" fillId="0" borderId="11" xfId="0" applyFont="1" applyBorder="1"/>
    <xf numFmtId="0" fontId="1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1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" fontId="1" fillId="0" borderId="17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" fontId="2" fillId="0" borderId="12" xfId="1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1" xfId="1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1" fillId="0" borderId="16" xfId="1" applyFont="1" applyFill="1" applyBorder="1" applyAlignment="1">
      <alignment horizontal="left"/>
    </xf>
    <xf numFmtId="0" fontId="2" fillId="0" borderId="26" xfId="1" applyFont="1" applyFill="1" applyBorder="1" applyAlignment="1">
      <alignment horizontal="left"/>
    </xf>
    <xf numFmtId="0" fontId="2" fillId="0" borderId="28" xfId="0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1" fillId="0" borderId="1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2" fontId="2" fillId="0" borderId="0" xfId="0" applyNumberFormat="1" applyFont="1"/>
    <xf numFmtId="0" fontId="1" fillId="0" borderId="0" xfId="0" applyFont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2" fontId="2" fillId="0" borderId="21" xfId="0" applyNumberFormat="1" applyFont="1" applyBorder="1"/>
    <xf numFmtId="0" fontId="2" fillId="0" borderId="2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1" fontId="2" fillId="0" borderId="13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F32" sqref="F32"/>
    </sheetView>
  </sheetViews>
  <sheetFormatPr defaultRowHeight="12"/>
  <cols>
    <col min="1" max="1" width="17.375" style="9" customWidth="1"/>
    <col min="2" max="3" width="8.5" style="3" customWidth="1"/>
    <col min="4" max="4" width="8.625" style="10" customWidth="1"/>
    <col min="5" max="16384" width="9" style="3"/>
  </cols>
  <sheetData>
    <row r="1" spans="1:6">
      <c r="C1" s="71" t="s">
        <v>55</v>
      </c>
      <c r="D1" s="71"/>
    </row>
    <row r="2" spans="1:6">
      <c r="C2" s="72" t="s">
        <v>56</v>
      </c>
      <c r="D2" s="72"/>
    </row>
    <row r="3" spans="1:6">
      <c r="A3" s="60" t="s">
        <v>54</v>
      </c>
      <c r="C3" s="41"/>
      <c r="D3" s="41"/>
    </row>
    <row r="4" spans="1:6" ht="12.75" thickBot="1"/>
    <row r="5" spans="1:6" ht="23.25" customHeight="1" thickBot="1">
      <c r="A5" s="33" t="s">
        <v>8</v>
      </c>
      <c r="B5" s="68" t="s">
        <v>49</v>
      </c>
      <c r="C5" s="69" t="s">
        <v>50</v>
      </c>
      <c r="D5" s="44" t="s">
        <v>41</v>
      </c>
      <c r="E5" s="4"/>
    </row>
    <row r="6" spans="1:6" ht="15.75" customHeight="1" thickBot="1">
      <c r="A6" s="34" t="s">
        <v>9</v>
      </c>
      <c r="B6" s="1" t="s">
        <v>10</v>
      </c>
      <c r="C6" s="2" t="s">
        <v>10</v>
      </c>
      <c r="D6" s="16" t="s">
        <v>10</v>
      </c>
      <c r="E6" s="4"/>
    </row>
    <row r="7" spans="1:6" ht="15" customHeight="1" thickBot="1">
      <c r="A7" s="35" t="s">
        <v>0</v>
      </c>
      <c r="B7" s="12"/>
      <c r="C7" s="23"/>
      <c r="D7" s="39"/>
      <c r="E7" s="8"/>
    </row>
    <row r="8" spans="1:6" ht="15" customHeight="1" thickBot="1">
      <c r="A8" s="36" t="s">
        <v>11</v>
      </c>
      <c r="B8" s="13"/>
      <c r="C8" s="24"/>
      <c r="D8" s="17"/>
    </row>
    <row r="9" spans="1:6" ht="15" customHeight="1" thickBot="1">
      <c r="A9" s="35" t="s">
        <v>1</v>
      </c>
      <c r="B9" s="12"/>
      <c r="C9" s="23"/>
      <c r="D9" s="30"/>
      <c r="E9" s="8"/>
    </row>
    <row r="10" spans="1:6" ht="15" customHeight="1" thickBot="1">
      <c r="A10" s="36" t="s">
        <v>11</v>
      </c>
      <c r="B10" s="13"/>
      <c r="C10" s="24"/>
      <c r="D10" s="17"/>
    </row>
    <row r="11" spans="1:6" ht="15" customHeight="1" thickBot="1">
      <c r="A11" s="35" t="s">
        <v>2</v>
      </c>
      <c r="B11" s="12"/>
      <c r="C11" s="23"/>
      <c r="D11" s="30"/>
      <c r="E11" s="8"/>
    </row>
    <row r="12" spans="1:6" ht="15" customHeight="1" thickBot="1">
      <c r="A12" s="36" t="s">
        <v>11</v>
      </c>
      <c r="B12" s="13"/>
      <c r="C12" s="24"/>
      <c r="D12" s="17"/>
    </row>
    <row r="13" spans="1:6" ht="15" customHeight="1" thickBot="1">
      <c r="A13" s="35" t="s">
        <v>39</v>
      </c>
      <c r="B13" s="11"/>
      <c r="C13" s="25"/>
      <c r="D13" s="31"/>
    </row>
    <row r="14" spans="1:6" ht="15" customHeight="1" thickBot="1">
      <c r="A14" s="36" t="s">
        <v>11</v>
      </c>
      <c r="B14" s="13">
        <f>'R IV'!B41</f>
        <v>10</v>
      </c>
      <c r="C14" s="40">
        <f>'R IV'!C41</f>
        <v>27</v>
      </c>
      <c r="D14" s="17">
        <f>SUM(B14:C14)</f>
        <v>37</v>
      </c>
    </row>
    <row r="15" spans="1:6" ht="15" customHeight="1" thickBot="1">
      <c r="A15" s="35" t="s">
        <v>3</v>
      </c>
      <c r="B15" s="12"/>
      <c r="C15" s="23"/>
      <c r="D15" s="30"/>
      <c r="E15" s="4"/>
      <c r="F15" s="8"/>
    </row>
    <row r="16" spans="1:6" ht="15" customHeight="1" thickBot="1">
      <c r="A16" s="36" t="s">
        <v>11</v>
      </c>
      <c r="B16" s="13"/>
      <c r="C16" s="24"/>
      <c r="D16" s="17"/>
    </row>
    <row r="17" spans="1:5" s="7" customFormat="1" ht="15" customHeight="1" thickBot="1">
      <c r="A17" s="37" t="s">
        <v>4</v>
      </c>
      <c r="B17" s="14"/>
      <c r="C17" s="26"/>
      <c r="D17" s="32"/>
    </row>
    <row r="18" spans="1:5" s="7" customFormat="1" ht="15" customHeight="1" thickBot="1">
      <c r="A18" s="38" t="s">
        <v>11</v>
      </c>
      <c r="B18" s="15"/>
      <c r="C18" s="27"/>
      <c r="D18" s="29"/>
    </row>
    <row r="19" spans="1:5" ht="15" customHeight="1" thickBot="1">
      <c r="A19" s="35" t="s">
        <v>5</v>
      </c>
      <c r="B19" s="12"/>
      <c r="C19" s="23"/>
      <c r="D19" s="30"/>
      <c r="E19" s="8"/>
    </row>
    <row r="20" spans="1:5" ht="15" customHeight="1" thickBot="1">
      <c r="A20" s="36" t="s">
        <v>11</v>
      </c>
      <c r="B20" s="13"/>
      <c r="C20" s="24"/>
      <c r="D20" s="17"/>
    </row>
    <row r="21" spans="1:5" ht="15" customHeight="1" thickBot="1">
      <c r="A21" s="35" t="s">
        <v>6</v>
      </c>
      <c r="B21" s="12"/>
      <c r="C21" s="23"/>
      <c r="D21" s="30"/>
    </row>
    <row r="22" spans="1:5" ht="15" customHeight="1" thickBot="1">
      <c r="A22" s="36" t="s">
        <v>11</v>
      </c>
      <c r="B22" s="13"/>
      <c r="C22" s="24"/>
      <c r="D22" s="17"/>
    </row>
    <row r="23" spans="1:5" ht="15" customHeight="1" thickBot="1">
      <c r="A23" s="35" t="s">
        <v>7</v>
      </c>
      <c r="B23" s="12"/>
      <c r="C23" s="23"/>
      <c r="D23" s="30"/>
      <c r="E23" s="8"/>
    </row>
    <row r="24" spans="1:5" ht="15" customHeight="1" thickBot="1">
      <c r="A24" s="36" t="s">
        <v>11</v>
      </c>
      <c r="B24" s="13"/>
      <c r="C24" s="24"/>
      <c r="D24" s="17"/>
    </row>
    <row r="25" spans="1:5" ht="20.100000000000001" customHeight="1" thickBot="1">
      <c r="A25" s="19" t="s">
        <v>40</v>
      </c>
      <c r="B25" s="20"/>
      <c r="C25" s="28"/>
      <c r="D25" s="21"/>
    </row>
    <row r="26" spans="1:5" ht="20.100000000000001" customHeight="1" thickBot="1">
      <c r="A26" s="5" t="s">
        <v>53</v>
      </c>
      <c r="B26" s="18">
        <f>SUM(B8+B10+B12+B14+B16+B18+B20+B22+B24)</f>
        <v>10</v>
      </c>
      <c r="C26" s="18">
        <f>C8+C10+C12+C14+C16+C18+C20+C22+C24</f>
        <v>27</v>
      </c>
      <c r="D26" s="17">
        <f>SUM(B26:C26)</f>
        <v>37</v>
      </c>
    </row>
    <row r="29" spans="1:5" ht="20.100000000000001" customHeight="1"/>
  </sheetData>
  <mergeCells count="2">
    <mergeCell ref="C1:D1"/>
    <mergeCell ref="C2:D2"/>
  </mergeCells>
  <pageMargins left="0.31496062992125984" right="0.31496062992125984" top="0.74803149606299213" bottom="0.74803149606299213" header="0.31496062992125984" footer="0.31496062992125984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E37" sqref="E37"/>
    </sheetView>
  </sheetViews>
  <sheetFormatPr defaultRowHeight="12"/>
  <cols>
    <col min="1" max="1" width="18.5" style="9" customWidth="1"/>
    <col min="2" max="3" width="7.625" style="65" customWidth="1"/>
    <col min="4" max="4" width="7.625" style="48" customWidth="1"/>
    <col min="5" max="16384" width="9" style="3"/>
  </cols>
  <sheetData>
    <row r="1" spans="1:4">
      <c r="B1" s="43"/>
      <c r="C1" s="71" t="s">
        <v>55</v>
      </c>
      <c r="D1" s="71"/>
    </row>
    <row r="2" spans="1:4">
      <c r="B2" s="43"/>
      <c r="C2" s="72" t="s">
        <v>56</v>
      </c>
      <c r="D2" s="72"/>
    </row>
    <row r="3" spans="1:4" ht="23.25" customHeight="1">
      <c r="A3" s="73" t="s">
        <v>52</v>
      </c>
      <c r="B3" s="74"/>
      <c r="C3" s="74"/>
      <c r="D3" s="74"/>
    </row>
    <row r="4" spans="1:4" ht="12.75" thickBot="1">
      <c r="B4" s="43"/>
      <c r="C4" s="43"/>
      <c r="D4" s="10"/>
    </row>
    <row r="5" spans="1:4" ht="20.25" customHeight="1" thickBot="1">
      <c r="A5" s="33" t="s">
        <v>8</v>
      </c>
      <c r="B5" s="70" t="s">
        <v>49</v>
      </c>
      <c r="C5" s="70" t="s">
        <v>50</v>
      </c>
      <c r="D5" s="44" t="s">
        <v>41</v>
      </c>
    </row>
    <row r="6" spans="1:4" ht="15.75" customHeight="1" thickBot="1">
      <c r="A6" s="34" t="s">
        <v>9</v>
      </c>
      <c r="B6" s="61" t="s">
        <v>10</v>
      </c>
      <c r="C6" s="61" t="s">
        <v>10</v>
      </c>
      <c r="D6" s="45" t="s">
        <v>10</v>
      </c>
    </row>
    <row r="7" spans="1:4" ht="12.75" thickBot="1">
      <c r="A7" s="35" t="s">
        <v>39</v>
      </c>
      <c r="B7" s="6"/>
      <c r="C7" s="6"/>
      <c r="D7" s="51"/>
    </row>
    <row r="8" spans="1:4" ht="12.75" thickBot="1">
      <c r="A8" s="52" t="s">
        <v>42</v>
      </c>
      <c r="B8" s="58"/>
      <c r="C8" s="57"/>
      <c r="D8" s="50"/>
    </row>
    <row r="9" spans="1:4" ht="12.75" thickBot="1">
      <c r="A9" s="53" t="s">
        <v>12</v>
      </c>
      <c r="B9" s="56"/>
      <c r="C9" s="67">
        <v>27</v>
      </c>
      <c r="D9" s="50">
        <f t="shared" ref="D9:D35" si="0">SUM(B9:C9)</f>
        <v>27</v>
      </c>
    </row>
    <row r="10" spans="1:4" ht="24.75" thickBot="1">
      <c r="A10" s="53" t="s">
        <v>13</v>
      </c>
      <c r="B10" s="56"/>
      <c r="C10" s="55"/>
      <c r="D10" s="50"/>
    </row>
    <row r="11" spans="1:4" ht="12.75" thickBot="1">
      <c r="A11" s="53" t="s">
        <v>14</v>
      </c>
      <c r="B11" s="56"/>
      <c r="C11" s="55"/>
      <c r="D11" s="50"/>
    </row>
    <row r="12" spans="1:4" s="43" customFormat="1" ht="24.75" thickBot="1">
      <c r="A12" s="52" t="s">
        <v>15</v>
      </c>
      <c r="B12" s="58"/>
      <c r="C12" s="57"/>
      <c r="D12" s="50"/>
    </row>
    <row r="13" spans="1:4" ht="24.75" thickBot="1">
      <c r="A13" s="54" t="s">
        <v>16</v>
      </c>
      <c r="B13" s="62"/>
      <c r="C13" s="59"/>
      <c r="D13" s="50"/>
    </row>
    <row r="14" spans="1:4" ht="12.75" thickBot="1">
      <c r="A14" s="54" t="s">
        <v>17</v>
      </c>
      <c r="B14" s="62"/>
      <c r="C14" s="59"/>
      <c r="D14" s="50"/>
    </row>
    <row r="15" spans="1:4" ht="29.25" customHeight="1" thickBot="1">
      <c r="A15" s="54" t="s">
        <v>18</v>
      </c>
      <c r="B15" s="62"/>
      <c r="C15" s="63"/>
      <c r="D15" s="50"/>
    </row>
    <row r="16" spans="1:4" ht="12.75" thickBot="1">
      <c r="A16" s="54" t="s">
        <v>19</v>
      </c>
      <c r="B16" s="62"/>
      <c r="C16" s="59"/>
      <c r="D16" s="50"/>
    </row>
    <row r="17" spans="1:4" ht="12.75" thickBot="1">
      <c r="A17" s="54" t="s">
        <v>20</v>
      </c>
      <c r="B17" s="62"/>
      <c r="C17" s="59"/>
      <c r="D17" s="50"/>
    </row>
    <row r="18" spans="1:4" ht="26.25" customHeight="1" thickBot="1">
      <c r="A18" s="54" t="s">
        <v>21</v>
      </c>
      <c r="B18" s="62"/>
      <c r="C18" s="59"/>
      <c r="D18" s="50"/>
    </row>
    <row r="19" spans="1:4" ht="12.75" thickBot="1">
      <c r="A19" s="54" t="s">
        <v>22</v>
      </c>
      <c r="B19" s="62"/>
      <c r="C19" s="59"/>
      <c r="D19" s="50"/>
    </row>
    <row r="20" spans="1:4" ht="12.75" thickBot="1">
      <c r="A20" s="52" t="s">
        <v>23</v>
      </c>
      <c r="B20" s="58"/>
      <c r="C20" s="57"/>
      <c r="D20" s="50"/>
    </row>
    <row r="21" spans="1:4" ht="12.75" thickBot="1">
      <c r="A21" s="52" t="s">
        <v>24</v>
      </c>
      <c r="B21" s="58"/>
      <c r="C21" s="57"/>
      <c r="D21" s="50"/>
    </row>
    <row r="22" spans="1:4" ht="12.75" thickBot="1">
      <c r="A22" s="52" t="s">
        <v>25</v>
      </c>
      <c r="B22" s="58"/>
      <c r="C22" s="57"/>
      <c r="D22" s="50"/>
    </row>
    <row r="23" spans="1:4" ht="12.75" thickBot="1">
      <c r="A23" s="52" t="s">
        <v>26</v>
      </c>
      <c r="B23" s="58"/>
      <c r="C23" s="57"/>
      <c r="D23" s="50"/>
    </row>
    <row r="24" spans="1:4" ht="36.75" thickBot="1">
      <c r="A24" s="52" t="s">
        <v>27</v>
      </c>
      <c r="B24" s="58"/>
      <c r="C24" s="57"/>
      <c r="D24" s="50"/>
    </row>
    <row r="25" spans="1:4" ht="12.75" thickBot="1">
      <c r="A25" s="52" t="s">
        <v>43</v>
      </c>
      <c r="B25" s="58"/>
      <c r="C25" s="57"/>
      <c r="D25" s="50"/>
    </row>
    <row r="26" spans="1:4" ht="12.75" thickBot="1">
      <c r="A26" s="52" t="s">
        <v>28</v>
      </c>
      <c r="B26" s="58"/>
      <c r="C26" s="57"/>
      <c r="D26" s="50"/>
    </row>
    <row r="27" spans="1:4" ht="24.75" thickBot="1">
      <c r="A27" s="52" t="s">
        <v>29</v>
      </c>
      <c r="B27" s="58"/>
      <c r="C27" s="57"/>
      <c r="D27" s="50"/>
    </row>
    <row r="28" spans="1:4" ht="12.75" thickBot="1">
      <c r="A28" s="52" t="s">
        <v>30</v>
      </c>
      <c r="B28" s="58"/>
      <c r="C28" s="57"/>
      <c r="D28" s="50"/>
    </row>
    <row r="29" spans="1:4" ht="12.75" thickBot="1">
      <c r="A29" s="52" t="s">
        <v>31</v>
      </c>
      <c r="B29" s="58"/>
      <c r="C29" s="57"/>
      <c r="D29" s="50"/>
    </row>
    <row r="30" spans="1:4" ht="12.75" thickBot="1">
      <c r="A30" s="52" t="s">
        <v>32</v>
      </c>
      <c r="B30" s="58"/>
      <c r="C30" s="57"/>
      <c r="D30" s="50"/>
    </row>
    <row r="31" spans="1:4" ht="12.75" thickBot="1">
      <c r="A31" s="52" t="s">
        <v>33</v>
      </c>
      <c r="B31" s="58"/>
      <c r="C31" s="57"/>
      <c r="D31" s="50"/>
    </row>
    <row r="32" spans="1:4" ht="12.75" thickBot="1">
      <c r="A32" s="52" t="s">
        <v>34</v>
      </c>
      <c r="B32" s="58"/>
      <c r="C32" s="57"/>
      <c r="D32" s="50"/>
    </row>
    <row r="33" spans="1:4" ht="24.75" thickBot="1">
      <c r="A33" s="52" t="s">
        <v>35</v>
      </c>
      <c r="B33" s="58"/>
      <c r="C33" s="57"/>
      <c r="D33" s="50"/>
    </row>
    <row r="34" spans="1:4" ht="12.75" thickBot="1">
      <c r="A34" s="52" t="s">
        <v>36</v>
      </c>
      <c r="B34" s="58"/>
      <c r="C34" s="57"/>
      <c r="D34" s="50"/>
    </row>
    <row r="35" spans="1:4" ht="12.75" thickBot="1">
      <c r="A35" s="53" t="s">
        <v>45</v>
      </c>
      <c r="B35" s="42">
        <v>10</v>
      </c>
      <c r="C35" s="55"/>
      <c r="D35" s="50">
        <f t="shared" si="0"/>
        <v>10</v>
      </c>
    </row>
    <row r="36" spans="1:4" ht="12.75" thickBot="1">
      <c r="A36" s="53" t="s">
        <v>47</v>
      </c>
      <c r="B36" s="56"/>
      <c r="C36" s="55"/>
      <c r="D36" s="50"/>
    </row>
    <row r="37" spans="1:4" ht="24.75" thickBot="1">
      <c r="A37" s="53" t="s">
        <v>44</v>
      </c>
      <c r="B37" s="56"/>
      <c r="C37" s="55"/>
      <c r="D37" s="50"/>
    </row>
    <row r="38" spans="1:4" ht="24.75" thickBot="1">
      <c r="A38" s="53" t="s">
        <v>48</v>
      </c>
      <c r="B38" s="56"/>
      <c r="C38" s="55"/>
      <c r="D38" s="50"/>
    </row>
    <row r="39" spans="1:4" ht="12.75" thickBot="1">
      <c r="A39" s="53" t="s">
        <v>46</v>
      </c>
      <c r="B39" s="56"/>
      <c r="C39" s="55"/>
      <c r="D39" s="50"/>
    </row>
    <row r="40" spans="1:4" ht="13.5" customHeight="1" thickBot="1">
      <c r="A40" s="53" t="s">
        <v>37</v>
      </c>
      <c r="B40" s="64"/>
      <c r="C40" s="55"/>
      <c r="D40" s="50"/>
    </row>
    <row r="41" spans="1:4" ht="18.75" customHeight="1" thickBot="1">
      <c r="A41" s="66" t="s">
        <v>51</v>
      </c>
      <c r="B41" s="22">
        <f>SUM(B8:B40)</f>
        <v>10</v>
      </c>
      <c r="C41" s="22">
        <f t="shared" ref="C41" si="1">SUM(C8:C40)</f>
        <v>27</v>
      </c>
      <c r="D41" s="50">
        <f>SUM(B41:C41)</f>
        <v>37</v>
      </c>
    </row>
    <row r="42" spans="1:4">
      <c r="A42" s="46"/>
      <c r="B42" s="47"/>
      <c r="C42" s="47"/>
    </row>
    <row r="43" spans="1:4">
      <c r="A43" s="49" t="s">
        <v>38</v>
      </c>
    </row>
  </sheetData>
  <mergeCells count="3">
    <mergeCell ref="C1:D1"/>
    <mergeCell ref="A3:D3"/>
    <mergeCell ref="C2:D2"/>
  </mergeCells>
  <pageMargins left="0.31496062992125984" right="0.31496062992125984" top="0.35433070866141736" bottom="0.35433070866141736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zestawienie rejonów</vt:lpstr>
      <vt:lpstr>R IV</vt:lpstr>
      <vt:lpstr>'R IV'!Obszar_wydruku</vt:lpstr>
      <vt:lpstr>'zestawienie rejonów'!Obszar_wydruku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krzesinskaj</dc:creator>
  <cp:lastModifiedBy>krzesinskaj</cp:lastModifiedBy>
  <cp:lastPrinted>2019-02-05T08:20:47Z</cp:lastPrinted>
  <dcterms:created xsi:type="dcterms:W3CDTF">2016-01-13T13:42:53Z</dcterms:created>
  <dcterms:modified xsi:type="dcterms:W3CDTF">2020-02-20T10:52:58Z</dcterms:modified>
</cp:coreProperties>
</file>