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UM\Zamówienie Publiczne\2024\18. Dostawa ryb\"/>
    </mc:Choice>
  </mc:AlternateContent>
  <bookViews>
    <workbookView xWindow="0" yWindow="0" windowWidth="16380" windowHeight="8190" tabRatio="500"/>
  </bookViews>
  <sheets>
    <sheet name="Dostawa ryb" sheetId="1" r:id="rId1"/>
  </sheets>
  <calcPr calcId="162913"/>
</workbook>
</file>

<file path=xl/calcChain.xml><?xml version="1.0" encoding="utf-8"?>
<calcChain xmlns="http://schemas.openxmlformats.org/spreadsheetml/2006/main">
  <c r="G7" i="1" l="1"/>
  <c r="H7" i="1" s="1"/>
  <c r="G8" i="1" l="1"/>
  <c r="H8" i="1" s="1"/>
  <c r="G9" i="1"/>
  <c r="H9" i="1" s="1"/>
  <c r="G10" i="1"/>
  <c r="G11" i="1"/>
  <c r="G12" i="1"/>
  <c r="H12" i="1" s="1"/>
  <c r="G13" i="1" l="1"/>
  <c r="I9" i="1"/>
  <c r="I8" i="1"/>
  <c r="H11" i="1"/>
  <c r="I11" i="1" s="1"/>
  <c r="H10" i="1"/>
  <c r="I10" i="1" s="1"/>
  <c r="I7" i="1"/>
  <c r="I12" i="1"/>
  <c r="H13" i="1" l="1"/>
  <c r="I13" i="1" s="1"/>
</calcChain>
</file>

<file path=xl/sharedStrings.xml><?xml version="1.0" encoding="utf-8"?>
<sst xmlns="http://schemas.openxmlformats.org/spreadsheetml/2006/main" count="27" uniqueCount="23">
  <si>
    <t>Łosoś (Salmo spp., Salmo salar) - filet z łososia norweskiego,  mrożony ze skórą  bez ości. Pakowany próżniowo</t>
  </si>
  <si>
    <t>kg</t>
  </si>
  <si>
    <t>Dorsz atlantycki (Gadus morhua) - filet mrożony bez skóry i ości, prasowany w folii (0-5% glazury, z produkcji morskiej), roz L</t>
  </si>
  <si>
    <t>Miruna (Macruronus spp.) - filet mrożony ze skórą, bez ości, prasowany w folii (0-5% glazury, z produkcji morskiej) rozmiar fileta 300-500 g</t>
  </si>
  <si>
    <t>Tuńczyk - kawałki w  oleju roślinnym, puszka, masa netto  170 g, po odsączeniu 120 g </t>
  </si>
  <si>
    <t>szt.</t>
  </si>
  <si>
    <t>łosoś norweski wędzony (salmo spp., salmo salar) – łosoś wędzony na zimno w plastrach, pakowany próżniowo</t>
  </si>
  <si>
    <t>Nazwa jednostki oświatowej: Przedszkole Miejskie nr 3 w Mińsku Mazowieckim</t>
  </si>
  <si>
    <t>Wszyskie produkty muszą spełniać warunki zawarte w rozporządzeniu ministra zdrowia z dnia  26.07.2016r. w sprawie grup środków spożywczych przeznaczonych do sprzedaży dzieciom i młodzieży w jednostkach systemu oświaty oraz wymagań, jakie muszą spełniac środki spożywcze stosowane w ramach żywienia zbiorowego dzieci i młodzieży w tych jednostkach systemu oświaty.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</si>
  <si>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</si>
  <si>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</si>
  <si>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</si>
  <si>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</si>
  <si>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</si>
  <si>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
(6)</t>
  </si>
  <si>
    <t xml:space="preserve">Wartość netto
w złotych
(7) </t>
  </si>
  <si>
    <t>Wartość podatku VAT
w złotych
(8)</t>
  </si>
  <si>
    <t xml:space="preserve">Wartość brutto
w złotych
(9) </t>
  </si>
  <si>
    <t>Opis przedmiotu zamówienia
Ryby
(2)</t>
  </si>
  <si>
    <t>SUMA:</t>
  </si>
  <si>
    <r>
      <t xml:space="preserve">Makrela (Scomber spp.) - </t>
    </r>
    <r>
      <rPr>
        <sz val="11"/>
        <color indexed="8"/>
        <rFont val="Times New Roman"/>
        <family val="1"/>
        <charset val="238"/>
      </rPr>
      <t xml:space="preserve">tuszka wędzona. Wędzona w tradycyjny sposób. Ryba, jędrna, smaczna o przyjemnym wyrazistym zapachu. Produkt pakowany próżniowo.                                     </t>
    </r>
  </si>
  <si>
    <t>Nr postępowania: WI.271.18.2024</t>
  </si>
  <si>
    <t>Formularz asortymentowo-cenowy stanowiący Załącznik nr 2.4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</si>
</sst>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[$-415]General"/>
    <numFmt numFmtId="166" formatCode="#,##0.00\ [$zł-415];[Red]\-#,##0.00\ [$zł-415]"/>
    <numFmt numFmtId="167" formatCode="[$-415]0%"/>
    <numFmt numFmtId="168" formatCode="[$-415]0.00%"/>
  </numFmts>
  <fonts count="14">
    <font>
      <sz val="11"/>
      <color indexed="8"/>
      <name val="Arial1"/>
      <charset val="238"/>
    </font>
    <font>
      <sz val="10"/>
      <name val="Arial"/>
      <charset val="238"/>
    </font>
    <font>
      <b/>
      <i/>
      <sz val="16"/>
      <color indexed="8"/>
      <name val="Arial1"/>
      <charset val="238"/>
    </font>
    <font>
      <sz val="10"/>
      <color indexed="8"/>
      <name val="Arial1"/>
      <charset val="238"/>
    </font>
    <font>
      <b/>
      <i/>
      <u/>
      <sz val="11"/>
      <color indexed="8"/>
      <name val="Arial1"/>
      <charset val="238"/>
    </font>
    <font>
      <sz val="11"/>
      <color indexed="8"/>
      <name val="Calibri"/>
      <family val="2"/>
      <charset val="238"/>
    </font>
    <font>
      <sz val="8"/>
      <name val="Arial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ill="0" applyBorder="0" applyAlignment="0" applyProtection="0"/>
    <xf numFmtId="165" fontId="5" fillId="0" borderId="0" applyBorder="0" applyProtection="0"/>
    <xf numFmtId="0" fontId="5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5" fontId="3" fillId="0" borderId="0" applyBorder="0" applyProtection="0"/>
    <xf numFmtId="165" fontId="3" fillId="0" borderId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7">
    <xf numFmtId="0" fontId="0" fillId="0" borderId="0" xfId="0"/>
    <xf numFmtId="0" fontId="8" fillId="0" borderId="0" xfId="3" applyFont="1" applyBorder="1" applyAlignment="1" applyProtection="1">
      <alignment wrapText="1"/>
    </xf>
    <xf numFmtId="165" fontId="9" fillId="0" borderId="0" xfId="2" applyFont="1" applyFill="1" applyBorder="1" applyAlignment="1" applyProtection="1"/>
    <xf numFmtId="165" fontId="12" fillId="0" borderId="0" xfId="2" applyFont="1" applyFill="1" applyBorder="1" applyAlignment="1" applyProtection="1">
      <alignment horizontal="center"/>
    </xf>
    <xf numFmtId="165" fontId="12" fillId="0" borderId="0" xfId="2" applyFont="1" applyFill="1" applyBorder="1" applyAlignment="1" applyProtection="1"/>
    <xf numFmtId="165" fontId="12" fillId="0" borderId="0" xfId="2" applyFont="1" applyFill="1" applyBorder="1" applyAlignment="1" applyProtection="1">
      <alignment vertical="top" wrapText="1"/>
    </xf>
    <xf numFmtId="167" fontId="12" fillId="8" borderId="5" xfId="2" applyNumberFormat="1" applyFont="1" applyFill="1" applyBorder="1" applyAlignment="1" applyProtection="1">
      <alignment horizontal="center" vertical="center"/>
    </xf>
    <xf numFmtId="165" fontId="12" fillId="2" borderId="8" xfId="2" applyFont="1" applyFill="1" applyBorder="1" applyAlignment="1" applyProtection="1">
      <alignment horizontal="right"/>
    </xf>
    <xf numFmtId="165" fontId="12" fillId="2" borderId="8" xfId="2" applyFont="1" applyFill="1" applyBorder="1" applyAlignment="1" applyProtection="1"/>
    <xf numFmtId="0" fontId="12" fillId="0" borderId="8" xfId="2" applyNumberFormat="1" applyFont="1" applyFill="1" applyBorder="1" applyAlignment="1" applyProtection="1"/>
    <xf numFmtId="165" fontId="9" fillId="0" borderId="0" xfId="2" applyFont="1" applyFill="1" applyBorder="1" applyAlignment="1" applyProtection="1">
      <protection locked="0"/>
    </xf>
    <xf numFmtId="0" fontId="9" fillId="0" borderId="0" xfId="0" applyFont="1" applyProtection="1">
      <protection locked="0"/>
    </xf>
    <xf numFmtId="165" fontId="12" fillId="0" borderId="0" xfId="2" applyFont="1" applyFill="1" applyBorder="1" applyAlignment="1" applyProtection="1">
      <protection locked="0"/>
    </xf>
    <xf numFmtId="165" fontId="12" fillId="0" borderId="0" xfId="2" applyFont="1" applyFill="1" applyBorder="1" applyAlignment="1" applyProtection="1">
      <alignment vertical="top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164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165" fontId="12" fillId="6" borderId="4" xfId="2" applyFont="1" applyFill="1" applyBorder="1" applyAlignment="1" applyProtection="1">
      <alignment horizontal="center" vertical="center"/>
      <protection locked="0"/>
    </xf>
    <xf numFmtId="165" fontId="12" fillId="2" borderId="7" xfId="2" applyFont="1" applyFill="1" applyBorder="1" applyAlignment="1" applyProtection="1">
      <protection locked="0"/>
    </xf>
    <xf numFmtId="168" fontId="11" fillId="0" borderId="8" xfId="2" applyNumberFormat="1" applyFont="1" applyFill="1" applyBorder="1" applyAlignment="1" applyProtection="1">
      <alignment horizontal="center" vertical="center"/>
      <protection locked="0"/>
    </xf>
    <xf numFmtId="2" fontId="11" fillId="0" borderId="9" xfId="2" applyNumberFormat="1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left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8" borderId="5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vertical="center" wrapText="1"/>
    </xf>
    <xf numFmtId="2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5" xfId="2" applyNumberFormat="1" applyFont="1" applyFill="1" applyBorder="1" applyAlignment="1" applyProtection="1">
      <alignment horizontal="center" vertical="center"/>
      <protection locked="0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8" xfId="2" applyNumberFormat="1" applyFont="1" applyFill="1" applyBorder="1" applyAlignment="1" applyProtection="1">
      <protection locked="0"/>
    </xf>
    <xf numFmtId="2" fontId="9" fillId="0" borderId="0" xfId="2" applyNumberFormat="1" applyFont="1" applyFill="1" applyBorder="1" applyAlignment="1" applyProtection="1">
      <protection locked="0"/>
    </xf>
  </cellXfs>
  <cellStyles count="10">
    <cellStyle name="Dziesiętny" xfId="1" builtinId="3"/>
    <cellStyle name="Excel Built-in Normal" xfId="2"/>
    <cellStyle name="Excel Built-in Normal 1" xfId="3"/>
    <cellStyle name="Heading 3" xfId="4"/>
    <cellStyle name="Heading1" xfId="5"/>
    <cellStyle name="Normalny" xfId="0" builtinId="0"/>
    <cellStyle name="Normalny 2" xfId="6"/>
    <cellStyle name="Normalny 3" xfId="7"/>
    <cellStyle name="Result" xfId="8"/>
    <cellStyle name="Result2" xfId="9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7" formatCode="[$-415]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41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fill>
        <patternFill patternType="solid">
          <fgColor indexed="41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41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4" formatCode="_-* #,##0.00\ _z_ł_-;\-* #,##0.00\ _z_ł_-;_-* &quot;-&quot;??\ _z_ł_-;_-@_-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EE6E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13" totalsRowShown="0" headerRowDxfId="13" dataDxfId="11" headerRowBorderDxfId="12" tableBorderDxfId="10" totalsRowBorderDxfId="9" headerRowCellStyle="Dziesiętny">
  <autoFilter ref="A6:I13"/>
  <tableColumns count="9">
    <tableColumn id="1" name="Lp._x000a_(1)" dataDxfId="8" dataCellStyle="Excel Built-in Normal"/>
    <tableColumn id="2" name="Opis przedmiotu zamówienia_x000a_Ryby_x000a_(2)" dataDxfId="7"/>
    <tableColumn id="3" name="Jednostka miary_x000a_(3)" dataDxfId="6"/>
    <tableColumn id="4" name="Ilość_x000a_(4)" dataDxfId="5"/>
    <tableColumn id="5" name="Obowiązujaca stawka podatku od towarów i usług w %_x000a_(5)" dataDxfId="4" dataCellStyle="Excel Built-in Normal"/>
    <tableColumn id="6" name="Cena jednostkowa netto_x000a_w złotych_x000a_(6)" dataDxfId="3"/>
    <tableColumn id="7" name="Wartość netto_x000a_w złotych_x000a_(7) " dataDxfId="2" dataCellStyle="Excel Built-in Normal"/>
    <tableColumn id="8" name="Wartość podatku VAT_x000a_w złotych_x000a_(8)" dataDxfId="1" dataCellStyle="Excel Built-in Normal"/>
    <tableColumn id="9" name="Wartość brutto_x000a_w złotych_x000a_(9) " dataDxfId="0">
      <calculatedColumnFormula>Tabela1[[#This Row],[Wartość netto
w złotych
(7) ]]+Tabela1[[#This Row],[Wartość podatku VAT
w złotych
(8)]]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4"/>
  <sheetViews>
    <sheetView tabSelected="1" workbookViewId="0">
      <selection activeCell="F7" sqref="F7"/>
    </sheetView>
  </sheetViews>
  <sheetFormatPr defaultColWidth="8.125" defaultRowHeight="15"/>
  <cols>
    <col min="1" max="1" width="5.5" style="10" customWidth="1"/>
    <col min="2" max="2" width="57.125" style="2" customWidth="1"/>
    <col min="3" max="4" width="9.25" style="2" customWidth="1"/>
    <col min="5" max="5" width="14.125" style="2" customWidth="1"/>
    <col min="6" max="6" width="13.25" style="10" customWidth="1"/>
    <col min="7" max="7" width="13.375" style="10" customWidth="1"/>
    <col min="8" max="8" width="17.375" style="10" customWidth="1"/>
    <col min="9" max="9" width="13.625" style="10" customWidth="1"/>
    <col min="10" max="250" width="8.125" style="10" customWidth="1"/>
    <col min="251" max="16384" width="8.125" style="11"/>
  </cols>
  <sheetData>
    <row r="1" spans="1:9">
      <c r="B1" s="21" t="s">
        <v>21</v>
      </c>
    </row>
    <row r="2" spans="1:9" ht="15.75">
      <c r="B2" s="22" t="s">
        <v>22</v>
      </c>
      <c r="C2" s="3"/>
      <c r="D2" s="4"/>
      <c r="E2" s="4"/>
      <c r="F2" s="12"/>
      <c r="G2" s="12"/>
      <c r="H2" s="12"/>
      <c r="I2" s="12"/>
    </row>
    <row r="3" spans="1:9" ht="29.25">
      <c r="B3" s="1" t="s">
        <v>7</v>
      </c>
      <c r="C3" s="4"/>
      <c r="D3" s="4"/>
      <c r="E3" s="4"/>
      <c r="F3" s="12"/>
      <c r="G3" s="12"/>
      <c r="H3" s="12"/>
      <c r="I3" s="12"/>
    </row>
    <row r="4" spans="1:9" ht="90">
      <c r="B4" s="23" t="s">
        <v>8</v>
      </c>
      <c r="C4" s="4"/>
      <c r="D4" s="4"/>
      <c r="E4" s="4"/>
      <c r="F4" s="12"/>
      <c r="G4" s="12"/>
      <c r="H4" s="12"/>
      <c r="I4" s="12"/>
    </row>
    <row r="5" spans="1:9" ht="15.75">
      <c r="B5" s="24" t="s">
        <v>9</v>
      </c>
      <c r="C5" s="5"/>
      <c r="D5" s="5"/>
      <c r="E5" s="5"/>
      <c r="F5" s="13"/>
      <c r="G5" s="13"/>
      <c r="H5" s="13"/>
      <c r="I5" s="13"/>
    </row>
    <row r="6" spans="1:9" ht="117" customHeight="1">
      <c r="A6" s="14" t="s">
        <v>10</v>
      </c>
      <c r="B6" s="25" t="s">
        <v>18</v>
      </c>
      <c r="C6" s="26" t="s">
        <v>11</v>
      </c>
      <c r="D6" s="27" t="s">
        <v>12</v>
      </c>
      <c r="E6" s="26" t="s">
        <v>13</v>
      </c>
      <c r="F6" s="15" t="s">
        <v>14</v>
      </c>
      <c r="G6" s="15" t="s">
        <v>15</v>
      </c>
      <c r="H6" s="15" t="s">
        <v>16</v>
      </c>
      <c r="I6" s="16" t="s">
        <v>17</v>
      </c>
    </row>
    <row r="7" spans="1:9" ht="30">
      <c r="A7" s="17">
        <v>1</v>
      </c>
      <c r="B7" s="28" t="s">
        <v>0</v>
      </c>
      <c r="C7" s="29" t="s">
        <v>1</v>
      </c>
      <c r="D7" s="30">
        <v>70</v>
      </c>
      <c r="E7" s="6">
        <v>0.05</v>
      </c>
      <c r="F7" s="32"/>
      <c r="G7" s="33">
        <f>Tabela1[[#This Row],[Ilość
(4)]]*Tabela1[[#This Row],[Cena jednostkowa netto
w złotych
(6)]]</f>
        <v>0</v>
      </c>
      <c r="H7" s="33">
        <f>Tabela1[[#This Row],[Wartość netto
w złotych
(7) ]]*Tabela1[[#This Row],[Obowiązujaca stawka podatku od towarów i usług w %
(5)]]</f>
        <v>0</v>
      </c>
      <c r="I7" s="34">
        <f>Tabela1[[#This Row],[Wartość netto
w złotych
(7) ]]+Tabela1[[#This Row],[Wartość podatku VAT
w złotych
(8)]]</f>
        <v>0</v>
      </c>
    </row>
    <row r="8" spans="1:9" ht="30">
      <c r="A8" s="17">
        <v>2</v>
      </c>
      <c r="B8" s="28" t="s">
        <v>2</v>
      </c>
      <c r="C8" s="29" t="s">
        <v>1</v>
      </c>
      <c r="D8" s="30">
        <v>100</v>
      </c>
      <c r="E8" s="6">
        <v>0.05</v>
      </c>
      <c r="F8" s="32"/>
      <c r="G8" s="33">
        <f>Tabela1[[#This Row],[Ilość
(4)]]*Tabela1[[#This Row],[Cena jednostkowa netto
w złotych
(6)]]</f>
        <v>0</v>
      </c>
      <c r="H8" s="33">
        <f>Tabela1[[#This Row],[Wartość netto
w złotych
(7) ]]*Tabela1[[#This Row],[Obowiązujaca stawka podatku od towarów i usług w %
(5)]]</f>
        <v>0</v>
      </c>
      <c r="I8" s="34">
        <f>Tabela1[[#This Row],[Wartość netto
w złotych
(7) ]]+Tabela1[[#This Row],[Wartość podatku VAT
w złotych
(8)]]</f>
        <v>0</v>
      </c>
    </row>
    <row r="9" spans="1:9" ht="45.75">
      <c r="A9" s="17">
        <v>3</v>
      </c>
      <c r="B9" s="31" t="s">
        <v>20</v>
      </c>
      <c r="C9" s="29" t="s">
        <v>1</v>
      </c>
      <c r="D9" s="30">
        <v>30</v>
      </c>
      <c r="E9" s="6">
        <v>0.05</v>
      </c>
      <c r="F9" s="32"/>
      <c r="G9" s="33">
        <f>Tabela1[[#This Row],[Ilość
(4)]]*Tabela1[[#This Row],[Cena jednostkowa netto
w złotych
(6)]]</f>
        <v>0</v>
      </c>
      <c r="H9" s="33">
        <f>Tabela1[[#This Row],[Wartość netto
w złotych
(7) ]]*Tabela1[[#This Row],[Obowiązujaca stawka podatku od towarów i usług w %
(5)]]</f>
        <v>0</v>
      </c>
      <c r="I9" s="34">
        <f>Tabela1[[#This Row],[Wartość netto
w złotych
(7) ]]+Tabela1[[#This Row],[Wartość podatku VAT
w złotych
(8)]]</f>
        <v>0</v>
      </c>
    </row>
    <row r="10" spans="1:9" ht="30">
      <c r="A10" s="17">
        <v>4</v>
      </c>
      <c r="B10" s="28" t="s">
        <v>3</v>
      </c>
      <c r="C10" s="29" t="s">
        <v>1</v>
      </c>
      <c r="D10" s="30">
        <v>300</v>
      </c>
      <c r="E10" s="6">
        <v>0.05</v>
      </c>
      <c r="F10" s="32"/>
      <c r="G10" s="33">
        <f>Tabela1[[#This Row],[Ilość
(4)]]*Tabela1[[#This Row],[Cena jednostkowa netto
w złotych
(6)]]</f>
        <v>0</v>
      </c>
      <c r="H10" s="33">
        <f>Tabela1[[#This Row],[Wartość netto
w złotych
(7) ]]*Tabela1[[#This Row],[Obowiązujaca stawka podatku od towarów i usług w %
(5)]]</f>
        <v>0</v>
      </c>
      <c r="I10" s="34">
        <f>Tabela1[[#This Row],[Wartość netto
w złotych
(7) ]]+Tabela1[[#This Row],[Wartość podatku VAT
w złotych
(8)]]</f>
        <v>0</v>
      </c>
    </row>
    <row r="11" spans="1:9" ht="30">
      <c r="A11" s="17">
        <v>5</v>
      </c>
      <c r="B11" s="28" t="s">
        <v>4</v>
      </c>
      <c r="C11" s="29" t="s">
        <v>5</v>
      </c>
      <c r="D11" s="30">
        <v>50</v>
      </c>
      <c r="E11" s="6">
        <v>0.05</v>
      </c>
      <c r="F11" s="32"/>
      <c r="G11" s="33">
        <f>Tabela1[[#This Row],[Ilość
(4)]]*Tabela1[[#This Row],[Cena jednostkowa netto
w złotych
(6)]]</f>
        <v>0</v>
      </c>
      <c r="H11" s="33">
        <f>Tabela1[[#This Row],[Wartość netto
w złotych
(7) ]]*Tabela1[[#This Row],[Obowiązujaca stawka podatku od towarów i usług w %
(5)]]</f>
        <v>0</v>
      </c>
      <c r="I11" s="34">
        <f>Tabela1[[#This Row],[Wartość netto
w złotych
(7) ]]+Tabela1[[#This Row],[Wartość podatku VAT
w złotych
(8)]]</f>
        <v>0</v>
      </c>
    </row>
    <row r="12" spans="1:9" ht="30">
      <c r="A12" s="17">
        <v>6</v>
      </c>
      <c r="B12" s="28" t="s">
        <v>6</v>
      </c>
      <c r="C12" s="29" t="s">
        <v>1</v>
      </c>
      <c r="D12" s="30">
        <v>30</v>
      </c>
      <c r="E12" s="6">
        <v>0.05</v>
      </c>
      <c r="F12" s="32"/>
      <c r="G12" s="33">
        <f>Tabela1[[#This Row],[Ilość
(4)]]*Tabela1[[#This Row],[Cena jednostkowa netto
w złotych
(6)]]</f>
        <v>0</v>
      </c>
      <c r="H12" s="33">
        <f>Tabela1[[#This Row],[Wartość netto
w złotych
(7) ]]*Tabela1[[#This Row],[Obowiązujaca stawka podatku od towarów i usług w %
(5)]]</f>
        <v>0</v>
      </c>
      <c r="I12" s="34">
        <f>Tabela1[[#This Row],[Wartość netto
w złotych
(7) ]]+Tabela1[[#This Row],[Wartość podatku VAT
w złotych
(8)]]</f>
        <v>0</v>
      </c>
    </row>
    <row r="13" spans="1:9" ht="15.75">
      <c r="A13" s="18"/>
      <c r="B13" s="7"/>
      <c r="C13" s="8"/>
      <c r="D13" s="9"/>
      <c r="E13" s="9"/>
      <c r="F13" s="19" t="s">
        <v>19</v>
      </c>
      <c r="G13" s="35">
        <f>SUM(G7:G12)</f>
        <v>0</v>
      </c>
      <c r="H13" s="35">
        <f>SUM(H7:H12)</f>
        <v>0</v>
      </c>
      <c r="I13" s="20">
        <f>Tabela1[[#This Row],[Wartość netto
w złotych
(7) ]]+Tabela1[[#This Row],[Wartość podatku VAT
w złotych
(8)]]</f>
        <v>0</v>
      </c>
    </row>
    <row r="14" spans="1:9">
      <c r="G14" s="36"/>
      <c r="H14" s="36"/>
      <c r="I14" s="36"/>
    </row>
  </sheetData>
  <sheetProtection password="CE2C" sheet="1"/>
  <phoneticPr fontId="6" type="noConversion"/>
  <pageMargins left="0.7" right="0.7" top="1.14375" bottom="1.14375" header="0.51180555555555551" footer="0.51180555555555551"/>
  <pageSetup paperSize="9" scale="7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 ryb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 ryby</dc:title>
  <dc:creator>Niedek Katarzyna</dc:creator>
  <cp:lastModifiedBy>Wioletta Błaszczak</cp:lastModifiedBy>
  <cp:revision>15</cp:revision>
  <cp:lastPrinted>2024-09-09T08:16:03Z</cp:lastPrinted>
  <dcterms:created xsi:type="dcterms:W3CDTF">2022-10-06T17:15:54Z</dcterms:created>
  <dcterms:modified xsi:type="dcterms:W3CDTF">2024-10-01T11:53:38Z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{5fdfc941-3fcf-4a5b-87be-4848800d39d0}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cationDate">
    <vt:lpwstr>2022-10-06T19:15:39.7800508+02:00</vt:lpwstr>
  </property>
  <property fmtid="{D5CDD505-2E9C-101B-9397-08002B2CF9AE}" pid="5" name="MFClassifiedBy">
    <vt:lpwstr>MF\CBGW;Niedek Katarzyna</vt:lpwstr>
  </property>
  <property fmtid="{D5CDD505-2E9C-101B-9397-08002B2CF9AE}" pid="6" name="MFClassifiedBySID">
    <vt:lpwstr>MF\S-1-5-21-1525952054-1005573771-2909822258-28510</vt:lpwstr>
  </property>
  <property fmtid="{D5CDD505-2E9C-101B-9397-08002B2CF9AE}" pid="7" name="MFGRNItemId">
    <vt:lpwstr>GRN-58c5067e-1e0d-4955-81aa-07cc4d62f2a9</vt:lpwstr>
  </property>
  <property fmtid="{D5CDD505-2E9C-101B-9397-08002B2CF9AE}" pid="8" name="MFHash">
    <vt:lpwstr>ehSNFtGDkseX/ar0SOYSEVf3CiC8TRgyPpESpMTYGX4=</vt:lpwstr>
  </property>
  <property fmtid="{D5CDD505-2E9C-101B-9397-08002B2CF9AE}" pid="9" name="MFRefresh">
    <vt:lpwstr>False</vt:lpwstr>
  </property>
</Properties>
</file>