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 Biegun\Documents\KSSENON\Dzierzawa sieci\II postępowanie\Kancelaria\"/>
    </mc:Choice>
  </mc:AlternateContent>
  <bookViews>
    <workbookView xWindow="0" yWindow="0" windowWidth="28800" windowHeight="12435"/>
  </bookViews>
  <sheets>
    <sheet name="Oferta" sheetId="1" r:id="rId1"/>
  </sheets>
  <calcPr calcId="152511"/>
</workbook>
</file>

<file path=xl/calcChain.xml><?xml version="1.0" encoding="utf-8"?>
<calcChain xmlns="http://schemas.openxmlformats.org/spreadsheetml/2006/main">
  <c r="H7" i="1" l="1"/>
  <c r="H9" i="1"/>
  <c r="H17" i="1" l="1"/>
  <c r="H15" i="1"/>
  <c r="H13" i="1"/>
  <c r="H11" i="1"/>
  <c r="H18" i="1" l="1"/>
  <c r="H19" i="1"/>
  <c r="H20" i="1" s="1"/>
</calcChain>
</file>

<file path=xl/sharedStrings.xml><?xml version="1.0" encoding="utf-8"?>
<sst xmlns="http://schemas.openxmlformats.org/spreadsheetml/2006/main" count="41" uniqueCount="31">
  <si>
    <t>Wyszczególnienie</t>
  </si>
  <si>
    <t xml:space="preserve">Cena jednostkowa netto    </t>
  </si>
  <si>
    <t>Wartość netto</t>
  </si>
  <si>
    <t>[zł]</t>
  </si>
  <si>
    <t>A</t>
  </si>
  <si>
    <t>B</t>
  </si>
  <si>
    <t>C</t>
  </si>
  <si>
    <t>D</t>
  </si>
  <si>
    <t>G</t>
  </si>
  <si>
    <t>podatek VAT 23%</t>
  </si>
  <si>
    <t>Razem brutto</t>
  </si>
  <si>
    <t>zł/MWh</t>
  </si>
  <si>
    <t>Dzierżawa sieci elektrycznej w Akceleratorze Biznesowym KSSENON</t>
  </si>
  <si>
    <t>W pierwszym roku funkcjonowania</t>
  </si>
  <si>
    <t>W drugim roku funkcjonowania</t>
  </si>
  <si>
    <t>W trzecim roku funkcjonowania</t>
  </si>
  <si>
    <t>W czwartym roku funkcjonowania</t>
  </si>
  <si>
    <t>W piątym roku funkcjonowania</t>
  </si>
  <si>
    <t>W szóstym roku funkcjonowania</t>
  </si>
  <si>
    <r>
      <t xml:space="preserve">                                                                      </t>
    </r>
    <r>
      <rPr>
        <b/>
        <sz val="12"/>
        <color theme="1"/>
        <rFont val="Arial"/>
        <family val="2"/>
        <charset val="238"/>
      </rPr>
      <t>[zł]</t>
    </r>
  </si>
  <si>
    <t>BxD</t>
  </si>
  <si>
    <t>Razem netto</t>
  </si>
  <si>
    <t>E - przewidywany pobór energii przez obiekt w danych latach funkcjonowania [MWh]</t>
  </si>
  <si>
    <t>Uzupełniać tylko niebieskie pola</t>
  </si>
  <si>
    <t>[E1]</t>
  </si>
  <si>
    <t>[E2]</t>
  </si>
  <si>
    <t>[E3]</t>
  </si>
  <si>
    <t>[E4]</t>
  </si>
  <si>
    <t>[E5]</t>
  </si>
  <si>
    <t>[E6]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</si>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</sst>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0" fillId="0" borderId="0" xfId="0" applyNumberFormat="1"/>
    <xf numFmtId="3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44" fontId="0" fillId="0" borderId="0" xfId="1" applyFont="1"/>
    <xf numFmtId="44" fontId="6" fillId="2" borderId="1" xfId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0" xfId="0" applyFont="1"/>
  </cellXfs>
  <cellStyles count="2">
    <cellStyle name="Normalny" xfId="0" builtinId="0"/>
    <cellStyle name="Walutowy" xfId="1" builtinId="4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90" zoomScaleNormal="90" workbookViewId="0"/>
  </sheetViews>
  <sheetFormatPr defaultRowHeight="15" x14ac:dyDescent="0.25"/>
  <cols>
    <col min="1" max="1" width="21.5703125" customWidth="1"/>
    <col min="3" max="3" width="23.42578125" customWidth="1"/>
    <col min="4" max="4" width="12.28515625" style="18" customWidth="1"/>
    <col min="5" max="5" width="11.42578125" customWidth="1"/>
    <col min="7" max="7" width="16.42578125" bestFit="1" customWidth="1"/>
    <col min="8" max="8" width="17.140625" customWidth="1"/>
    <col min="9" max="9" width="10.42578125" bestFit="1" customWidth="1"/>
    <col min="12" max="12" width="10.7109375" bestFit="1" customWidth="1"/>
    <col min="13" max="13" width="11.7109375" bestFit="1" customWidth="1"/>
    <col min="14" max="14" width="14.140625" bestFit="1" customWidth="1"/>
    <col min="15" max="15" width="12.7109375" bestFit="1" customWidth="1"/>
    <col min="16" max="16" width="14.140625" bestFit="1" customWidth="1"/>
  </cols>
  <sheetData>
    <row r="1" spans="1:8" ht="15.75" thickBot="1" x14ac:dyDescent="0.3">
      <c r="A1" s="46" t="s">
        <v>30</v>
      </c>
    </row>
    <row r="2" spans="1:8" ht="63.75" customHeight="1" x14ac:dyDescent="0.25">
      <c r="A2" s="40" t="s">
        <v>0</v>
      </c>
      <c r="B2" s="41"/>
      <c r="C2" s="41"/>
      <c r="D2" s="37" t="s">
        <v>1</v>
      </c>
      <c r="E2" s="37"/>
      <c r="F2" s="28" t="s">
        <v>22</v>
      </c>
      <c r="G2" s="29"/>
      <c r="H2" s="22" t="s">
        <v>2</v>
      </c>
    </row>
    <row r="3" spans="1:8" ht="51" customHeight="1" x14ac:dyDescent="0.25">
      <c r="A3" s="42"/>
      <c r="B3" s="43"/>
      <c r="C3" s="43"/>
      <c r="D3" s="24" t="s">
        <v>19</v>
      </c>
      <c r="E3" s="25"/>
      <c r="F3" s="30"/>
      <c r="G3" s="31"/>
      <c r="H3" s="23"/>
    </row>
    <row r="4" spans="1:8" ht="51" customHeight="1" x14ac:dyDescent="0.25">
      <c r="A4" s="42"/>
      <c r="B4" s="43"/>
      <c r="C4" s="43"/>
      <c r="D4" s="26"/>
      <c r="E4" s="27"/>
      <c r="F4" s="32"/>
      <c r="G4" s="33"/>
      <c r="H4" s="5" t="s">
        <v>3</v>
      </c>
    </row>
    <row r="5" spans="1:8" ht="15.75" thickBot="1" x14ac:dyDescent="0.3">
      <c r="A5" s="38" t="s">
        <v>4</v>
      </c>
      <c r="B5" s="39"/>
      <c r="C5" s="39"/>
      <c r="D5" s="39" t="s">
        <v>5</v>
      </c>
      <c r="E5" s="39"/>
      <c r="F5" s="4" t="s">
        <v>6</v>
      </c>
      <c r="G5" s="6" t="s">
        <v>7</v>
      </c>
      <c r="H5" s="7" t="s">
        <v>8</v>
      </c>
    </row>
    <row r="6" spans="1:8" ht="15.75" customHeight="1" x14ac:dyDescent="0.25">
      <c r="A6" s="44" t="s">
        <v>12</v>
      </c>
      <c r="B6" s="37"/>
      <c r="C6" s="37"/>
      <c r="D6" s="37"/>
      <c r="E6" s="37"/>
      <c r="F6" s="37"/>
      <c r="G6" s="37"/>
      <c r="H6" s="3" t="s">
        <v>20</v>
      </c>
    </row>
    <row r="7" spans="1:8" ht="39" customHeight="1" thickBot="1" x14ac:dyDescent="0.3">
      <c r="A7" s="45"/>
      <c r="B7" s="35" t="s">
        <v>13</v>
      </c>
      <c r="C7" s="36"/>
      <c r="D7" s="19"/>
      <c r="E7" s="2" t="s">
        <v>11</v>
      </c>
      <c r="F7" s="1" t="s">
        <v>24</v>
      </c>
      <c r="G7" s="9">
        <v>2087</v>
      </c>
      <c r="H7" s="10">
        <f>ROUND((D7*G7),2)</f>
        <v>0</v>
      </c>
    </row>
    <row r="8" spans="1:8" ht="15" customHeight="1" x14ac:dyDescent="0.25">
      <c r="A8" s="45"/>
      <c r="B8" s="34"/>
      <c r="C8" s="34"/>
      <c r="D8" s="34"/>
      <c r="E8" s="34"/>
      <c r="F8" s="34"/>
      <c r="G8" s="34"/>
      <c r="H8" s="3" t="s">
        <v>20</v>
      </c>
    </row>
    <row r="9" spans="1:8" ht="39" customHeight="1" thickBot="1" x14ac:dyDescent="0.3">
      <c r="A9" s="45"/>
      <c r="B9" s="35" t="s">
        <v>14</v>
      </c>
      <c r="C9" s="36"/>
      <c r="D9" s="19"/>
      <c r="E9" s="2" t="s">
        <v>11</v>
      </c>
      <c r="F9" s="1" t="s">
        <v>25</v>
      </c>
      <c r="G9" s="9">
        <v>3326</v>
      </c>
      <c r="H9" s="10">
        <f>ROUND((D9*G9),2)</f>
        <v>0</v>
      </c>
    </row>
    <row r="10" spans="1:8" ht="15" customHeight="1" x14ac:dyDescent="0.25">
      <c r="A10" s="45"/>
      <c r="B10" s="34"/>
      <c r="C10" s="34"/>
      <c r="D10" s="34"/>
      <c r="E10" s="34"/>
      <c r="F10" s="34"/>
      <c r="G10" s="34"/>
      <c r="H10" s="3" t="s">
        <v>20</v>
      </c>
    </row>
    <row r="11" spans="1:8" ht="39" customHeight="1" thickBot="1" x14ac:dyDescent="0.3">
      <c r="A11" s="45"/>
      <c r="B11" s="35" t="s">
        <v>15</v>
      </c>
      <c r="C11" s="36"/>
      <c r="D11" s="19"/>
      <c r="E11" s="2" t="s">
        <v>11</v>
      </c>
      <c r="F11" s="1" t="s">
        <v>26</v>
      </c>
      <c r="G11" s="9">
        <v>3880</v>
      </c>
      <c r="H11" s="10">
        <f>ROUND((D11*G11),2)</f>
        <v>0</v>
      </c>
    </row>
    <row r="12" spans="1:8" ht="15" customHeight="1" x14ac:dyDescent="0.25">
      <c r="A12" s="45"/>
      <c r="B12" s="34"/>
      <c r="C12" s="34"/>
      <c r="D12" s="34"/>
      <c r="E12" s="34"/>
      <c r="F12" s="34"/>
      <c r="G12" s="34"/>
      <c r="H12" s="3" t="s">
        <v>20</v>
      </c>
    </row>
    <row r="13" spans="1:8" ht="39" customHeight="1" thickBot="1" x14ac:dyDescent="0.3">
      <c r="A13" s="45"/>
      <c r="B13" s="35" t="s">
        <v>16</v>
      </c>
      <c r="C13" s="36"/>
      <c r="D13" s="19"/>
      <c r="E13" s="2" t="s">
        <v>11</v>
      </c>
      <c r="F13" s="1" t="s">
        <v>27</v>
      </c>
      <c r="G13" s="9">
        <v>4107</v>
      </c>
      <c r="H13" s="10">
        <f>ROUND((D13*G13),2)</f>
        <v>0</v>
      </c>
    </row>
    <row r="14" spans="1:8" ht="15" customHeight="1" x14ac:dyDescent="0.25">
      <c r="A14" s="45"/>
      <c r="B14" s="34"/>
      <c r="C14" s="34"/>
      <c r="D14" s="34"/>
      <c r="E14" s="34"/>
      <c r="F14" s="34"/>
      <c r="G14" s="34"/>
      <c r="H14" s="3" t="s">
        <v>20</v>
      </c>
    </row>
    <row r="15" spans="1:8" ht="39" customHeight="1" thickBot="1" x14ac:dyDescent="0.3">
      <c r="A15" s="45"/>
      <c r="B15" s="35" t="s">
        <v>17</v>
      </c>
      <c r="C15" s="36"/>
      <c r="D15" s="19"/>
      <c r="E15" s="2" t="s">
        <v>11</v>
      </c>
      <c r="F15" s="1" t="s">
        <v>28</v>
      </c>
      <c r="G15" s="9">
        <v>4107</v>
      </c>
      <c r="H15" s="10">
        <f>ROUND((D15*G15),2)</f>
        <v>0</v>
      </c>
    </row>
    <row r="16" spans="1:8" ht="15" customHeight="1" x14ac:dyDescent="0.25">
      <c r="A16" s="45"/>
      <c r="B16" s="34"/>
      <c r="C16" s="34"/>
      <c r="D16" s="34"/>
      <c r="E16" s="34"/>
      <c r="F16" s="34"/>
      <c r="G16" s="34"/>
      <c r="H16" s="3" t="s">
        <v>20</v>
      </c>
    </row>
    <row r="17" spans="1:9" ht="39" customHeight="1" x14ac:dyDescent="0.25">
      <c r="A17" s="45"/>
      <c r="B17" s="35" t="s">
        <v>18</v>
      </c>
      <c r="C17" s="36"/>
      <c r="D17" s="19"/>
      <c r="E17" s="2" t="s">
        <v>11</v>
      </c>
      <c r="F17" s="1" t="s">
        <v>29</v>
      </c>
      <c r="G17" s="9">
        <v>4107</v>
      </c>
      <c r="H17" s="10">
        <f>ROUND((D17*G17),2)</f>
        <v>0</v>
      </c>
    </row>
    <row r="18" spans="1:9" ht="30.75" customHeight="1" x14ac:dyDescent="0.25">
      <c r="G18" s="17" t="s">
        <v>21</v>
      </c>
      <c r="H18" s="11">
        <f>H7+H9+H11+H13+H15+H17</f>
        <v>0</v>
      </c>
    </row>
    <row r="19" spans="1:9" ht="30.75" customHeight="1" thickBot="1" x14ac:dyDescent="0.4">
      <c r="A19" s="14" t="s">
        <v>23</v>
      </c>
      <c r="B19" s="15"/>
      <c r="C19" s="13"/>
      <c r="G19" s="20" t="s">
        <v>9</v>
      </c>
      <c r="H19" s="21">
        <f>H18*0.23</f>
        <v>0</v>
      </c>
    </row>
    <row r="20" spans="1:9" ht="30.75" customHeight="1" thickTop="1" x14ac:dyDescent="0.25">
      <c r="G20" s="17" t="s">
        <v>10</v>
      </c>
      <c r="H20" s="11">
        <f>H19+H18</f>
        <v>0</v>
      </c>
      <c r="I20" s="12"/>
    </row>
    <row r="21" spans="1:9" x14ac:dyDescent="0.25">
      <c r="G21" s="8"/>
    </row>
    <row r="23" spans="1:9" x14ac:dyDescent="0.25">
      <c r="A23" s="16"/>
    </row>
  </sheetData>
  <mergeCells count="20">
    <mergeCell ref="B13:C13"/>
    <mergeCell ref="B14:G14"/>
    <mergeCell ref="B15:C15"/>
    <mergeCell ref="B16:G16"/>
    <mergeCell ref="H2:H3"/>
    <mergeCell ref="D3:E4"/>
    <mergeCell ref="F2:G4"/>
    <mergeCell ref="B12:G12"/>
    <mergeCell ref="B10:G10"/>
    <mergeCell ref="B11:C11"/>
    <mergeCell ref="B6:G6"/>
    <mergeCell ref="B8:G8"/>
    <mergeCell ref="B9:C9"/>
    <mergeCell ref="B7:C7"/>
    <mergeCell ref="A5:C5"/>
    <mergeCell ref="D5:E5"/>
    <mergeCell ref="A2:C4"/>
    <mergeCell ref="D2:E2"/>
    <mergeCell ref="A6:A17"/>
    <mergeCell ref="B17:C17"/>
  </mergeCells>
  <conditionalFormatting sqref="E31">
    <cfRule type="notContainsBlanks" dxfId="6" priority="15">
      <formula>LEN(TRIM(E31))&gt;0</formula>
    </cfRule>
  </conditionalFormatting>
  <conditionalFormatting sqref="D7">
    <cfRule type="notContainsBlanks" dxfId="5" priority="14">
      <formula>LEN(TRIM(D7))&gt;0</formula>
    </cfRule>
  </conditionalFormatting>
  <conditionalFormatting sqref="D9">
    <cfRule type="notContainsBlanks" dxfId="4" priority="7">
      <formula>LEN(TRIM(D9))&gt;0</formula>
    </cfRule>
  </conditionalFormatting>
  <conditionalFormatting sqref="D11">
    <cfRule type="notContainsBlanks" dxfId="3" priority="6">
      <formula>LEN(TRIM(D11))&gt;0</formula>
    </cfRule>
  </conditionalFormatting>
  <conditionalFormatting sqref="D13">
    <cfRule type="notContainsBlanks" dxfId="2" priority="5">
      <formula>LEN(TRIM(D13))&gt;0</formula>
    </cfRule>
  </conditionalFormatting>
  <conditionalFormatting sqref="D15">
    <cfRule type="notContainsBlanks" dxfId="1" priority="4">
      <formula>LEN(TRIM(D15))&gt;0</formula>
    </cfRule>
  </conditionalFormatting>
  <conditionalFormatting sqref="D17">
    <cfRule type="notContainsBlanks" dxfId="0" priority="3">
      <formula>LEN(TRIM(D17))&gt;0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Kasia Biegun</cp:lastModifiedBy>
  <cp:lastPrinted>2018-02-19T13:49:09Z</cp:lastPrinted>
  <dcterms:created xsi:type="dcterms:W3CDTF">2017-02-06T06:32:20Z</dcterms:created>
  <dcterms:modified xsi:type="dcterms:W3CDTF">2024-01-31T13:12:45Z</dcterms:modified>
</cp:coreProperties>
</file>