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zetargi_ZZP\2022\dostawy\KR_01_21_22_ Komputery_duże postępowanie przetargowe\KR_01_21_22\03. SWZ\"/>
    </mc:Choice>
  </mc:AlternateContent>
  <xr:revisionPtr revIDLastSave="0" documentId="13_ncr:1_{62512ECE-A234-44D0-9C2F-0B2E22D37C0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ałącznik " sheetId="1" r:id="rId1"/>
  </sheets>
  <calcPr calcId="191029"/>
</workbook>
</file>

<file path=xl/calcChain.xml><?xml version="1.0" encoding="utf-8"?>
<calcChain xmlns="http://schemas.openxmlformats.org/spreadsheetml/2006/main"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" i="1"/>
  <c r="U8" i="1" l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" i="1"/>
</calcChain>
</file>

<file path=xl/sharedStrings.xml><?xml version="1.0" encoding="utf-8"?>
<sst xmlns="http://schemas.openxmlformats.org/spreadsheetml/2006/main" count="116" uniqueCount="99">
  <si>
    <t>L.p.</t>
  </si>
  <si>
    <t>Nazwa</t>
  </si>
  <si>
    <t>RAZEM SZTUKI</t>
  </si>
  <si>
    <t>Laptop nr 1</t>
  </si>
  <si>
    <t>Laptop nr 2</t>
  </si>
  <si>
    <t>Laptop nr 3</t>
  </si>
  <si>
    <t>Laptop nr 4</t>
  </si>
  <si>
    <t>Zestaw komputerowy nr 1</t>
  </si>
  <si>
    <t>Zestaw komputerowy nr 2</t>
  </si>
  <si>
    <t>Program nr 1</t>
  </si>
  <si>
    <t xml:space="preserve">Zakład Hodowli Trzody Chlewnej </t>
  </si>
  <si>
    <t>Zakład Hodowli Owiec i Kóz</t>
  </si>
  <si>
    <t>Zakład Hodowli Drobiu</t>
  </si>
  <si>
    <t>Zakład Systemów i Środowiska Produkcji</t>
  </si>
  <si>
    <t>Zakład Hodowli Koni</t>
  </si>
  <si>
    <t>Zakład Biologii Molekularnej Zwierząt</t>
  </si>
  <si>
    <t>Zakład Biotechnologii Rozrodu i Kriokonserwacji</t>
  </si>
  <si>
    <t>Zakład Żywienia Zwierząt i Paszoznawstwa</t>
  </si>
  <si>
    <t>Krajowy Bank Materiałów Biologicznych</t>
  </si>
  <si>
    <t>Zakład Hodowli Drobnego Inwentarza</t>
  </si>
  <si>
    <t>Zakład Hodowli Bydła</t>
  </si>
  <si>
    <t>Dział Analityki Laboratoryjnej, Krajowe Laboratorium Pasz w Lublinie</t>
  </si>
  <si>
    <t>Dział Analityki Laboratoryjnej, Krajowe Laboratorium Pasz w Szczecinie</t>
  </si>
  <si>
    <t>Dział Finansowo-Księgowy</t>
  </si>
  <si>
    <t>Dział Obsługi Technicznej</t>
  </si>
  <si>
    <t xml:space="preserve">Zespół Obsługi Projektów </t>
  </si>
  <si>
    <t>Zespół Zamówień Publicznych</t>
  </si>
  <si>
    <t>Dział Informatyki</t>
  </si>
  <si>
    <t>Zestaw komputerowy nr 3</t>
  </si>
  <si>
    <t>Laptop nr 5</t>
  </si>
  <si>
    <t>Laptop nr 6</t>
  </si>
  <si>
    <t>Laptop nr 7</t>
  </si>
  <si>
    <t xml:space="preserve">Laptop nr 8 </t>
  </si>
  <si>
    <t>Tablet</t>
  </si>
  <si>
    <t>Monitor nr 1</t>
  </si>
  <si>
    <t>Monitor nr 2</t>
  </si>
  <si>
    <t>Monitor nr 3</t>
  </si>
  <si>
    <t>Drukarka nr 1</t>
  </si>
  <si>
    <t>Drukarka nr 2</t>
  </si>
  <si>
    <t>Drukarka nr 3</t>
  </si>
  <si>
    <t>Drukarka nr 4</t>
  </si>
  <si>
    <t>Drukarka nr 5</t>
  </si>
  <si>
    <t>Drukarka nr 6</t>
  </si>
  <si>
    <t>Drukarka nr 7</t>
  </si>
  <si>
    <t>Drukarka nr 8</t>
  </si>
  <si>
    <t>Skaner nr 1</t>
  </si>
  <si>
    <t>Skaner nr 2</t>
  </si>
  <si>
    <t>Dysk nr 1</t>
  </si>
  <si>
    <t>Dysk nr 2</t>
  </si>
  <si>
    <t>Dysk nr 3</t>
  </si>
  <si>
    <t>Dysk nr 4</t>
  </si>
  <si>
    <t>Dysk nr 5</t>
  </si>
  <si>
    <t>Dysk nr 6</t>
  </si>
  <si>
    <t>Dysk nr 7</t>
  </si>
  <si>
    <t>Dysk nr 8</t>
  </si>
  <si>
    <t>Dysk nr 9</t>
  </si>
  <si>
    <t>Dysk nr 10</t>
  </si>
  <si>
    <t>Dysk nr 11</t>
  </si>
  <si>
    <t>Dysk nr 12</t>
  </si>
  <si>
    <t>Mysz nr 1</t>
  </si>
  <si>
    <t>Mysz nr 2</t>
  </si>
  <si>
    <t>Mysz nr 3</t>
  </si>
  <si>
    <t>Klawiatura nr 1</t>
  </si>
  <si>
    <t>Klawiatura nr 2</t>
  </si>
  <si>
    <t>Klawiatura nr 3</t>
  </si>
  <si>
    <t>Pendrive nr 1</t>
  </si>
  <si>
    <t>Pendrive nr 2</t>
  </si>
  <si>
    <t>Pendrive nr 3</t>
  </si>
  <si>
    <t>Pendrive nr 4</t>
  </si>
  <si>
    <t>Pendrive nr 5</t>
  </si>
  <si>
    <t>Pendrive nr 6</t>
  </si>
  <si>
    <t>Pendrive nr 7</t>
  </si>
  <si>
    <t>Karta pamięci nr 1</t>
  </si>
  <si>
    <t>Karta pamięci nr 2</t>
  </si>
  <si>
    <t>Karta pamięci nr 3</t>
  </si>
  <si>
    <t>Pamięć RAM</t>
  </si>
  <si>
    <t xml:space="preserve">UPS nr 1 </t>
  </si>
  <si>
    <t>UPS nr 2</t>
  </si>
  <si>
    <t>Powerbank nr 1</t>
  </si>
  <si>
    <t>Powerbamk nr 2</t>
  </si>
  <si>
    <t>Powerbank nr 3</t>
  </si>
  <si>
    <t>Powerbank nr 4</t>
  </si>
  <si>
    <t>Listwa zasilająca nr 1</t>
  </si>
  <si>
    <t>Listwa zasilająca nr 2</t>
  </si>
  <si>
    <t>HUB</t>
  </si>
  <si>
    <t>Stacja dokująca</t>
  </si>
  <si>
    <t xml:space="preserve">Kamerka </t>
  </si>
  <si>
    <t>Słuchawki</t>
  </si>
  <si>
    <t>Urządzenie sieciowe nr 1</t>
  </si>
  <si>
    <t>Urządzenie sieciowe nr 2</t>
  </si>
  <si>
    <t>Urządzenie siecioew nr 3</t>
  </si>
  <si>
    <t>Program nr 2</t>
  </si>
  <si>
    <t>Kwota brutto za 1 sztukę</t>
  </si>
  <si>
    <t>SUMA CAŁKOWITA</t>
  </si>
  <si>
    <t xml:space="preserve">KWOTA MAKSYMALNA ZA SZTUKĘ </t>
  </si>
  <si>
    <t>nie dotyczy</t>
  </si>
  <si>
    <t>ZAŁĄCZNIK NR 5 DO SWZ</t>
  </si>
  <si>
    <t>Specyfikacja warunków zamówienia KR-01/21/22</t>
  </si>
  <si>
    <t>Maksymalne ceny sprzętu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</si>
</sst>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i/>
      <sz val="7"/>
      <color theme="1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7.5"/>
      <color theme="1"/>
      <name val="Times New Roman"/>
      <family val="1"/>
      <charset val="238"/>
    </font>
    <font>
      <b/>
      <sz val="7.5"/>
      <color theme="1"/>
      <name val="Times New Roman"/>
      <family val="1"/>
      <charset val="238"/>
    </font>
    <font>
      <b/>
      <sz val="7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/>
    <xf numFmtId="0" fontId="0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textRotation="255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textRotation="90" wrapText="1"/>
    </xf>
    <xf numFmtId="0" fontId="7" fillId="3" borderId="6" xfId="0" applyFont="1" applyFill="1" applyBorder="1" applyAlignment="1">
      <alignment horizontal="center" vertical="center" textRotation="90" wrapText="1"/>
    </xf>
    <xf numFmtId="0" fontId="6" fillId="3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4" fontId="1" fillId="3" borderId="1" xfId="1" applyFont="1" applyFill="1" applyBorder="1" applyAlignment="1">
      <alignment horizontal="center" vertical="center" wrapText="1"/>
    </xf>
    <xf numFmtId="44" fontId="1" fillId="3" borderId="1" xfId="0" applyNumberFormat="1" applyFont="1" applyFill="1" applyBorder="1" applyAlignment="1">
      <alignment horizontal="center" vertical="center" wrapText="1"/>
    </xf>
    <xf numFmtId="44" fontId="0" fillId="0" borderId="0" xfId="0" applyNumberFormat="1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79"/>
  <sheetViews>
    <sheetView tabSelected="1" view="pageLayout" zoomScale="115" zoomScaleNormal="110" zoomScalePageLayoutView="115" workbookViewId="0">
      <selection activeCell="W84" sqref="W84"/>
    </sheetView>
  </sheetViews>
  <sheetFormatPr defaultColWidth="3" defaultRowHeight="15" x14ac:dyDescent="0.25"/>
  <cols>
    <col min="1" max="1" width="4.7109375" customWidth="1"/>
    <col min="2" max="2" width="15.5703125" style="5" customWidth="1"/>
    <col min="3" max="20" width="4.85546875" style="7" customWidth="1"/>
    <col min="21" max="21" width="15.5703125" style="2" customWidth="1"/>
    <col min="22" max="22" width="12.140625" style="2" customWidth="1"/>
    <col min="23" max="24" width="15.5703125" style="2" customWidth="1"/>
    <col min="25" max="25" width="5.5703125" customWidth="1"/>
  </cols>
  <sheetData>
    <row r="1" spans="1:24" s="1" customFormat="1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25" t="s">
        <v>97</v>
      </c>
      <c r="V1" s="25"/>
      <c r="W1" s="25"/>
      <c r="X1" s="25"/>
    </row>
    <row r="2" spans="1:24" s="1" customForma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2"/>
      <c r="V2" s="2"/>
      <c r="W2" s="2"/>
      <c r="X2" s="2"/>
    </row>
    <row r="3" spans="1:24" ht="16.5" customHeight="1" x14ac:dyDescent="0.25">
      <c r="A3" s="23" t="s">
        <v>96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16"/>
      <c r="W3" s="16"/>
      <c r="X3" s="16"/>
    </row>
    <row r="4" spans="1:24" s="1" customFormat="1" ht="38.25" customHeight="1" thickBot="1" x14ac:dyDescent="0.3">
      <c r="A4" s="24" t="s">
        <v>98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16"/>
      <c r="W4" s="16"/>
      <c r="X4" s="16"/>
    </row>
    <row r="5" spans="1:24" ht="181.5" customHeight="1" thickBot="1" x14ac:dyDescent="0.3">
      <c r="A5" s="14" t="s">
        <v>0</v>
      </c>
      <c r="B5" s="11" t="s">
        <v>1</v>
      </c>
      <c r="C5" s="12" t="s">
        <v>10</v>
      </c>
      <c r="D5" s="12" t="s">
        <v>11</v>
      </c>
      <c r="E5" s="12" t="s">
        <v>12</v>
      </c>
      <c r="F5" s="12" t="s">
        <v>13</v>
      </c>
      <c r="G5" s="12" t="s">
        <v>14</v>
      </c>
      <c r="H5" s="12" t="s">
        <v>15</v>
      </c>
      <c r="I5" s="12" t="s">
        <v>16</v>
      </c>
      <c r="J5" s="12" t="s">
        <v>17</v>
      </c>
      <c r="K5" s="12" t="s">
        <v>18</v>
      </c>
      <c r="L5" s="12" t="s">
        <v>19</v>
      </c>
      <c r="M5" s="12" t="s">
        <v>20</v>
      </c>
      <c r="N5" s="12" t="s">
        <v>21</v>
      </c>
      <c r="O5" s="12" t="s">
        <v>22</v>
      </c>
      <c r="P5" s="12" t="s">
        <v>23</v>
      </c>
      <c r="Q5" s="12" t="s">
        <v>24</v>
      </c>
      <c r="R5" s="12" t="s">
        <v>25</v>
      </c>
      <c r="S5" s="12" t="s">
        <v>26</v>
      </c>
      <c r="T5" s="12" t="s">
        <v>27</v>
      </c>
      <c r="U5" s="13" t="s">
        <v>2</v>
      </c>
      <c r="V5" s="17" t="s">
        <v>92</v>
      </c>
      <c r="W5" s="17" t="s">
        <v>93</v>
      </c>
      <c r="X5" s="17" t="s">
        <v>94</v>
      </c>
    </row>
    <row r="6" spans="1:24" ht="14.25" customHeight="1" thickBot="1" x14ac:dyDescent="0.3">
      <c r="A6" s="8"/>
      <c r="B6" s="9"/>
      <c r="C6" s="10">
        <v>1</v>
      </c>
      <c r="D6" s="10">
        <v>2</v>
      </c>
      <c r="E6" s="10">
        <v>3</v>
      </c>
      <c r="F6" s="10">
        <v>4</v>
      </c>
      <c r="G6" s="10">
        <v>5</v>
      </c>
      <c r="H6" s="10">
        <v>6</v>
      </c>
      <c r="I6" s="10">
        <v>7</v>
      </c>
      <c r="J6" s="10">
        <v>8</v>
      </c>
      <c r="K6" s="10">
        <v>9</v>
      </c>
      <c r="L6" s="10">
        <v>10</v>
      </c>
      <c r="M6" s="10">
        <v>11</v>
      </c>
      <c r="N6" s="10">
        <v>12</v>
      </c>
      <c r="O6" s="10">
        <v>13</v>
      </c>
      <c r="P6" s="10">
        <v>14</v>
      </c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9">
        <v>20</v>
      </c>
      <c r="W6" s="19">
        <v>21</v>
      </c>
      <c r="X6" s="19">
        <v>22</v>
      </c>
    </row>
    <row r="7" spans="1:24" x14ac:dyDescent="0.25">
      <c r="A7" s="3">
        <v>1</v>
      </c>
      <c r="B7" s="6" t="s">
        <v>7</v>
      </c>
      <c r="C7" s="15">
        <v>2</v>
      </c>
      <c r="D7" s="15"/>
      <c r="E7" s="15">
        <v>1</v>
      </c>
      <c r="F7" s="15">
        <v>2</v>
      </c>
      <c r="G7" s="15"/>
      <c r="H7" s="15"/>
      <c r="I7" s="15"/>
      <c r="J7" s="15"/>
      <c r="K7" s="15">
        <v>2</v>
      </c>
      <c r="L7" s="15">
        <v>1</v>
      </c>
      <c r="M7" s="15"/>
      <c r="N7" s="15">
        <v>1</v>
      </c>
      <c r="O7" s="15"/>
      <c r="P7" s="15"/>
      <c r="Q7" s="15">
        <v>1</v>
      </c>
      <c r="R7" s="15"/>
      <c r="S7" s="15"/>
      <c r="T7" s="15"/>
      <c r="U7" s="4">
        <f>SUM(C7:T7)</f>
        <v>10</v>
      </c>
      <c r="V7" s="20">
        <v>7000</v>
      </c>
      <c r="W7" s="21">
        <f>U7*V7</f>
        <v>70000</v>
      </c>
      <c r="X7" s="18" t="s">
        <v>95</v>
      </c>
    </row>
    <row r="8" spans="1:24" x14ac:dyDescent="0.25">
      <c r="A8" s="3">
        <v>2</v>
      </c>
      <c r="B8" s="6" t="s">
        <v>8</v>
      </c>
      <c r="C8" s="15"/>
      <c r="D8" s="15"/>
      <c r="E8" s="15">
        <v>1</v>
      </c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4">
        <f t="shared" ref="U8:U71" si="0">SUM(C8:T8)</f>
        <v>1</v>
      </c>
      <c r="V8" s="20">
        <v>7000</v>
      </c>
      <c r="W8" s="21">
        <f t="shared" ref="W8:W71" si="1">U8*V8</f>
        <v>7000</v>
      </c>
      <c r="X8" s="18" t="s">
        <v>95</v>
      </c>
    </row>
    <row r="9" spans="1:24" s="1" customFormat="1" x14ac:dyDescent="0.25">
      <c r="A9" s="3">
        <v>3</v>
      </c>
      <c r="B9" s="6" t="s">
        <v>28</v>
      </c>
      <c r="C9" s="15"/>
      <c r="D9" s="15"/>
      <c r="E9" s="15"/>
      <c r="F9" s="15"/>
      <c r="G9" s="15"/>
      <c r="H9" s="15">
        <v>1</v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4">
        <f t="shared" si="0"/>
        <v>1</v>
      </c>
      <c r="V9" s="20">
        <v>10000</v>
      </c>
      <c r="W9" s="21">
        <f t="shared" si="1"/>
        <v>10000</v>
      </c>
      <c r="X9" s="21">
        <v>10000</v>
      </c>
    </row>
    <row r="10" spans="1:24" s="1" customFormat="1" x14ac:dyDescent="0.25">
      <c r="A10" s="3">
        <v>4</v>
      </c>
      <c r="B10" s="6" t="s">
        <v>3</v>
      </c>
      <c r="C10" s="15">
        <v>1</v>
      </c>
      <c r="D10" s="15"/>
      <c r="E10" s="15">
        <v>1</v>
      </c>
      <c r="F10" s="15"/>
      <c r="G10" s="15"/>
      <c r="H10" s="15"/>
      <c r="I10" s="15">
        <v>1</v>
      </c>
      <c r="J10" s="15"/>
      <c r="K10" s="15"/>
      <c r="L10" s="15"/>
      <c r="M10" s="15">
        <v>2</v>
      </c>
      <c r="N10" s="15"/>
      <c r="O10" s="15">
        <v>1</v>
      </c>
      <c r="P10" s="15"/>
      <c r="Q10" s="15"/>
      <c r="R10" s="15"/>
      <c r="S10" s="15"/>
      <c r="T10" s="15"/>
      <c r="U10" s="4">
        <f t="shared" si="0"/>
        <v>6</v>
      </c>
      <c r="V10" s="20">
        <v>7300</v>
      </c>
      <c r="W10" s="21">
        <f t="shared" si="1"/>
        <v>43800</v>
      </c>
      <c r="X10" s="18" t="s">
        <v>95</v>
      </c>
    </row>
    <row r="11" spans="1:24" s="1" customFormat="1" x14ac:dyDescent="0.25">
      <c r="A11" s="3">
        <v>5</v>
      </c>
      <c r="B11" s="6" t="s">
        <v>4</v>
      </c>
      <c r="C11" s="15">
        <v>2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4">
        <f t="shared" si="0"/>
        <v>2</v>
      </c>
      <c r="V11" s="20">
        <v>7300</v>
      </c>
      <c r="W11" s="21">
        <f t="shared" si="1"/>
        <v>14600</v>
      </c>
      <c r="X11" s="18" t="s">
        <v>95</v>
      </c>
    </row>
    <row r="12" spans="1:24" s="1" customFormat="1" x14ac:dyDescent="0.25">
      <c r="A12" s="3">
        <v>6</v>
      </c>
      <c r="B12" s="6" t="s">
        <v>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>
        <v>1</v>
      </c>
      <c r="Q12" s="15"/>
      <c r="R12" s="15"/>
      <c r="S12" s="15"/>
      <c r="T12" s="15"/>
      <c r="U12" s="4">
        <f t="shared" si="0"/>
        <v>1</v>
      </c>
      <c r="V12" s="20">
        <v>5000</v>
      </c>
      <c r="W12" s="21">
        <f t="shared" si="1"/>
        <v>5000</v>
      </c>
      <c r="X12" s="18" t="s">
        <v>95</v>
      </c>
    </row>
    <row r="13" spans="1:24" s="1" customFormat="1" x14ac:dyDescent="0.25">
      <c r="A13" s="3">
        <v>7</v>
      </c>
      <c r="B13" s="6" t="s">
        <v>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>
        <v>5</v>
      </c>
      <c r="Q13" s="15"/>
      <c r="R13" s="15"/>
      <c r="S13" s="15"/>
      <c r="T13" s="15"/>
      <c r="U13" s="4">
        <f t="shared" si="0"/>
        <v>5</v>
      </c>
      <c r="V13" s="20">
        <v>4500</v>
      </c>
      <c r="W13" s="21">
        <f t="shared" si="1"/>
        <v>22500</v>
      </c>
      <c r="X13" s="18" t="s">
        <v>95</v>
      </c>
    </row>
    <row r="14" spans="1:24" s="1" customFormat="1" x14ac:dyDescent="0.25">
      <c r="A14" s="3">
        <v>8</v>
      </c>
      <c r="B14" s="6" t="s">
        <v>29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>
        <v>1</v>
      </c>
      <c r="U14" s="4">
        <f t="shared" si="0"/>
        <v>1</v>
      </c>
      <c r="V14" s="20">
        <v>8000</v>
      </c>
      <c r="W14" s="21">
        <f t="shared" si="1"/>
        <v>8000</v>
      </c>
      <c r="X14" s="18" t="s">
        <v>95</v>
      </c>
    </row>
    <row r="15" spans="1:24" s="1" customFormat="1" x14ac:dyDescent="0.25">
      <c r="A15" s="3">
        <v>9</v>
      </c>
      <c r="B15" s="6" t="s">
        <v>30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>
        <v>1</v>
      </c>
      <c r="U15" s="4">
        <f t="shared" si="0"/>
        <v>1</v>
      </c>
      <c r="V15" s="20">
        <v>8000</v>
      </c>
      <c r="W15" s="21">
        <f t="shared" si="1"/>
        <v>8000</v>
      </c>
      <c r="X15" s="21">
        <v>10000</v>
      </c>
    </row>
    <row r="16" spans="1:24" s="1" customFormat="1" x14ac:dyDescent="0.25">
      <c r="A16" s="3">
        <v>10</v>
      </c>
      <c r="B16" s="6" t="s">
        <v>31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>
        <v>1</v>
      </c>
      <c r="U16" s="4">
        <f t="shared" si="0"/>
        <v>1</v>
      </c>
      <c r="V16" s="20">
        <v>9900</v>
      </c>
      <c r="W16" s="21">
        <f t="shared" si="1"/>
        <v>9900</v>
      </c>
      <c r="X16" s="21">
        <v>10000</v>
      </c>
    </row>
    <row r="17" spans="1:24" s="1" customFormat="1" x14ac:dyDescent="0.25">
      <c r="A17" s="3">
        <v>11</v>
      </c>
      <c r="B17" s="6" t="s">
        <v>32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>
        <v>1</v>
      </c>
      <c r="U17" s="4">
        <f t="shared" si="0"/>
        <v>1</v>
      </c>
      <c r="V17" s="20">
        <v>5500</v>
      </c>
      <c r="W17" s="21">
        <f t="shared" si="1"/>
        <v>5500</v>
      </c>
      <c r="X17" s="18" t="s">
        <v>95</v>
      </c>
    </row>
    <row r="18" spans="1:24" s="1" customFormat="1" x14ac:dyDescent="0.25">
      <c r="A18" s="3">
        <v>12</v>
      </c>
      <c r="B18" s="6" t="s">
        <v>33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>
        <v>2</v>
      </c>
      <c r="T18" s="15"/>
      <c r="U18" s="4">
        <f t="shared" si="0"/>
        <v>2</v>
      </c>
      <c r="V18" s="20">
        <v>1700</v>
      </c>
      <c r="W18" s="21">
        <f t="shared" si="1"/>
        <v>3400</v>
      </c>
      <c r="X18" s="18" t="s">
        <v>95</v>
      </c>
    </row>
    <row r="19" spans="1:24" s="1" customFormat="1" x14ac:dyDescent="0.25">
      <c r="A19" s="3">
        <v>13</v>
      </c>
      <c r="B19" s="6" t="s">
        <v>34</v>
      </c>
      <c r="C19" s="15">
        <v>6</v>
      </c>
      <c r="D19" s="15">
        <v>1</v>
      </c>
      <c r="E19" s="15"/>
      <c r="F19" s="15"/>
      <c r="G19" s="15"/>
      <c r="H19" s="15">
        <v>1</v>
      </c>
      <c r="I19" s="15"/>
      <c r="J19" s="15"/>
      <c r="K19" s="15"/>
      <c r="L19" s="15"/>
      <c r="M19" s="15"/>
      <c r="N19" s="15"/>
      <c r="O19" s="15"/>
      <c r="P19" s="15">
        <v>9</v>
      </c>
      <c r="Q19" s="15">
        <v>2</v>
      </c>
      <c r="R19" s="15"/>
      <c r="S19" s="15"/>
      <c r="T19" s="15">
        <v>5</v>
      </c>
      <c r="U19" s="4">
        <f t="shared" si="0"/>
        <v>24</v>
      </c>
      <c r="V19" s="20">
        <v>1000</v>
      </c>
      <c r="W19" s="21">
        <f t="shared" si="1"/>
        <v>24000</v>
      </c>
      <c r="X19" s="18" t="s">
        <v>95</v>
      </c>
    </row>
    <row r="20" spans="1:24" s="1" customFormat="1" x14ac:dyDescent="0.25">
      <c r="A20" s="3">
        <v>14</v>
      </c>
      <c r="B20" s="6" t="s">
        <v>35</v>
      </c>
      <c r="C20" s="15"/>
      <c r="D20" s="15"/>
      <c r="E20" s="15">
        <v>1</v>
      </c>
      <c r="F20" s="15">
        <v>2</v>
      </c>
      <c r="G20" s="15"/>
      <c r="H20" s="15"/>
      <c r="I20" s="15"/>
      <c r="J20" s="15"/>
      <c r="K20" s="15">
        <v>1</v>
      </c>
      <c r="L20" s="15"/>
      <c r="M20" s="15"/>
      <c r="N20" s="15"/>
      <c r="O20" s="15"/>
      <c r="P20" s="15"/>
      <c r="Q20" s="15"/>
      <c r="R20" s="15"/>
      <c r="S20" s="15"/>
      <c r="T20" s="15"/>
      <c r="U20" s="4">
        <f t="shared" si="0"/>
        <v>4</v>
      </c>
      <c r="V20" s="20">
        <v>1300</v>
      </c>
      <c r="W20" s="21">
        <f t="shared" si="1"/>
        <v>5200</v>
      </c>
      <c r="X20" s="18" t="s">
        <v>95</v>
      </c>
    </row>
    <row r="21" spans="1:24" s="1" customFormat="1" x14ac:dyDescent="0.25">
      <c r="A21" s="3">
        <v>15</v>
      </c>
      <c r="B21" s="6" t="s">
        <v>36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>
        <v>1</v>
      </c>
      <c r="U21" s="4">
        <f t="shared" si="0"/>
        <v>1</v>
      </c>
      <c r="V21" s="20">
        <v>750</v>
      </c>
      <c r="W21" s="21">
        <f t="shared" si="1"/>
        <v>750</v>
      </c>
      <c r="X21" s="18" t="s">
        <v>95</v>
      </c>
    </row>
    <row r="22" spans="1:24" s="1" customFormat="1" x14ac:dyDescent="0.25">
      <c r="A22" s="3">
        <v>16</v>
      </c>
      <c r="B22" s="6" t="s">
        <v>37</v>
      </c>
      <c r="C22" s="15">
        <v>1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4">
        <f t="shared" si="0"/>
        <v>1</v>
      </c>
      <c r="V22" s="20">
        <v>3600</v>
      </c>
      <c r="W22" s="21">
        <f t="shared" si="1"/>
        <v>3600</v>
      </c>
      <c r="X22" s="21">
        <v>10000</v>
      </c>
    </row>
    <row r="23" spans="1:24" s="1" customFormat="1" x14ac:dyDescent="0.25">
      <c r="A23" s="3">
        <v>17</v>
      </c>
      <c r="B23" s="6" t="s">
        <v>38</v>
      </c>
      <c r="C23" s="15"/>
      <c r="D23" s="15"/>
      <c r="E23" s="15">
        <v>1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4">
        <f t="shared" si="0"/>
        <v>1</v>
      </c>
      <c r="V23" s="20">
        <v>950</v>
      </c>
      <c r="W23" s="21">
        <f t="shared" si="1"/>
        <v>950</v>
      </c>
      <c r="X23" s="21">
        <v>10000</v>
      </c>
    </row>
    <row r="24" spans="1:24" s="1" customFormat="1" x14ac:dyDescent="0.25">
      <c r="A24" s="3">
        <v>18</v>
      </c>
      <c r="B24" s="6" t="s">
        <v>39</v>
      </c>
      <c r="C24" s="15"/>
      <c r="D24" s="15"/>
      <c r="E24" s="15">
        <v>1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4">
        <f t="shared" si="0"/>
        <v>1</v>
      </c>
      <c r="V24" s="20">
        <v>600</v>
      </c>
      <c r="W24" s="21">
        <f t="shared" si="1"/>
        <v>600</v>
      </c>
      <c r="X24" s="21">
        <v>10000</v>
      </c>
    </row>
    <row r="25" spans="1:24" s="1" customFormat="1" x14ac:dyDescent="0.25">
      <c r="A25" s="3">
        <v>19</v>
      </c>
      <c r="B25" s="6" t="s">
        <v>40</v>
      </c>
      <c r="C25" s="15"/>
      <c r="D25" s="15"/>
      <c r="E25" s="15">
        <v>1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4">
        <f t="shared" si="0"/>
        <v>1</v>
      </c>
      <c r="V25" s="20">
        <v>3000</v>
      </c>
      <c r="W25" s="21">
        <f t="shared" si="1"/>
        <v>3000</v>
      </c>
      <c r="X25" s="21">
        <v>10000</v>
      </c>
    </row>
    <row r="26" spans="1:24" s="1" customFormat="1" x14ac:dyDescent="0.25">
      <c r="A26" s="3">
        <v>20</v>
      </c>
      <c r="B26" s="6" t="s">
        <v>41</v>
      </c>
      <c r="C26" s="15"/>
      <c r="D26" s="15"/>
      <c r="E26" s="15">
        <v>1</v>
      </c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4">
        <f t="shared" si="0"/>
        <v>1</v>
      </c>
      <c r="V26" s="20">
        <v>7000</v>
      </c>
      <c r="W26" s="21">
        <f t="shared" si="1"/>
        <v>7000</v>
      </c>
      <c r="X26" s="21">
        <v>10000</v>
      </c>
    </row>
    <row r="27" spans="1:24" s="1" customFormat="1" x14ac:dyDescent="0.25">
      <c r="A27" s="3">
        <v>21</v>
      </c>
      <c r="B27" s="6" t="s">
        <v>42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>
        <v>2</v>
      </c>
      <c r="P27" s="15"/>
      <c r="Q27" s="15"/>
      <c r="R27" s="15"/>
      <c r="S27" s="15"/>
      <c r="T27" s="15"/>
      <c r="U27" s="4">
        <f t="shared" si="0"/>
        <v>2</v>
      </c>
      <c r="V27" s="20">
        <v>800</v>
      </c>
      <c r="W27" s="21">
        <f t="shared" si="1"/>
        <v>1600</v>
      </c>
      <c r="X27" s="21">
        <v>10000</v>
      </c>
    </row>
    <row r="28" spans="1:24" s="1" customFormat="1" x14ac:dyDescent="0.25">
      <c r="A28" s="3">
        <v>22</v>
      </c>
      <c r="B28" s="6" t="s">
        <v>43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>
        <v>1</v>
      </c>
      <c r="O28" s="15"/>
      <c r="P28" s="15"/>
      <c r="Q28" s="15"/>
      <c r="R28" s="15"/>
      <c r="S28" s="15"/>
      <c r="T28" s="15"/>
      <c r="U28" s="4">
        <f t="shared" si="0"/>
        <v>1</v>
      </c>
      <c r="V28" s="20">
        <v>3700</v>
      </c>
      <c r="W28" s="21">
        <f t="shared" si="1"/>
        <v>3700</v>
      </c>
      <c r="X28" s="21">
        <v>10000</v>
      </c>
    </row>
    <row r="29" spans="1:24" s="1" customFormat="1" x14ac:dyDescent="0.25">
      <c r="A29" s="3">
        <v>23</v>
      </c>
      <c r="B29" s="6" t="s">
        <v>44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>
        <v>1</v>
      </c>
      <c r="R29" s="15"/>
      <c r="S29" s="15"/>
      <c r="T29" s="15"/>
      <c r="U29" s="4">
        <f t="shared" si="0"/>
        <v>1</v>
      </c>
      <c r="V29" s="20">
        <v>8000</v>
      </c>
      <c r="W29" s="21">
        <f t="shared" si="1"/>
        <v>8000</v>
      </c>
      <c r="X29" s="21" t="s">
        <v>95</v>
      </c>
    </row>
    <row r="30" spans="1:24" s="1" customFormat="1" x14ac:dyDescent="0.25">
      <c r="A30" s="3">
        <v>24</v>
      </c>
      <c r="B30" s="6" t="s">
        <v>45</v>
      </c>
      <c r="C30" s="15"/>
      <c r="D30" s="15"/>
      <c r="E30" s="15">
        <v>1</v>
      </c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4">
        <f t="shared" si="0"/>
        <v>1</v>
      </c>
      <c r="V30" s="20">
        <v>800</v>
      </c>
      <c r="W30" s="21">
        <f t="shared" si="1"/>
        <v>800</v>
      </c>
      <c r="X30" s="21">
        <v>1000</v>
      </c>
    </row>
    <row r="31" spans="1:24" s="1" customFormat="1" x14ac:dyDescent="0.25">
      <c r="A31" s="3">
        <v>25</v>
      </c>
      <c r="B31" s="6" t="s">
        <v>46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>
        <v>1</v>
      </c>
      <c r="O31" s="15"/>
      <c r="P31" s="15"/>
      <c r="Q31" s="15"/>
      <c r="R31" s="15"/>
      <c r="S31" s="15"/>
      <c r="T31" s="15"/>
      <c r="U31" s="4">
        <f t="shared" si="0"/>
        <v>1</v>
      </c>
      <c r="V31" s="20">
        <v>2000</v>
      </c>
      <c r="W31" s="21">
        <f t="shared" si="1"/>
        <v>2000</v>
      </c>
      <c r="X31" s="21">
        <v>10000</v>
      </c>
    </row>
    <row r="32" spans="1:24" s="1" customFormat="1" x14ac:dyDescent="0.25">
      <c r="A32" s="3">
        <v>26</v>
      </c>
      <c r="B32" s="6" t="s">
        <v>47</v>
      </c>
      <c r="C32" s="15"/>
      <c r="D32" s="15"/>
      <c r="E32" s="15"/>
      <c r="F32" s="15"/>
      <c r="G32" s="15">
        <v>2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4">
        <f t="shared" si="0"/>
        <v>2</v>
      </c>
      <c r="V32" s="20">
        <v>120</v>
      </c>
      <c r="W32" s="21">
        <f t="shared" si="1"/>
        <v>240</v>
      </c>
      <c r="X32" s="20">
        <v>1000</v>
      </c>
    </row>
    <row r="33" spans="1:24" s="1" customFormat="1" x14ac:dyDescent="0.25">
      <c r="A33" s="3">
        <v>27</v>
      </c>
      <c r="B33" s="6" t="s">
        <v>48</v>
      </c>
      <c r="C33" s="15"/>
      <c r="D33" s="15"/>
      <c r="E33" s="15"/>
      <c r="F33" s="15"/>
      <c r="G33" s="15"/>
      <c r="H33" s="15">
        <v>2</v>
      </c>
      <c r="I33" s="15"/>
      <c r="J33" s="15">
        <v>1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4">
        <f t="shared" si="0"/>
        <v>3</v>
      </c>
      <c r="V33" s="20">
        <v>250</v>
      </c>
      <c r="W33" s="21">
        <f t="shared" si="1"/>
        <v>750</v>
      </c>
      <c r="X33" s="20">
        <v>1000</v>
      </c>
    </row>
    <row r="34" spans="1:24" s="1" customFormat="1" x14ac:dyDescent="0.25">
      <c r="A34" s="3">
        <v>28</v>
      </c>
      <c r="B34" s="6" t="s">
        <v>49</v>
      </c>
      <c r="C34" s="15"/>
      <c r="D34" s="15"/>
      <c r="E34" s="15"/>
      <c r="F34" s="15"/>
      <c r="G34" s="15"/>
      <c r="H34" s="15">
        <v>1</v>
      </c>
      <c r="I34" s="15"/>
      <c r="J34" s="15"/>
      <c r="K34" s="15"/>
      <c r="L34" s="15"/>
      <c r="M34" s="15"/>
      <c r="N34" s="15">
        <v>1</v>
      </c>
      <c r="O34" s="15">
        <v>2</v>
      </c>
      <c r="P34" s="15"/>
      <c r="Q34" s="15"/>
      <c r="R34" s="15"/>
      <c r="S34" s="15"/>
      <c r="T34" s="15"/>
      <c r="U34" s="4">
        <f t="shared" si="0"/>
        <v>4</v>
      </c>
      <c r="V34" s="20">
        <v>370</v>
      </c>
      <c r="W34" s="21">
        <f t="shared" si="1"/>
        <v>1480</v>
      </c>
      <c r="X34" s="20">
        <v>1000</v>
      </c>
    </row>
    <row r="35" spans="1:24" s="1" customFormat="1" x14ac:dyDescent="0.25">
      <c r="A35" s="3">
        <v>29</v>
      </c>
      <c r="B35" s="6" t="s">
        <v>50</v>
      </c>
      <c r="C35" s="15">
        <v>2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4">
        <f t="shared" si="0"/>
        <v>2</v>
      </c>
      <c r="V35" s="20">
        <v>550</v>
      </c>
      <c r="W35" s="21">
        <f t="shared" si="1"/>
        <v>1100</v>
      </c>
      <c r="X35" s="20">
        <v>1000</v>
      </c>
    </row>
    <row r="36" spans="1:24" s="1" customFormat="1" x14ac:dyDescent="0.25">
      <c r="A36" s="3">
        <v>30</v>
      </c>
      <c r="B36" s="6" t="s">
        <v>51</v>
      </c>
      <c r="C36" s="15">
        <v>1</v>
      </c>
      <c r="D36" s="15"/>
      <c r="E36" s="15"/>
      <c r="F36" s="15"/>
      <c r="G36" s="15"/>
      <c r="H36" s="15"/>
      <c r="I36" s="15"/>
      <c r="J36" s="15"/>
      <c r="K36" s="15"/>
      <c r="L36" s="15"/>
      <c r="M36" s="15">
        <v>2</v>
      </c>
      <c r="N36" s="15"/>
      <c r="O36" s="15"/>
      <c r="P36" s="15"/>
      <c r="Q36" s="15"/>
      <c r="R36" s="15"/>
      <c r="S36" s="15"/>
      <c r="T36" s="15"/>
      <c r="U36" s="4">
        <f t="shared" si="0"/>
        <v>3</v>
      </c>
      <c r="V36" s="20">
        <v>300</v>
      </c>
      <c r="W36" s="21">
        <f t="shared" si="1"/>
        <v>900</v>
      </c>
      <c r="X36" s="20">
        <v>1000</v>
      </c>
    </row>
    <row r="37" spans="1:24" s="1" customFormat="1" x14ac:dyDescent="0.25">
      <c r="A37" s="3">
        <v>31</v>
      </c>
      <c r="B37" s="6" t="s">
        <v>52</v>
      </c>
      <c r="C37" s="15"/>
      <c r="D37" s="15"/>
      <c r="E37" s="15">
        <v>1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4">
        <f t="shared" si="0"/>
        <v>1</v>
      </c>
      <c r="V37" s="20">
        <v>600</v>
      </c>
      <c r="W37" s="21">
        <f t="shared" si="1"/>
        <v>600</v>
      </c>
      <c r="X37" s="20">
        <v>1000</v>
      </c>
    </row>
    <row r="38" spans="1:24" s="1" customFormat="1" x14ac:dyDescent="0.25">
      <c r="A38" s="3">
        <v>32</v>
      </c>
      <c r="B38" s="6" t="s">
        <v>53</v>
      </c>
      <c r="C38" s="15">
        <v>1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4">
        <f t="shared" si="0"/>
        <v>1</v>
      </c>
      <c r="V38" s="20">
        <v>950</v>
      </c>
      <c r="W38" s="21">
        <f t="shared" si="1"/>
        <v>950</v>
      </c>
      <c r="X38" s="20">
        <v>1000</v>
      </c>
    </row>
    <row r="39" spans="1:24" s="1" customFormat="1" x14ac:dyDescent="0.25">
      <c r="A39" s="3">
        <v>33</v>
      </c>
      <c r="B39" s="6" t="s">
        <v>54</v>
      </c>
      <c r="C39" s="15">
        <v>1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4">
        <f t="shared" si="0"/>
        <v>1</v>
      </c>
      <c r="V39" s="20">
        <v>1000</v>
      </c>
      <c r="W39" s="21">
        <f t="shared" si="1"/>
        <v>1000</v>
      </c>
      <c r="X39" s="20">
        <v>1000</v>
      </c>
    </row>
    <row r="40" spans="1:24" s="1" customFormat="1" x14ac:dyDescent="0.25">
      <c r="A40" s="3">
        <v>34</v>
      </c>
      <c r="B40" s="6" t="s">
        <v>55</v>
      </c>
      <c r="C40" s="15"/>
      <c r="D40" s="15"/>
      <c r="E40" s="15"/>
      <c r="F40" s="15"/>
      <c r="G40" s="15"/>
      <c r="H40" s="15">
        <v>3</v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4">
        <f t="shared" si="0"/>
        <v>3</v>
      </c>
      <c r="V40" s="20">
        <v>370</v>
      </c>
      <c r="W40" s="21">
        <f t="shared" si="1"/>
        <v>1110</v>
      </c>
      <c r="X40" s="20">
        <v>1000</v>
      </c>
    </row>
    <row r="41" spans="1:24" s="1" customFormat="1" x14ac:dyDescent="0.25">
      <c r="A41" s="3">
        <v>35</v>
      </c>
      <c r="B41" s="6" t="s">
        <v>56</v>
      </c>
      <c r="C41" s="15"/>
      <c r="D41" s="15"/>
      <c r="E41" s="15"/>
      <c r="F41" s="15">
        <v>5</v>
      </c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4">
        <f t="shared" si="0"/>
        <v>5</v>
      </c>
      <c r="V41" s="20">
        <v>300</v>
      </c>
      <c r="W41" s="21">
        <f t="shared" si="1"/>
        <v>1500</v>
      </c>
      <c r="X41" s="21" t="s">
        <v>95</v>
      </c>
    </row>
    <row r="42" spans="1:24" s="1" customFormat="1" x14ac:dyDescent="0.25">
      <c r="A42" s="3">
        <v>36</v>
      </c>
      <c r="B42" s="6" t="s">
        <v>57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>
        <v>2</v>
      </c>
      <c r="U42" s="4">
        <f t="shared" si="0"/>
        <v>2</v>
      </c>
      <c r="V42" s="20">
        <v>800</v>
      </c>
      <c r="W42" s="21">
        <f t="shared" si="1"/>
        <v>1600</v>
      </c>
      <c r="X42" s="21" t="s">
        <v>95</v>
      </c>
    </row>
    <row r="43" spans="1:24" s="1" customFormat="1" x14ac:dyDescent="0.25">
      <c r="A43" s="3">
        <v>37</v>
      </c>
      <c r="B43" s="6" t="s">
        <v>58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>
        <v>1</v>
      </c>
      <c r="U43" s="4">
        <f t="shared" si="0"/>
        <v>1</v>
      </c>
      <c r="V43" s="20">
        <v>1500</v>
      </c>
      <c r="W43" s="21">
        <f t="shared" si="1"/>
        <v>1500</v>
      </c>
      <c r="X43" s="21" t="s">
        <v>95</v>
      </c>
    </row>
    <row r="44" spans="1:24" s="1" customFormat="1" x14ac:dyDescent="0.25">
      <c r="A44" s="3">
        <v>38</v>
      </c>
      <c r="B44" s="6" t="s">
        <v>59</v>
      </c>
      <c r="C44" s="15"/>
      <c r="D44" s="15"/>
      <c r="E44" s="15"/>
      <c r="F44" s="15">
        <v>1</v>
      </c>
      <c r="G44" s="15"/>
      <c r="H44" s="15"/>
      <c r="I44" s="15"/>
      <c r="J44" s="15">
        <v>2</v>
      </c>
      <c r="K44" s="15"/>
      <c r="L44" s="15"/>
      <c r="M44" s="15"/>
      <c r="N44" s="15">
        <v>1</v>
      </c>
      <c r="O44" s="15"/>
      <c r="P44" s="15"/>
      <c r="Q44" s="15"/>
      <c r="R44" s="15"/>
      <c r="S44" s="15"/>
      <c r="T44" s="15"/>
      <c r="U44" s="4">
        <f t="shared" si="0"/>
        <v>4</v>
      </c>
      <c r="V44" s="20">
        <v>60</v>
      </c>
      <c r="W44" s="21">
        <f t="shared" si="1"/>
        <v>240</v>
      </c>
      <c r="X44" s="20">
        <v>1000</v>
      </c>
    </row>
    <row r="45" spans="1:24" s="1" customFormat="1" x14ac:dyDescent="0.25">
      <c r="A45" s="3">
        <v>39</v>
      </c>
      <c r="B45" s="6" t="s">
        <v>60</v>
      </c>
      <c r="C45" s="15">
        <v>2</v>
      </c>
      <c r="D45" s="15"/>
      <c r="E45" s="15">
        <v>1</v>
      </c>
      <c r="F45" s="15"/>
      <c r="G45" s="15"/>
      <c r="H45" s="15"/>
      <c r="I45" s="15"/>
      <c r="J45" s="15">
        <v>1</v>
      </c>
      <c r="K45" s="15">
        <v>1</v>
      </c>
      <c r="L45" s="15"/>
      <c r="M45" s="15">
        <v>5</v>
      </c>
      <c r="N45" s="15"/>
      <c r="O45" s="15">
        <v>1</v>
      </c>
      <c r="P45" s="15"/>
      <c r="Q45" s="15">
        <v>5</v>
      </c>
      <c r="R45" s="15"/>
      <c r="S45" s="15"/>
      <c r="T45" s="15"/>
      <c r="U45" s="4">
        <f t="shared" si="0"/>
        <v>16</v>
      </c>
      <c r="V45" s="20">
        <v>170</v>
      </c>
      <c r="W45" s="21">
        <f t="shared" si="1"/>
        <v>2720</v>
      </c>
      <c r="X45" s="20">
        <v>1000</v>
      </c>
    </row>
    <row r="46" spans="1:24" s="1" customFormat="1" x14ac:dyDescent="0.25">
      <c r="A46" s="3">
        <v>40</v>
      </c>
      <c r="B46" s="6" t="s">
        <v>61</v>
      </c>
      <c r="C46" s="15"/>
      <c r="D46" s="15"/>
      <c r="E46" s="15"/>
      <c r="F46" s="15">
        <v>5</v>
      </c>
      <c r="G46" s="15"/>
      <c r="H46" s="15"/>
      <c r="I46" s="15"/>
      <c r="J46" s="15">
        <v>1</v>
      </c>
      <c r="K46" s="15"/>
      <c r="L46" s="15"/>
      <c r="M46" s="15"/>
      <c r="N46" s="15"/>
      <c r="O46" s="15"/>
      <c r="P46" s="15">
        <v>1</v>
      </c>
      <c r="Q46" s="15"/>
      <c r="R46" s="15"/>
      <c r="S46" s="15"/>
      <c r="T46" s="15"/>
      <c r="U46" s="4">
        <f t="shared" si="0"/>
        <v>7</v>
      </c>
      <c r="V46" s="20">
        <v>270</v>
      </c>
      <c r="W46" s="21">
        <f t="shared" si="1"/>
        <v>1890</v>
      </c>
      <c r="X46" s="20">
        <v>1000</v>
      </c>
    </row>
    <row r="47" spans="1:24" s="1" customFormat="1" x14ac:dyDescent="0.25">
      <c r="A47" s="3">
        <v>41</v>
      </c>
      <c r="B47" s="6" t="s">
        <v>62</v>
      </c>
      <c r="C47" s="15">
        <v>1</v>
      </c>
      <c r="D47" s="15"/>
      <c r="E47" s="15"/>
      <c r="F47" s="15">
        <v>2</v>
      </c>
      <c r="G47" s="15"/>
      <c r="H47" s="15"/>
      <c r="I47" s="15"/>
      <c r="J47" s="15">
        <v>1</v>
      </c>
      <c r="K47" s="15"/>
      <c r="L47" s="15"/>
      <c r="M47" s="15">
        <v>1</v>
      </c>
      <c r="N47" s="15"/>
      <c r="O47" s="15">
        <v>1</v>
      </c>
      <c r="P47" s="15"/>
      <c r="Q47" s="15"/>
      <c r="R47" s="15"/>
      <c r="S47" s="15"/>
      <c r="T47" s="15">
        <v>6</v>
      </c>
      <c r="U47" s="4">
        <f t="shared" si="0"/>
        <v>12</v>
      </c>
      <c r="V47" s="20">
        <v>100</v>
      </c>
      <c r="W47" s="21">
        <f t="shared" si="1"/>
        <v>1200</v>
      </c>
      <c r="X47" s="20">
        <v>1000</v>
      </c>
    </row>
    <row r="48" spans="1:24" s="1" customFormat="1" x14ac:dyDescent="0.25">
      <c r="A48" s="3">
        <v>42</v>
      </c>
      <c r="B48" s="6" t="s">
        <v>63</v>
      </c>
      <c r="C48" s="15">
        <v>2</v>
      </c>
      <c r="D48" s="15"/>
      <c r="E48" s="15"/>
      <c r="F48" s="15">
        <v>1</v>
      </c>
      <c r="G48" s="15"/>
      <c r="H48" s="15"/>
      <c r="I48" s="15"/>
      <c r="J48" s="15">
        <v>1</v>
      </c>
      <c r="K48" s="15"/>
      <c r="L48" s="15"/>
      <c r="M48" s="15"/>
      <c r="N48" s="15"/>
      <c r="O48" s="15">
        <v>2</v>
      </c>
      <c r="P48" s="15">
        <v>6</v>
      </c>
      <c r="Q48" s="15">
        <v>1</v>
      </c>
      <c r="R48" s="15"/>
      <c r="S48" s="15"/>
      <c r="T48" s="15"/>
      <c r="U48" s="4">
        <f t="shared" si="0"/>
        <v>13</v>
      </c>
      <c r="V48" s="20">
        <v>260</v>
      </c>
      <c r="W48" s="21">
        <f t="shared" si="1"/>
        <v>3380</v>
      </c>
      <c r="X48" s="20">
        <v>1000</v>
      </c>
    </row>
    <row r="49" spans="1:24" s="1" customFormat="1" x14ac:dyDescent="0.25">
      <c r="A49" s="3">
        <v>43</v>
      </c>
      <c r="B49" s="6" t="s">
        <v>64</v>
      </c>
      <c r="C49" s="15"/>
      <c r="D49" s="15"/>
      <c r="E49" s="15">
        <v>1</v>
      </c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4">
        <f t="shared" si="0"/>
        <v>1</v>
      </c>
      <c r="V49" s="20">
        <v>230</v>
      </c>
      <c r="W49" s="21">
        <f t="shared" si="1"/>
        <v>230</v>
      </c>
      <c r="X49" s="20">
        <v>1000</v>
      </c>
    </row>
    <row r="50" spans="1:24" s="1" customFormat="1" x14ac:dyDescent="0.25">
      <c r="A50" s="3">
        <v>44</v>
      </c>
      <c r="B50" s="6" t="s">
        <v>65</v>
      </c>
      <c r="C50" s="15"/>
      <c r="D50" s="15"/>
      <c r="E50" s="15">
        <v>3</v>
      </c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4">
        <f t="shared" si="0"/>
        <v>3</v>
      </c>
      <c r="V50" s="20">
        <v>30</v>
      </c>
      <c r="W50" s="21">
        <f t="shared" si="1"/>
        <v>90</v>
      </c>
      <c r="X50" s="20">
        <v>1000</v>
      </c>
    </row>
    <row r="51" spans="1:24" s="1" customFormat="1" x14ac:dyDescent="0.25">
      <c r="A51" s="3">
        <v>45</v>
      </c>
      <c r="B51" s="6" t="s">
        <v>66</v>
      </c>
      <c r="C51" s="15"/>
      <c r="D51" s="15"/>
      <c r="E51" s="15">
        <v>7</v>
      </c>
      <c r="F51" s="15"/>
      <c r="G51" s="15"/>
      <c r="H51" s="15"/>
      <c r="I51" s="15"/>
      <c r="J51" s="15"/>
      <c r="K51" s="15"/>
      <c r="L51" s="15"/>
      <c r="M51" s="15"/>
      <c r="N51" s="15">
        <v>5</v>
      </c>
      <c r="O51" s="15"/>
      <c r="P51" s="15"/>
      <c r="Q51" s="15"/>
      <c r="R51" s="15"/>
      <c r="S51" s="15"/>
      <c r="T51" s="15"/>
      <c r="U51" s="4">
        <f t="shared" si="0"/>
        <v>12</v>
      </c>
      <c r="V51" s="20">
        <v>40</v>
      </c>
      <c r="W51" s="21">
        <f t="shared" si="1"/>
        <v>480</v>
      </c>
      <c r="X51" s="20">
        <v>1000</v>
      </c>
    </row>
    <row r="52" spans="1:24" s="1" customFormat="1" x14ac:dyDescent="0.25">
      <c r="A52" s="3">
        <v>46</v>
      </c>
      <c r="B52" s="6" t="s">
        <v>67</v>
      </c>
      <c r="C52" s="15"/>
      <c r="D52" s="15"/>
      <c r="E52" s="15">
        <v>9</v>
      </c>
      <c r="F52" s="15"/>
      <c r="G52" s="15">
        <v>9</v>
      </c>
      <c r="H52" s="15"/>
      <c r="I52" s="15"/>
      <c r="J52" s="15"/>
      <c r="K52" s="15"/>
      <c r="L52" s="15"/>
      <c r="M52" s="15"/>
      <c r="N52" s="15">
        <v>5</v>
      </c>
      <c r="O52" s="15"/>
      <c r="P52" s="15"/>
      <c r="Q52" s="15"/>
      <c r="R52" s="15"/>
      <c r="S52" s="15"/>
      <c r="T52" s="15"/>
      <c r="U52" s="4">
        <f t="shared" si="0"/>
        <v>23</v>
      </c>
      <c r="V52" s="20">
        <v>50</v>
      </c>
      <c r="W52" s="21">
        <f t="shared" si="1"/>
        <v>1150</v>
      </c>
      <c r="X52" s="20">
        <v>1000</v>
      </c>
    </row>
    <row r="53" spans="1:24" s="1" customFormat="1" x14ac:dyDescent="0.25">
      <c r="A53" s="3">
        <v>47</v>
      </c>
      <c r="B53" s="6" t="s">
        <v>68</v>
      </c>
      <c r="C53" s="15"/>
      <c r="D53" s="15"/>
      <c r="E53" s="15">
        <v>4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4">
        <f t="shared" si="0"/>
        <v>4</v>
      </c>
      <c r="V53" s="20">
        <v>420</v>
      </c>
      <c r="W53" s="21">
        <f t="shared" si="1"/>
        <v>1680</v>
      </c>
      <c r="X53" s="20">
        <v>1000</v>
      </c>
    </row>
    <row r="54" spans="1:24" s="1" customFormat="1" x14ac:dyDescent="0.25">
      <c r="A54" s="3">
        <v>48</v>
      </c>
      <c r="B54" s="6" t="s">
        <v>69</v>
      </c>
      <c r="C54" s="15"/>
      <c r="D54" s="15"/>
      <c r="E54" s="15"/>
      <c r="F54" s="15">
        <v>6</v>
      </c>
      <c r="G54" s="15"/>
      <c r="H54" s="15"/>
      <c r="I54" s="15">
        <v>6</v>
      </c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4">
        <f t="shared" si="0"/>
        <v>12</v>
      </c>
      <c r="V54" s="20">
        <v>160</v>
      </c>
      <c r="W54" s="21">
        <f t="shared" si="1"/>
        <v>1920</v>
      </c>
      <c r="X54" s="20">
        <v>1000</v>
      </c>
    </row>
    <row r="55" spans="1:24" s="1" customFormat="1" x14ac:dyDescent="0.25">
      <c r="A55" s="3">
        <v>49</v>
      </c>
      <c r="B55" s="6" t="s">
        <v>70</v>
      </c>
      <c r="C55" s="15"/>
      <c r="D55" s="15"/>
      <c r="E55" s="15"/>
      <c r="F55" s="15">
        <v>7</v>
      </c>
      <c r="G55" s="15"/>
      <c r="H55" s="15"/>
      <c r="I55" s="15"/>
      <c r="J55" s="15">
        <v>6</v>
      </c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4">
        <f t="shared" si="0"/>
        <v>13</v>
      </c>
      <c r="V55" s="20">
        <v>400</v>
      </c>
      <c r="W55" s="21">
        <f t="shared" si="1"/>
        <v>5200</v>
      </c>
      <c r="X55" s="20">
        <v>1000</v>
      </c>
    </row>
    <row r="56" spans="1:24" s="1" customFormat="1" x14ac:dyDescent="0.25">
      <c r="A56" s="3">
        <v>50</v>
      </c>
      <c r="B56" s="6" t="s">
        <v>71</v>
      </c>
      <c r="C56" s="15"/>
      <c r="D56" s="15">
        <v>6</v>
      </c>
      <c r="E56" s="15"/>
      <c r="F56" s="15"/>
      <c r="G56" s="15"/>
      <c r="H56" s="15"/>
      <c r="I56" s="15"/>
      <c r="J56" s="15">
        <v>6</v>
      </c>
      <c r="K56" s="15"/>
      <c r="L56" s="15"/>
      <c r="M56" s="15">
        <v>4</v>
      </c>
      <c r="N56" s="15"/>
      <c r="O56" s="15"/>
      <c r="P56" s="15"/>
      <c r="Q56" s="15"/>
      <c r="R56" s="15"/>
      <c r="S56" s="15"/>
      <c r="T56" s="15"/>
      <c r="U56" s="4">
        <f t="shared" si="0"/>
        <v>16</v>
      </c>
      <c r="V56" s="20">
        <v>230</v>
      </c>
      <c r="W56" s="21">
        <f t="shared" si="1"/>
        <v>3680</v>
      </c>
      <c r="X56" s="20">
        <v>1000</v>
      </c>
    </row>
    <row r="57" spans="1:24" s="1" customFormat="1" x14ac:dyDescent="0.25">
      <c r="A57" s="3">
        <v>51</v>
      </c>
      <c r="B57" s="6" t="s">
        <v>72</v>
      </c>
      <c r="C57" s="15"/>
      <c r="D57" s="15"/>
      <c r="E57" s="15">
        <v>2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4">
        <f t="shared" si="0"/>
        <v>2</v>
      </c>
      <c r="V57" s="20">
        <v>100</v>
      </c>
      <c r="W57" s="21">
        <f t="shared" si="1"/>
        <v>200</v>
      </c>
      <c r="X57" s="20">
        <v>1000</v>
      </c>
    </row>
    <row r="58" spans="1:24" s="1" customFormat="1" x14ac:dyDescent="0.25">
      <c r="A58" s="3">
        <v>52</v>
      </c>
      <c r="B58" s="6" t="s">
        <v>73</v>
      </c>
      <c r="C58" s="15">
        <v>2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4">
        <f t="shared" si="0"/>
        <v>2</v>
      </c>
      <c r="V58" s="20">
        <v>400</v>
      </c>
      <c r="W58" s="21">
        <f t="shared" si="1"/>
        <v>800</v>
      </c>
      <c r="X58" s="20">
        <v>1000</v>
      </c>
    </row>
    <row r="59" spans="1:24" x14ac:dyDescent="0.25">
      <c r="A59" s="3">
        <v>53</v>
      </c>
      <c r="B59" s="6" t="s">
        <v>74</v>
      </c>
      <c r="C59" s="15">
        <v>2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4">
        <f t="shared" si="0"/>
        <v>2</v>
      </c>
      <c r="V59" s="20">
        <v>400</v>
      </c>
      <c r="W59" s="21">
        <f t="shared" si="1"/>
        <v>800</v>
      </c>
      <c r="X59" s="20">
        <v>1000</v>
      </c>
    </row>
    <row r="60" spans="1:24" x14ac:dyDescent="0.25">
      <c r="A60" s="3">
        <v>54</v>
      </c>
      <c r="B60" s="6" t="s">
        <v>75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>
        <v>2</v>
      </c>
      <c r="P60" s="15"/>
      <c r="Q60" s="15"/>
      <c r="R60" s="15"/>
      <c r="S60" s="15"/>
      <c r="T60" s="15"/>
      <c r="U60" s="4">
        <f t="shared" si="0"/>
        <v>2</v>
      </c>
      <c r="V60" s="20">
        <v>200</v>
      </c>
      <c r="W60" s="21">
        <f t="shared" si="1"/>
        <v>400</v>
      </c>
      <c r="X60" s="20">
        <v>1000</v>
      </c>
    </row>
    <row r="61" spans="1:24" x14ac:dyDescent="0.25">
      <c r="A61" s="3">
        <v>55</v>
      </c>
      <c r="B61" s="6" t="s">
        <v>76</v>
      </c>
      <c r="C61" s="15">
        <v>1</v>
      </c>
      <c r="D61" s="15"/>
      <c r="E61" s="15"/>
      <c r="F61" s="15">
        <v>1</v>
      </c>
      <c r="G61" s="15"/>
      <c r="H61" s="15">
        <v>1</v>
      </c>
      <c r="I61" s="15"/>
      <c r="J61" s="15">
        <v>1</v>
      </c>
      <c r="K61" s="15"/>
      <c r="L61" s="15">
        <v>3</v>
      </c>
      <c r="M61" s="15"/>
      <c r="N61" s="15">
        <v>1</v>
      </c>
      <c r="O61" s="15"/>
      <c r="P61" s="15"/>
      <c r="Q61" s="15"/>
      <c r="R61" s="15">
        <v>1</v>
      </c>
      <c r="S61" s="15"/>
      <c r="T61" s="15"/>
      <c r="U61" s="4">
        <f t="shared" si="0"/>
        <v>9</v>
      </c>
      <c r="V61" s="20">
        <v>500</v>
      </c>
      <c r="W61" s="21">
        <f t="shared" si="1"/>
        <v>4500</v>
      </c>
      <c r="X61" s="20">
        <v>1000</v>
      </c>
    </row>
    <row r="62" spans="1:24" x14ac:dyDescent="0.25">
      <c r="A62" s="3">
        <v>56</v>
      </c>
      <c r="B62" s="6" t="s">
        <v>77</v>
      </c>
      <c r="C62" s="15">
        <v>2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4">
        <f t="shared" si="0"/>
        <v>2</v>
      </c>
      <c r="V62" s="20">
        <v>650</v>
      </c>
      <c r="W62" s="21">
        <f t="shared" si="1"/>
        <v>1300</v>
      </c>
      <c r="X62" s="20">
        <v>1000</v>
      </c>
    </row>
    <row r="63" spans="1:24" s="1" customFormat="1" x14ac:dyDescent="0.25">
      <c r="A63" s="3">
        <v>57</v>
      </c>
      <c r="B63" s="6" t="s">
        <v>78</v>
      </c>
      <c r="C63" s="15">
        <v>2</v>
      </c>
      <c r="D63" s="15"/>
      <c r="E63" s="15"/>
      <c r="F63" s="15"/>
      <c r="G63" s="15"/>
      <c r="H63" s="15"/>
      <c r="I63" s="15"/>
      <c r="J63" s="15"/>
      <c r="K63" s="15"/>
      <c r="L63" s="15"/>
      <c r="M63" s="15">
        <v>2</v>
      </c>
      <c r="N63" s="15">
        <v>2</v>
      </c>
      <c r="O63" s="15"/>
      <c r="P63" s="15"/>
      <c r="Q63" s="15"/>
      <c r="R63" s="15"/>
      <c r="S63" s="15"/>
      <c r="T63" s="15"/>
      <c r="U63" s="4">
        <f t="shared" si="0"/>
        <v>6</v>
      </c>
      <c r="V63" s="20">
        <v>200</v>
      </c>
      <c r="W63" s="21">
        <f t="shared" si="1"/>
        <v>1200</v>
      </c>
      <c r="X63" s="20">
        <v>1000</v>
      </c>
    </row>
    <row r="64" spans="1:24" s="1" customFormat="1" x14ac:dyDescent="0.25">
      <c r="A64" s="3">
        <v>58</v>
      </c>
      <c r="B64" s="6" t="s">
        <v>79</v>
      </c>
      <c r="C64" s="15">
        <v>1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4">
        <f t="shared" si="0"/>
        <v>1</v>
      </c>
      <c r="V64" s="20">
        <v>120</v>
      </c>
      <c r="W64" s="21">
        <f t="shared" si="1"/>
        <v>120</v>
      </c>
      <c r="X64" s="20">
        <v>1000</v>
      </c>
    </row>
    <row r="65" spans="1:24" s="1" customFormat="1" x14ac:dyDescent="0.25">
      <c r="A65" s="3">
        <v>59</v>
      </c>
      <c r="B65" s="6" t="s">
        <v>80</v>
      </c>
      <c r="C65" s="15">
        <v>1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>
        <v>1</v>
      </c>
      <c r="U65" s="4">
        <f t="shared" si="0"/>
        <v>2</v>
      </c>
      <c r="V65" s="20">
        <v>300</v>
      </c>
      <c r="W65" s="21">
        <f t="shared" si="1"/>
        <v>600</v>
      </c>
      <c r="X65" s="20">
        <v>1000</v>
      </c>
    </row>
    <row r="66" spans="1:24" s="1" customFormat="1" x14ac:dyDescent="0.25">
      <c r="A66" s="3">
        <v>60</v>
      </c>
      <c r="B66" s="6" t="s">
        <v>81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>
        <v>1</v>
      </c>
      <c r="N66" s="15"/>
      <c r="O66" s="15"/>
      <c r="P66" s="15"/>
      <c r="Q66" s="15"/>
      <c r="R66" s="15"/>
      <c r="S66" s="15"/>
      <c r="T66" s="15"/>
      <c r="U66" s="4">
        <f t="shared" si="0"/>
        <v>1</v>
      </c>
      <c r="V66" s="20">
        <v>900</v>
      </c>
      <c r="W66" s="21">
        <f t="shared" si="1"/>
        <v>900</v>
      </c>
      <c r="X66" s="20">
        <v>1000</v>
      </c>
    </row>
    <row r="67" spans="1:24" s="1" customFormat="1" x14ac:dyDescent="0.25">
      <c r="A67" s="3">
        <v>61</v>
      </c>
      <c r="B67" s="6" t="s">
        <v>82</v>
      </c>
      <c r="C67" s="15">
        <v>2</v>
      </c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4">
        <f t="shared" si="0"/>
        <v>2</v>
      </c>
      <c r="V67" s="20">
        <v>60</v>
      </c>
      <c r="W67" s="21">
        <f t="shared" si="1"/>
        <v>120</v>
      </c>
      <c r="X67" s="20">
        <v>1000</v>
      </c>
    </row>
    <row r="68" spans="1:24" s="1" customFormat="1" x14ac:dyDescent="0.25">
      <c r="A68" s="3">
        <v>62</v>
      </c>
      <c r="B68" s="6" t="s">
        <v>83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>
        <v>3</v>
      </c>
      <c r="O68" s="15"/>
      <c r="P68" s="15"/>
      <c r="Q68" s="15"/>
      <c r="R68" s="15"/>
      <c r="S68" s="15"/>
      <c r="T68" s="15"/>
      <c r="U68" s="4">
        <f t="shared" si="0"/>
        <v>3</v>
      </c>
      <c r="V68" s="20">
        <v>70</v>
      </c>
      <c r="W68" s="21">
        <f t="shared" si="1"/>
        <v>210</v>
      </c>
      <c r="X68" s="20">
        <v>1000</v>
      </c>
    </row>
    <row r="69" spans="1:24" s="1" customFormat="1" x14ac:dyDescent="0.25">
      <c r="A69" s="3">
        <v>63</v>
      </c>
      <c r="B69" s="6" t="s">
        <v>84</v>
      </c>
      <c r="C69" s="15"/>
      <c r="D69" s="15"/>
      <c r="E69" s="15">
        <v>1</v>
      </c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4">
        <f t="shared" si="0"/>
        <v>1</v>
      </c>
      <c r="V69" s="20">
        <v>80</v>
      </c>
      <c r="W69" s="21">
        <f t="shared" si="1"/>
        <v>80</v>
      </c>
      <c r="X69" s="20">
        <v>1000</v>
      </c>
    </row>
    <row r="70" spans="1:24" s="1" customFormat="1" x14ac:dyDescent="0.25">
      <c r="A70" s="3">
        <v>64</v>
      </c>
      <c r="B70" s="6" t="s">
        <v>85</v>
      </c>
      <c r="C70" s="15"/>
      <c r="D70" s="15"/>
      <c r="E70" s="15"/>
      <c r="F70" s="15">
        <v>1</v>
      </c>
      <c r="G70" s="15"/>
      <c r="H70" s="15"/>
      <c r="I70" s="15"/>
      <c r="J70" s="15"/>
      <c r="K70" s="15"/>
      <c r="L70" s="15"/>
      <c r="M70" s="15"/>
      <c r="N70" s="15"/>
      <c r="O70" s="15"/>
      <c r="P70" s="15">
        <v>8</v>
      </c>
      <c r="Q70" s="15"/>
      <c r="R70" s="15"/>
      <c r="S70" s="15"/>
      <c r="T70" s="15"/>
      <c r="U70" s="4">
        <f t="shared" si="0"/>
        <v>9</v>
      </c>
      <c r="V70" s="20">
        <v>850</v>
      </c>
      <c r="W70" s="21">
        <f t="shared" si="1"/>
        <v>7650</v>
      </c>
      <c r="X70" s="20">
        <v>1000</v>
      </c>
    </row>
    <row r="71" spans="1:24" s="1" customFormat="1" x14ac:dyDescent="0.25">
      <c r="A71" s="3">
        <v>65</v>
      </c>
      <c r="B71" s="6" t="s">
        <v>86</v>
      </c>
      <c r="C71" s="15">
        <v>2</v>
      </c>
      <c r="D71" s="15"/>
      <c r="E71" s="15"/>
      <c r="F71" s="15"/>
      <c r="G71" s="15"/>
      <c r="H71" s="15"/>
      <c r="I71" s="15"/>
      <c r="J71" s="15">
        <v>1</v>
      </c>
      <c r="K71" s="15"/>
      <c r="L71" s="15">
        <v>1</v>
      </c>
      <c r="M71" s="15">
        <v>2</v>
      </c>
      <c r="N71" s="15"/>
      <c r="O71" s="15"/>
      <c r="P71" s="15"/>
      <c r="Q71" s="15"/>
      <c r="R71" s="15"/>
      <c r="S71" s="15"/>
      <c r="T71" s="15"/>
      <c r="U71" s="4">
        <f t="shared" si="0"/>
        <v>6</v>
      </c>
      <c r="V71" s="20">
        <v>550</v>
      </c>
      <c r="W71" s="21">
        <f t="shared" si="1"/>
        <v>3300</v>
      </c>
      <c r="X71" s="20">
        <v>1000</v>
      </c>
    </row>
    <row r="72" spans="1:24" s="1" customFormat="1" x14ac:dyDescent="0.25">
      <c r="A72" s="3">
        <v>66</v>
      </c>
      <c r="B72" s="6" t="s">
        <v>87</v>
      </c>
      <c r="C72" s="15"/>
      <c r="D72" s="15">
        <v>1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4">
        <f t="shared" ref="U72:U77" si="2">SUM(C72:T72)</f>
        <v>1</v>
      </c>
      <c r="V72" s="20">
        <v>600</v>
      </c>
      <c r="W72" s="21">
        <f t="shared" ref="W72:W77" si="3">U72*V72</f>
        <v>600</v>
      </c>
      <c r="X72" s="20">
        <v>1000</v>
      </c>
    </row>
    <row r="73" spans="1:24" s="1" customFormat="1" x14ac:dyDescent="0.25">
      <c r="A73" s="3">
        <v>67</v>
      </c>
      <c r="B73" s="6" t="s">
        <v>88</v>
      </c>
      <c r="C73" s="15">
        <v>1</v>
      </c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4">
        <f t="shared" si="2"/>
        <v>1</v>
      </c>
      <c r="V73" s="20">
        <v>1000</v>
      </c>
      <c r="W73" s="21">
        <f t="shared" si="3"/>
        <v>1000</v>
      </c>
      <c r="X73" s="20">
        <v>1000</v>
      </c>
    </row>
    <row r="74" spans="1:24" s="1" customFormat="1" x14ac:dyDescent="0.25">
      <c r="A74" s="3">
        <v>68</v>
      </c>
      <c r="B74" s="6" t="s">
        <v>89</v>
      </c>
      <c r="C74" s="15">
        <v>1</v>
      </c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4">
        <f t="shared" si="2"/>
        <v>1</v>
      </c>
      <c r="V74" s="20">
        <v>700</v>
      </c>
      <c r="W74" s="21">
        <f t="shared" si="3"/>
        <v>700</v>
      </c>
      <c r="X74" s="20">
        <v>1000</v>
      </c>
    </row>
    <row r="75" spans="1:24" s="1" customFormat="1" x14ac:dyDescent="0.25">
      <c r="A75" s="3">
        <v>69</v>
      </c>
      <c r="B75" s="6" t="s">
        <v>90</v>
      </c>
      <c r="C75" s="15">
        <v>1</v>
      </c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4">
        <f t="shared" si="2"/>
        <v>1</v>
      </c>
      <c r="V75" s="20">
        <v>600</v>
      </c>
      <c r="W75" s="21">
        <f t="shared" si="3"/>
        <v>600</v>
      </c>
      <c r="X75" s="20">
        <v>1000</v>
      </c>
    </row>
    <row r="76" spans="1:24" s="1" customFormat="1" x14ac:dyDescent="0.25">
      <c r="A76" s="3">
        <v>70</v>
      </c>
      <c r="B76" s="6" t="s">
        <v>9</v>
      </c>
      <c r="C76" s="15"/>
      <c r="D76" s="15"/>
      <c r="E76" s="15"/>
      <c r="F76" s="15">
        <v>1</v>
      </c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>
        <v>2</v>
      </c>
      <c r="U76" s="4">
        <f t="shared" si="2"/>
        <v>3</v>
      </c>
      <c r="V76" s="20">
        <v>500</v>
      </c>
      <c r="W76" s="21">
        <f t="shared" si="3"/>
        <v>1500</v>
      </c>
      <c r="X76" s="20" t="s">
        <v>95</v>
      </c>
    </row>
    <row r="77" spans="1:24" s="1" customFormat="1" x14ac:dyDescent="0.25">
      <c r="A77" s="3">
        <v>71</v>
      </c>
      <c r="B77" s="6" t="s">
        <v>91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>
        <v>2</v>
      </c>
      <c r="U77" s="4">
        <f t="shared" si="2"/>
        <v>2</v>
      </c>
      <c r="V77" s="20">
        <v>800</v>
      </c>
      <c r="W77" s="21">
        <f t="shared" si="3"/>
        <v>1600</v>
      </c>
      <c r="X77" s="20" t="s">
        <v>95</v>
      </c>
    </row>
    <row r="79" spans="1:24" x14ac:dyDescent="0.25">
      <c r="W79" s="22"/>
    </row>
  </sheetData>
  <mergeCells count="3">
    <mergeCell ref="A3:U3"/>
    <mergeCell ref="A4:U4"/>
    <mergeCell ref="U1:X1"/>
  </mergeCells>
  <pageMargins left="0.51181102362204722" right="0.39094202898550723" top="0.35433070866141736" bottom="0.35433070866141736" header="0.31496062992125984" footer="0.31496062992125984"/>
  <pageSetup paperSize="9" scale="5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Godyń</dc:creator>
  <cp:lastModifiedBy>Jakub Prokop</cp:lastModifiedBy>
  <cp:lastPrinted>2021-09-28T12:47:26Z</cp:lastPrinted>
  <dcterms:created xsi:type="dcterms:W3CDTF">2014-07-28T08:49:07Z</dcterms:created>
  <dcterms:modified xsi:type="dcterms:W3CDTF">2022-08-11T11:48:49Z</dcterms:modified>
</cp:coreProperties>
</file>