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1625"/>
  </bookViews>
  <sheets>
    <sheet name="przesyłki pocztowe" sheetId="1" r:id="rId1"/>
  </sheets>
  <definedNames>
    <definedName name="_xlnm.Print_Area" localSheetId="0">'przesyłki pocztowe'!$A$1:$I$124</definedName>
    <definedName name="_xlnm.Print_Titles" localSheetId="0">'przesyłki pocztowe'!$1:$3</definedName>
  </definedNames>
  <calcPr calcId="162913"/>
</workbook>
</file>

<file path=xl/calcChain.xml><?xml version="1.0" encoding="utf-8"?>
<calcChain xmlns="http://schemas.openxmlformats.org/spreadsheetml/2006/main">
  <c r="A21" i="1" l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4" i="1"/>
  <c r="F119" i="1"/>
  <c r="H119" i="1" s="1"/>
  <c r="I119" i="1" s="1"/>
  <c r="F5" i="1" l="1"/>
  <c r="H5" i="1" s="1"/>
  <c r="I5" i="1" s="1"/>
  <c r="F6" i="1"/>
  <c r="H6" i="1" s="1"/>
  <c r="F7" i="1"/>
  <c r="F8" i="1"/>
  <c r="H8" i="1" s="1"/>
  <c r="F9" i="1"/>
  <c r="H9" i="1" s="1"/>
  <c r="I9" i="1" s="1"/>
  <c r="F10" i="1"/>
  <c r="H10" i="1" s="1"/>
  <c r="F11" i="1"/>
  <c r="H11" i="1" s="1"/>
  <c r="F12" i="1"/>
  <c r="H12" i="1" s="1"/>
  <c r="F13" i="1"/>
  <c r="H13" i="1" s="1"/>
  <c r="I13" i="1" s="1"/>
  <c r="F14" i="1"/>
  <c r="H14" i="1" s="1"/>
  <c r="F15" i="1"/>
  <c r="F16" i="1"/>
  <c r="H16" i="1" s="1"/>
  <c r="I16" i="1" s="1"/>
  <c r="F17" i="1"/>
  <c r="H17" i="1" s="1"/>
  <c r="I17" i="1" s="1"/>
  <c r="F18" i="1"/>
  <c r="H18" i="1" s="1"/>
  <c r="F19" i="1"/>
  <c r="H19" i="1" s="1"/>
  <c r="F20" i="1"/>
  <c r="H20" i="1" s="1"/>
  <c r="F21" i="1"/>
  <c r="H21" i="1" s="1"/>
  <c r="I21" i="1" s="1"/>
  <c r="F22" i="1"/>
  <c r="H22" i="1" s="1"/>
  <c r="F23" i="1"/>
  <c r="H23" i="1" s="1"/>
  <c r="F24" i="1"/>
  <c r="H24" i="1" s="1"/>
  <c r="F25" i="1"/>
  <c r="H25" i="1" s="1"/>
  <c r="I25" i="1" s="1"/>
  <c r="F26" i="1"/>
  <c r="H26" i="1" s="1"/>
  <c r="F27" i="1"/>
  <c r="H27" i="1"/>
  <c r="F28" i="1"/>
  <c r="H28" i="1" s="1"/>
  <c r="F29" i="1"/>
  <c r="H29" i="1" s="1"/>
  <c r="I29" i="1" s="1"/>
  <c r="F30" i="1"/>
  <c r="H30" i="1" s="1"/>
  <c r="F31" i="1"/>
  <c r="F32" i="1"/>
  <c r="F33" i="1"/>
  <c r="H33" i="1" s="1"/>
  <c r="I33" i="1" s="1"/>
  <c r="F34" i="1"/>
  <c r="H34" i="1" s="1"/>
  <c r="F35" i="1"/>
  <c r="H35" i="1" s="1"/>
  <c r="F36" i="1"/>
  <c r="H36" i="1" s="1"/>
  <c r="F37" i="1"/>
  <c r="H37" i="1" s="1"/>
  <c r="I37" i="1" s="1"/>
  <c r="F38" i="1"/>
  <c r="H38" i="1" s="1"/>
  <c r="F39" i="1"/>
  <c r="H39" i="1" s="1"/>
  <c r="F40" i="1"/>
  <c r="H40" i="1" s="1"/>
  <c r="F41" i="1"/>
  <c r="H41" i="1" s="1"/>
  <c r="I41" i="1" s="1"/>
  <c r="F42" i="1"/>
  <c r="H42" i="1" s="1"/>
  <c r="F43" i="1"/>
  <c r="H43" i="1" s="1"/>
  <c r="F44" i="1"/>
  <c r="H44" i="1" s="1"/>
  <c r="F45" i="1"/>
  <c r="H45" i="1" s="1"/>
  <c r="I45" i="1" s="1"/>
  <c r="F46" i="1"/>
  <c r="H46" i="1" s="1"/>
  <c r="F47" i="1"/>
  <c r="F48" i="1"/>
  <c r="H48" i="1" s="1"/>
  <c r="I48" i="1" s="1"/>
  <c r="F49" i="1"/>
  <c r="H49" i="1" s="1"/>
  <c r="I49" i="1" s="1"/>
  <c r="F50" i="1"/>
  <c r="H50" i="1" s="1"/>
  <c r="F51" i="1"/>
  <c r="H51" i="1" s="1"/>
  <c r="F52" i="1"/>
  <c r="H52" i="1" s="1"/>
  <c r="F53" i="1"/>
  <c r="H53" i="1" s="1"/>
  <c r="I53" i="1" s="1"/>
  <c r="F54" i="1"/>
  <c r="H54" i="1" s="1"/>
  <c r="F55" i="1"/>
  <c r="H55" i="1" s="1"/>
  <c r="F56" i="1"/>
  <c r="H56" i="1" s="1"/>
  <c r="F57" i="1"/>
  <c r="H57" i="1" s="1"/>
  <c r="I57" i="1" s="1"/>
  <c r="F58" i="1"/>
  <c r="H58" i="1" s="1"/>
  <c r="F59" i="1"/>
  <c r="H59" i="1" s="1"/>
  <c r="F60" i="1"/>
  <c r="H60" i="1" s="1"/>
  <c r="F61" i="1"/>
  <c r="H61" i="1" s="1"/>
  <c r="I61" i="1" s="1"/>
  <c r="F62" i="1"/>
  <c r="H62" i="1" s="1"/>
  <c r="F63" i="1"/>
  <c r="F64" i="1"/>
  <c r="H64" i="1" s="1"/>
  <c r="I64" i="1" s="1"/>
  <c r="F65" i="1"/>
  <c r="H65" i="1" s="1"/>
  <c r="I65" i="1" s="1"/>
  <c r="F66" i="1"/>
  <c r="H66" i="1" s="1"/>
  <c r="F67" i="1"/>
  <c r="H67" i="1" s="1"/>
  <c r="F68" i="1"/>
  <c r="H68" i="1" s="1"/>
  <c r="F69" i="1"/>
  <c r="H69" i="1" s="1"/>
  <c r="I69" i="1" s="1"/>
  <c r="F70" i="1"/>
  <c r="H70" i="1" s="1"/>
  <c r="F71" i="1"/>
  <c r="H71" i="1" s="1"/>
  <c r="F72" i="1"/>
  <c r="H72" i="1" s="1"/>
  <c r="F73" i="1"/>
  <c r="H73" i="1" s="1"/>
  <c r="I73" i="1" s="1"/>
  <c r="F74" i="1"/>
  <c r="H74" i="1" s="1"/>
  <c r="F75" i="1"/>
  <c r="H75" i="1" s="1"/>
  <c r="F76" i="1"/>
  <c r="H76" i="1" s="1"/>
  <c r="F77" i="1"/>
  <c r="H77" i="1" s="1"/>
  <c r="I77" i="1" s="1"/>
  <c r="F78" i="1"/>
  <c r="H78" i="1" s="1"/>
  <c r="F79" i="1"/>
  <c r="F80" i="1"/>
  <c r="H80" i="1" s="1"/>
  <c r="I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F90" i="1"/>
  <c r="H90" i="1" s="1"/>
  <c r="F91" i="1"/>
  <c r="H91" i="1" s="1"/>
  <c r="F92" i="1"/>
  <c r="H92" i="1" s="1"/>
  <c r="F93" i="1"/>
  <c r="H93" i="1" s="1"/>
  <c r="F94" i="1"/>
  <c r="H94" i="1" s="1"/>
  <c r="F95" i="1"/>
  <c r="F96" i="1"/>
  <c r="H96" i="1" s="1"/>
  <c r="I96" i="1" s="1"/>
  <c r="F97" i="1"/>
  <c r="F98" i="1"/>
  <c r="H98" i="1" s="1"/>
  <c r="F99" i="1"/>
  <c r="H99" i="1" s="1"/>
  <c r="F100" i="1"/>
  <c r="F101" i="1"/>
  <c r="H101" i="1" s="1"/>
  <c r="F102" i="1"/>
  <c r="H102" i="1" s="1"/>
  <c r="F103" i="1"/>
  <c r="H103" i="1" s="1"/>
  <c r="F104" i="1"/>
  <c r="H104" i="1" s="1"/>
  <c r="F105" i="1"/>
  <c r="H105" i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F112" i="1"/>
  <c r="H112" i="1" s="1"/>
  <c r="I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20" i="1"/>
  <c r="H120" i="1" s="1"/>
  <c r="H32" i="1" l="1"/>
  <c r="I32" i="1" s="1"/>
  <c r="H97" i="1"/>
  <c r="I97" i="1" s="1"/>
  <c r="I92" i="1"/>
  <c r="I52" i="1"/>
  <c r="I36" i="1"/>
  <c r="I20" i="1"/>
  <c r="I85" i="1"/>
  <c r="I81" i="1"/>
  <c r="I68" i="1"/>
  <c r="I105" i="1"/>
  <c r="I117" i="1"/>
  <c r="I116" i="1"/>
  <c r="I113" i="1"/>
  <c r="I108" i="1"/>
  <c r="I101" i="1"/>
  <c r="H89" i="1"/>
  <c r="I89" i="1" s="1"/>
  <c r="I76" i="1"/>
  <c r="I60" i="1"/>
  <c r="I44" i="1"/>
  <c r="I28" i="1"/>
  <c r="I12" i="1"/>
  <c r="I84" i="1"/>
  <c r="I91" i="1"/>
  <c r="I67" i="1"/>
  <c r="I35" i="1"/>
  <c r="I19" i="1"/>
  <c r="I104" i="1"/>
  <c r="I88" i="1"/>
  <c r="I55" i="1"/>
  <c r="I40" i="1"/>
  <c r="I39" i="1"/>
  <c r="I24" i="1"/>
  <c r="I23" i="1"/>
  <c r="I8" i="1"/>
  <c r="H100" i="1"/>
  <c r="I100" i="1" s="1"/>
  <c r="I107" i="1"/>
  <c r="I51" i="1"/>
  <c r="I120" i="1"/>
  <c r="I109" i="1"/>
  <c r="I103" i="1"/>
  <c r="I93" i="1"/>
  <c r="I87" i="1"/>
  <c r="I72" i="1"/>
  <c r="I71" i="1"/>
  <c r="I56" i="1"/>
  <c r="I115" i="1"/>
  <c r="H111" i="1"/>
  <c r="I111" i="1" s="1"/>
  <c r="I99" i="1"/>
  <c r="H95" i="1"/>
  <c r="I95" i="1" s="1"/>
  <c r="I83" i="1"/>
  <c r="H79" i="1"/>
  <c r="I79" i="1" s="1"/>
  <c r="I75" i="1"/>
  <c r="H63" i="1"/>
  <c r="I63" i="1" s="1"/>
  <c r="I59" i="1"/>
  <c r="H47" i="1"/>
  <c r="I47" i="1" s="1"/>
  <c r="I43" i="1"/>
  <c r="H31" i="1"/>
  <c r="I31" i="1" s="1"/>
  <c r="I27" i="1"/>
  <c r="H15" i="1"/>
  <c r="I15" i="1" s="1"/>
  <c r="I11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H7" i="1"/>
  <c r="I7" i="1" s="1"/>
  <c r="I118" i="1"/>
  <c r="F4" i="1"/>
  <c r="F121" i="1" s="1"/>
  <c r="H4" i="1" l="1"/>
  <c r="H121" i="1" s="1"/>
  <c r="I4" i="1" l="1"/>
  <c r="I121" i="1" s="1"/>
</calcChain>
</file>

<file path=xl/sharedStrings.xml><?xml version="1.0" encoding="utf-8"?>
<sst xmlns="http://schemas.openxmlformats.org/spreadsheetml/2006/main" count="151" uniqueCount="68">
  <si>
    <t>Lp.</t>
  </si>
  <si>
    <t>do 500 g (S)</t>
  </si>
  <si>
    <t>do 1000 g (M)</t>
  </si>
  <si>
    <t>do 2000 g (L)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</si>
  <si>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</si>
  <si>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</si>
  <si>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</si>
  <si>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</si>
  <si>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</si>
  <si>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</si>
  <si>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1 kg gabaryt A</t>
  </si>
  <si>
    <t>1 kg gabaryt B</t>
  </si>
  <si>
    <t>ponad 1 kg do 2 kg gabaryt A</t>
  </si>
  <si>
    <t>ponad 1 kg do 2 kg gabaryt B</t>
  </si>
  <si>
    <t>ponad 2 kg do 5 kg gabaryt A</t>
  </si>
  <si>
    <t>ponad 2 kg do 5 kg gabaryt B</t>
  </si>
  <si>
    <t>ponad 5 kg do 10 kg gabaryt A</t>
  </si>
  <si>
    <t>ponad 5 kg do 10 kg gabaryt B</t>
  </si>
  <si>
    <t>Zwrotne potwierdzenie odbioru do paczek krajowych</t>
  </si>
  <si>
    <t>Zwrotne potwierdzenie odbioru do listów krajowych poleconych</t>
  </si>
  <si>
    <t>Zwrotne potwierdzenie odbioru do listów zagranicznych poleconych</t>
  </si>
  <si>
    <t>ponad 500 g do 1000 g (M)</t>
  </si>
  <si>
    <t>ponad 1000 g do 2000 g (L)</t>
  </si>
  <si>
    <t>do 1 kg</t>
  </si>
  <si>
    <t>ponad 10 kg do 20 kg</t>
  </si>
  <si>
    <t>ponad 1 kg do 2 kg</t>
  </si>
  <si>
    <t>ponad 2 kg do 5 kg</t>
  </si>
  <si>
    <t>ponad 5 kg do 10 kg</t>
  </si>
  <si>
    <t>do 1 kg gabaryt A</t>
  </si>
  <si>
    <t>do 1 kg gabaryt B</t>
  </si>
  <si>
    <t xml:space="preserve">do 1 kg </t>
  </si>
  <si>
    <t xml:space="preserve">ponad 1 kg do 2 kg </t>
  </si>
  <si>
    <t xml:space="preserve">ponad 2 kg do 5 kg </t>
  </si>
  <si>
    <t>Odbiór przesyłek pocztowych z siedziby zamawiającego</t>
  </si>
  <si>
    <t>Szacowana liczba sztuk</t>
  </si>
  <si>
    <t>Kwota VAT</t>
  </si>
  <si>
    <t>Stawka VAT</t>
  </si>
  <si>
    <t>Łącznie:</t>
  </si>
  <si>
    <t>Wartość netto</t>
  </si>
  <si>
    <t>Wartość brutto</t>
  </si>
  <si>
    <t>Cena j. netto</t>
  </si>
  <si>
    <t>Przesyłki nierejestrowane w obrocie krajowym 
(zwykłe)</t>
  </si>
  <si>
    <t>Przesyłki nierejestrowane w obrocie krajowym 
(zwykłe priorytetowe)</t>
  </si>
  <si>
    <t>Przesyłki rejestrowane w obrocie krajowym 
(polecone)</t>
  </si>
  <si>
    <t>Przesyłki rejestrowane w obrocie krajowym 
(polecone priorytetowe)</t>
  </si>
  <si>
    <t>Przesyłki rejestrowane w obrocie zagranicznym obszar Europy łączniez Cyprem, całą Rosją i Izraelem 
(zwykłe) 
A</t>
  </si>
  <si>
    <t>Przesyłki rejestrowane w obrocie zagranicznym obszar Ameryka Północna, Afryka 
B</t>
  </si>
  <si>
    <t>Przesyłki rejestrowane w obrocie zagranicznym obszar Ameryka Południowa, Środkowa i Azja 
C</t>
  </si>
  <si>
    <t>Przesyłki rejestrowane w obrocie zagranicznym obszar Australia i Oceania 
D</t>
  </si>
  <si>
    <t>Przesyłki nierejestrowane w obrocie zagranicznym obszar Europy łączniez Cyprem, całą Rosją i Izraelem 
(zwykłe) 
A</t>
  </si>
  <si>
    <t>Przesyłki nierejestrowane w obrocie zagranicznym obszar Ameryka Północna, Afryka 
B</t>
  </si>
  <si>
    <t>Przesyłki nierejestrowane w obrocie zagranicznym obszar Ameryka Południowa, Środkowa i Azja 
C</t>
  </si>
  <si>
    <t>Przesyłki nierejestrowane w obrocie zagranicznym obszar Australia i Oceania 
D</t>
  </si>
  <si>
    <t>Paczki rejestrowane w obrocie krajowym 
(zwykłe)</t>
  </si>
  <si>
    <t>Paczka zagraniczna pocztowa 
strefa A</t>
  </si>
  <si>
    <t>Paczka zagraniczna pocztowa 
strefa B</t>
  </si>
  <si>
    <t>Paczka zagraniczna pocztowa 
strefa C</t>
  </si>
  <si>
    <t>Paczka zagraniczna pocztowa 
strefa D</t>
  </si>
  <si>
    <t>Usługa "zwrot niedoręczalnej paczki pocztowej ekonomicznej i priorytetowej do siedziby zamawiającego" w obrocie krajowym</t>
  </si>
  <si>
    <t>Usługa "zwrot niedoręczonej przesyłki rejestrowanej do siedziby zamawiającego” w obrocie krajowym</t>
  </si>
  <si>
    <t>Usługa "zwrot niedoręczonej paczki w obrocie zagranicznym" (zwykłe priorytetowe polecone)</t>
  </si>
  <si>
    <t>Paczki rejestrowane najszybszej kategorii w obrocie krajowym 
(expres, z deklarowaną wartością, pobraniowe)</t>
  </si>
  <si>
    <t>5 razy w tygodniu (Wrocław)</t>
  </si>
  <si>
    <t>5 razy w tygodniu (Jelenia Góra)</t>
  </si>
  <si>
    <r>
      <t xml:space="preserve">opis przedmiotu zamówienia
</t>
    </r>
    <r>
      <rPr>
        <sz val="8"/>
        <color indexed="8"/>
        <rFont val="Century Gothic"/>
        <family val="2"/>
        <charset val="238"/>
      </rPr>
      <t>(rodzaj usługi/ rodzaj przesyłki/ format/ waga/ inne)</t>
    </r>
  </si>
  <si>
    <t>FORMULARZ CENOWY</t>
  </si>
  <si>
    <t>…………………………………………………</t>
  </si>
  <si>
    <t>Podpis czytelny (lub podpis nieczytelny wraz z pieczątką imienną) osób wskazanych w dokumencie uprawniającym do występowania w obrocie prawnym lub posiadających pełnomocnictwo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</si>
</sst>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General"/>
    <numFmt numFmtId="165" formatCode="#,##0.00\ _z_ł"/>
    <numFmt numFmtId="166" formatCode="#,##0.00\ &quot;zł&quot;"/>
  </numFmts>
  <fonts count="14">
    <font>
      <sz val="11"/>
      <color theme="1"/>
      <name val="Calibri"/>
      <family val="2"/>
      <scheme val="minor"/>
    </font>
    <font>
      <sz val="11"/>
      <color rgb="FF000000"/>
      <name val="Czcionka tekstu podstawowego1"/>
      <charset val="238"/>
    </font>
    <font>
      <sz val="10"/>
      <color indexed="8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sz val="10"/>
      <color indexed="10"/>
      <name val="Century Gothic"/>
      <family val="2"/>
      <charset val="238"/>
    </font>
    <font>
      <i/>
      <sz val="10"/>
      <color indexed="8"/>
      <name val="Century Gothic"/>
      <family val="2"/>
      <charset val="238"/>
    </font>
    <font>
      <sz val="10"/>
      <color theme="1"/>
      <name val="Century Gothic"/>
      <family val="2"/>
      <charset val="238"/>
    </font>
    <font>
      <i/>
      <sz val="8"/>
      <color indexed="8"/>
      <name val="Century Gothic"/>
      <family val="2"/>
      <charset val="238"/>
    </font>
    <font>
      <b/>
      <sz val="8"/>
      <color indexed="8"/>
      <name val="Century Gothic"/>
      <family val="2"/>
      <charset val="238"/>
    </font>
    <font>
      <sz val="8"/>
      <color indexed="8"/>
      <name val="Century Gothic"/>
      <family val="2"/>
      <charset val="238"/>
    </font>
    <font>
      <sz val="8"/>
      <name val="Century Gothic"/>
      <family val="2"/>
      <charset val="238"/>
    </font>
    <font>
      <sz val="8"/>
      <color theme="1"/>
      <name val="Century Gothic"/>
      <family val="2"/>
      <charset val="238"/>
    </font>
    <font>
      <b/>
      <sz val="8"/>
      <color indexed="10"/>
      <name val="Century Gothic"/>
      <family val="2"/>
      <charset val="238"/>
    </font>
    <font>
      <sz val="8"/>
      <color indexed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justify" vertical="center"/>
    </xf>
    <xf numFmtId="3" fontId="2" fillId="0" borderId="0" xfId="0" applyNumberFormat="1" applyFont="1" applyAlignment="1">
      <alignment horizontal="justify"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166" fontId="8" fillId="3" borderId="1" xfId="0" applyNumberFormat="1" applyFont="1" applyFill="1" applyBorder="1" applyAlignment="1">
      <alignment horizontal="right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justify" vertical="center"/>
    </xf>
    <xf numFmtId="166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view="pageBreakPreview" zoomScale="115" zoomScaleNormal="100" zoomScaleSheetLayoutView="115" workbookViewId="0">
      <selection sqref="A1:I1"/>
    </sheetView>
  </sheetViews>
  <sheetFormatPr defaultRowHeight="16.5" customHeight="1"/>
  <cols>
    <col min="1" max="1" width="4" style="15" customWidth="1"/>
    <col min="2" max="2" width="27.42578125" style="2" customWidth="1"/>
    <col min="3" max="3" width="26.28515625" style="1" customWidth="1"/>
    <col min="4" max="4" width="10" style="5" customWidth="1"/>
    <col min="5" max="5" width="7.42578125" style="12" customWidth="1"/>
    <col min="6" max="6" width="10.7109375" style="12" customWidth="1"/>
    <col min="7" max="7" width="6.140625" style="10" customWidth="1"/>
    <col min="8" max="8" width="9.42578125" style="12" customWidth="1"/>
    <col min="9" max="9" width="10.7109375" style="12" customWidth="1"/>
    <col min="10" max="16384" width="9.140625" style="2"/>
  </cols>
  <sheetData>
    <row r="1" spans="1:12" ht="16.5" customHeight="1">
      <c r="A1" s="43" t="s">
        <v>65</v>
      </c>
      <c r="B1" s="43"/>
      <c r="C1" s="43"/>
      <c r="D1" s="43"/>
      <c r="E1" s="43"/>
      <c r="F1" s="43"/>
      <c r="G1" s="43"/>
      <c r="H1" s="43"/>
      <c r="I1" s="43"/>
    </row>
    <row r="2" spans="1:12" ht="27.75" customHeight="1">
      <c r="A2" s="18" t="s">
        <v>0</v>
      </c>
      <c r="B2" s="45" t="s">
        <v>64</v>
      </c>
      <c r="C2" s="45"/>
      <c r="D2" s="19" t="s">
        <v>34</v>
      </c>
      <c r="E2" s="20" t="s">
        <v>40</v>
      </c>
      <c r="F2" s="20" t="s">
        <v>38</v>
      </c>
      <c r="G2" s="21" t="s">
        <v>36</v>
      </c>
      <c r="H2" s="20" t="s">
        <v>35</v>
      </c>
      <c r="I2" s="20" t="s">
        <v>39</v>
      </c>
    </row>
    <row r="3" spans="1:12" ht="12.7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</row>
    <row r="4" spans="1:12" ht="16.5" customHeight="1">
      <c r="A4" s="22">
        <f>ROW(A1)</f>
        <v>1</v>
      </c>
      <c r="B4" s="44" t="s">
        <v>41</v>
      </c>
      <c r="C4" s="23" t="s">
        <v>1</v>
      </c>
      <c r="D4" s="24">
        <v>29000</v>
      </c>
      <c r="E4" s="41"/>
      <c r="F4" s="25">
        <f t="shared" ref="F4" si="0">D4*E4</f>
        <v>0</v>
      </c>
      <c r="G4" s="42"/>
      <c r="H4" s="25">
        <f>F4*G4</f>
        <v>0</v>
      </c>
      <c r="I4" s="25">
        <f>F4+H4</f>
        <v>0</v>
      </c>
    </row>
    <row r="5" spans="1:12" ht="16.5" customHeight="1">
      <c r="A5" s="22">
        <f t="shared" ref="A5:A68" si="1">ROW(A2)</f>
        <v>2</v>
      </c>
      <c r="B5" s="44"/>
      <c r="C5" s="23" t="s">
        <v>2</v>
      </c>
      <c r="D5" s="24">
        <v>5000</v>
      </c>
      <c r="E5" s="41"/>
      <c r="F5" s="25">
        <f t="shared" ref="F5:F68" si="2">D5*E5</f>
        <v>0</v>
      </c>
      <c r="G5" s="42"/>
      <c r="H5" s="25">
        <f t="shared" ref="H5:H68" si="3">F5*G5</f>
        <v>0</v>
      </c>
      <c r="I5" s="25">
        <f t="shared" ref="I5:I68" si="4">F5+H5</f>
        <v>0</v>
      </c>
    </row>
    <row r="6" spans="1:12" ht="16.5" customHeight="1">
      <c r="A6" s="22">
        <f t="shared" si="1"/>
        <v>3</v>
      </c>
      <c r="B6" s="44"/>
      <c r="C6" s="23" t="s">
        <v>3</v>
      </c>
      <c r="D6" s="24">
        <v>1600</v>
      </c>
      <c r="E6" s="41"/>
      <c r="F6" s="25">
        <f t="shared" si="2"/>
        <v>0</v>
      </c>
      <c r="G6" s="42"/>
      <c r="H6" s="25">
        <f t="shared" si="3"/>
        <v>0</v>
      </c>
      <c r="I6" s="25">
        <f t="shared" si="4"/>
        <v>0</v>
      </c>
    </row>
    <row r="7" spans="1:12" ht="16.5" customHeight="1">
      <c r="A7" s="22">
        <f t="shared" si="1"/>
        <v>4</v>
      </c>
      <c r="B7" s="44" t="s">
        <v>42</v>
      </c>
      <c r="C7" s="23" t="s">
        <v>1</v>
      </c>
      <c r="D7" s="24">
        <v>1200</v>
      </c>
      <c r="E7" s="41"/>
      <c r="F7" s="25">
        <f t="shared" si="2"/>
        <v>0</v>
      </c>
      <c r="G7" s="42"/>
      <c r="H7" s="25">
        <f t="shared" si="3"/>
        <v>0</v>
      </c>
      <c r="I7" s="25">
        <f t="shared" si="4"/>
        <v>0</v>
      </c>
    </row>
    <row r="8" spans="1:12" ht="16.5" customHeight="1">
      <c r="A8" s="22">
        <f t="shared" si="1"/>
        <v>5</v>
      </c>
      <c r="B8" s="44"/>
      <c r="C8" s="23" t="s">
        <v>2</v>
      </c>
      <c r="D8" s="24">
        <v>50</v>
      </c>
      <c r="E8" s="41"/>
      <c r="F8" s="25">
        <f t="shared" si="2"/>
        <v>0</v>
      </c>
      <c r="G8" s="42"/>
      <c r="H8" s="25">
        <f t="shared" si="3"/>
        <v>0</v>
      </c>
      <c r="I8" s="25">
        <f t="shared" si="4"/>
        <v>0</v>
      </c>
      <c r="L8" s="3"/>
    </row>
    <row r="9" spans="1:12" ht="16.5" customHeight="1">
      <c r="A9" s="22">
        <f t="shared" si="1"/>
        <v>6</v>
      </c>
      <c r="B9" s="44"/>
      <c r="C9" s="23" t="s">
        <v>3</v>
      </c>
      <c r="D9" s="24">
        <v>15</v>
      </c>
      <c r="E9" s="41"/>
      <c r="F9" s="25">
        <f t="shared" si="2"/>
        <v>0</v>
      </c>
      <c r="G9" s="42"/>
      <c r="H9" s="25">
        <f t="shared" si="3"/>
        <v>0</v>
      </c>
      <c r="I9" s="25">
        <f t="shared" si="4"/>
        <v>0</v>
      </c>
    </row>
    <row r="10" spans="1:12" ht="16.5" customHeight="1">
      <c r="A10" s="22">
        <f t="shared" si="1"/>
        <v>7</v>
      </c>
      <c r="B10" s="44" t="s">
        <v>43</v>
      </c>
      <c r="C10" s="23" t="s">
        <v>1</v>
      </c>
      <c r="D10" s="26">
        <v>65000</v>
      </c>
      <c r="E10" s="41"/>
      <c r="F10" s="25">
        <f t="shared" si="2"/>
        <v>0</v>
      </c>
      <c r="G10" s="42"/>
      <c r="H10" s="25">
        <f t="shared" si="3"/>
        <v>0</v>
      </c>
      <c r="I10" s="25">
        <f t="shared" si="4"/>
        <v>0</v>
      </c>
    </row>
    <row r="11" spans="1:12" ht="16.5" customHeight="1">
      <c r="A11" s="22">
        <f t="shared" si="1"/>
        <v>8</v>
      </c>
      <c r="B11" s="44"/>
      <c r="C11" s="23" t="s">
        <v>2</v>
      </c>
      <c r="D11" s="26">
        <v>250</v>
      </c>
      <c r="E11" s="41"/>
      <c r="F11" s="25">
        <f t="shared" si="2"/>
        <v>0</v>
      </c>
      <c r="G11" s="42"/>
      <c r="H11" s="25">
        <f t="shared" si="3"/>
        <v>0</v>
      </c>
      <c r="I11" s="25">
        <f t="shared" si="4"/>
        <v>0</v>
      </c>
    </row>
    <row r="12" spans="1:12" ht="16.5" customHeight="1">
      <c r="A12" s="22">
        <f t="shared" si="1"/>
        <v>9</v>
      </c>
      <c r="B12" s="44"/>
      <c r="C12" s="23" t="s">
        <v>3</v>
      </c>
      <c r="D12" s="24">
        <v>400</v>
      </c>
      <c r="E12" s="41"/>
      <c r="F12" s="25">
        <f t="shared" si="2"/>
        <v>0</v>
      </c>
      <c r="G12" s="42"/>
      <c r="H12" s="25">
        <f t="shared" si="3"/>
        <v>0</v>
      </c>
      <c r="I12" s="25">
        <f t="shared" si="4"/>
        <v>0</v>
      </c>
    </row>
    <row r="13" spans="1:12" s="4" customFormat="1" ht="16.5" customHeight="1">
      <c r="A13" s="22">
        <f t="shared" si="1"/>
        <v>10</v>
      </c>
      <c r="B13" s="44" t="s">
        <v>44</v>
      </c>
      <c r="C13" s="23" t="s">
        <v>1</v>
      </c>
      <c r="D13" s="24">
        <v>1800</v>
      </c>
      <c r="E13" s="41"/>
      <c r="F13" s="25">
        <f t="shared" si="2"/>
        <v>0</v>
      </c>
      <c r="G13" s="42"/>
      <c r="H13" s="25">
        <f t="shared" si="3"/>
        <v>0</v>
      </c>
      <c r="I13" s="25">
        <f t="shared" si="4"/>
        <v>0</v>
      </c>
    </row>
    <row r="14" spans="1:12" ht="16.5" customHeight="1">
      <c r="A14" s="22">
        <f t="shared" si="1"/>
        <v>11</v>
      </c>
      <c r="B14" s="44"/>
      <c r="C14" s="23" t="s">
        <v>2</v>
      </c>
      <c r="D14" s="24">
        <v>113</v>
      </c>
      <c r="E14" s="41"/>
      <c r="F14" s="25">
        <f t="shared" si="2"/>
        <v>0</v>
      </c>
      <c r="G14" s="42"/>
      <c r="H14" s="25">
        <f t="shared" si="3"/>
        <v>0</v>
      </c>
      <c r="I14" s="25">
        <f t="shared" si="4"/>
        <v>0</v>
      </c>
    </row>
    <row r="15" spans="1:12" ht="16.5" customHeight="1">
      <c r="A15" s="22">
        <f t="shared" si="1"/>
        <v>12</v>
      </c>
      <c r="B15" s="44"/>
      <c r="C15" s="23" t="s">
        <v>3</v>
      </c>
      <c r="D15" s="24">
        <v>100</v>
      </c>
      <c r="E15" s="41"/>
      <c r="F15" s="25">
        <f t="shared" si="2"/>
        <v>0</v>
      </c>
      <c r="G15" s="42"/>
      <c r="H15" s="25">
        <f t="shared" si="3"/>
        <v>0</v>
      </c>
      <c r="I15" s="25">
        <f t="shared" si="4"/>
        <v>0</v>
      </c>
    </row>
    <row r="16" spans="1:12" ht="16.5" customHeight="1">
      <c r="A16" s="22">
        <f t="shared" si="1"/>
        <v>13</v>
      </c>
      <c r="B16" s="44" t="s">
        <v>45</v>
      </c>
      <c r="C16" s="23" t="s">
        <v>4</v>
      </c>
      <c r="D16" s="24">
        <v>900</v>
      </c>
      <c r="E16" s="41"/>
      <c r="F16" s="25">
        <f t="shared" si="2"/>
        <v>0</v>
      </c>
      <c r="G16" s="42"/>
      <c r="H16" s="25">
        <f t="shared" si="3"/>
        <v>0</v>
      </c>
      <c r="I16" s="25">
        <f t="shared" si="4"/>
        <v>0</v>
      </c>
    </row>
    <row r="17" spans="1:9" ht="16.5" customHeight="1">
      <c r="A17" s="22">
        <f t="shared" si="1"/>
        <v>14</v>
      </c>
      <c r="B17" s="44"/>
      <c r="C17" s="23" t="s">
        <v>5</v>
      </c>
      <c r="D17" s="24">
        <v>100</v>
      </c>
      <c r="E17" s="41"/>
      <c r="F17" s="25">
        <f t="shared" si="2"/>
        <v>0</v>
      </c>
      <c r="G17" s="42"/>
      <c r="H17" s="25">
        <f t="shared" si="3"/>
        <v>0</v>
      </c>
      <c r="I17" s="25">
        <f t="shared" si="4"/>
        <v>0</v>
      </c>
    </row>
    <row r="18" spans="1:9" ht="16.5" customHeight="1">
      <c r="A18" s="22">
        <f t="shared" si="1"/>
        <v>15</v>
      </c>
      <c r="B18" s="44"/>
      <c r="C18" s="23" t="s">
        <v>6</v>
      </c>
      <c r="D18" s="24">
        <v>50</v>
      </c>
      <c r="E18" s="41"/>
      <c r="F18" s="25">
        <f t="shared" si="2"/>
        <v>0</v>
      </c>
      <c r="G18" s="42"/>
      <c r="H18" s="25">
        <f t="shared" si="3"/>
        <v>0</v>
      </c>
      <c r="I18" s="25">
        <f t="shared" si="4"/>
        <v>0</v>
      </c>
    </row>
    <row r="19" spans="1:9" ht="16.5" customHeight="1">
      <c r="A19" s="22">
        <f t="shared" si="1"/>
        <v>16</v>
      </c>
      <c r="B19" s="44"/>
      <c r="C19" s="23" t="s">
        <v>7</v>
      </c>
      <c r="D19" s="24">
        <v>10</v>
      </c>
      <c r="E19" s="41"/>
      <c r="F19" s="25">
        <f t="shared" si="2"/>
        <v>0</v>
      </c>
      <c r="G19" s="42"/>
      <c r="H19" s="25">
        <f t="shared" si="3"/>
        <v>0</v>
      </c>
      <c r="I19" s="25">
        <f t="shared" si="4"/>
        <v>0</v>
      </c>
    </row>
    <row r="20" spans="1:9" ht="16.5" customHeight="1">
      <c r="A20" s="22">
        <f t="shared" si="1"/>
        <v>17</v>
      </c>
      <c r="B20" s="44"/>
      <c r="C20" s="23" t="s">
        <v>8</v>
      </c>
      <c r="D20" s="24">
        <v>20</v>
      </c>
      <c r="E20" s="41"/>
      <c r="F20" s="25">
        <f t="shared" si="2"/>
        <v>0</v>
      </c>
      <c r="G20" s="42"/>
      <c r="H20" s="25">
        <f t="shared" si="3"/>
        <v>0</v>
      </c>
      <c r="I20" s="25">
        <f t="shared" si="4"/>
        <v>0</v>
      </c>
    </row>
    <row r="21" spans="1:9" ht="16.5" customHeight="1">
      <c r="A21" s="22">
        <f t="shared" si="1"/>
        <v>18</v>
      </c>
      <c r="B21" s="44"/>
      <c r="C21" s="23" t="s">
        <v>9</v>
      </c>
      <c r="D21" s="24">
        <v>20</v>
      </c>
      <c r="E21" s="41"/>
      <c r="F21" s="25">
        <f t="shared" si="2"/>
        <v>0</v>
      </c>
      <c r="G21" s="42"/>
      <c r="H21" s="25">
        <f t="shared" si="3"/>
        <v>0</v>
      </c>
      <c r="I21" s="25">
        <f t="shared" si="4"/>
        <v>0</v>
      </c>
    </row>
    <row r="22" spans="1:9" ht="16.5" customHeight="1">
      <c r="A22" s="22">
        <f t="shared" si="1"/>
        <v>19</v>
      </c>
      <c r="B22" s="44" t="s">
        <v>46</v>
      </c>
      <c r="C22" s="23" t="s">
        <v>4</v>
      </c>
      <c r="D22" s="24">
        <v>450</v>
      </c>
      <c r="E22" s="41"/>
      <c r="F22" s="25">
        <f t="shared" si="2"/>
        <v>0</v>
      </c>
      <c r="G22" s="42"/>
      <c r="H22" s="25">
        <f t="shared" si="3"/>
        <v>0</v>
      </c>
      <c r="I22" s="25">
        <f t="shared" si="4"/>
        <v>0</v>
      </c>
    </row>
    <row r="23" spans="1:9" ht="16.5" customHeight="1">
      <c r="A23" s="22">
        <f t="shared" si="1"/>
        <v>20</v>
      </c>
      <c r="B23" s="44"/>
      <c r="C23" s="23" t="s">
        <v>5</v>
      </c>
      <c r="D23" s="24">
        <v>50</v>
      </c>
      <c r="E23" s="41"/>
      <c r="F23" s="25">
        <f t="shared" si="2"/>
        <v>0</v>
      </c>
      <c r="G23" s="42"/>
      <c r="H23" s="25">
        <f t="shared" si="3"/>
        <v>0</v>
      </c>
      <c r="I23" s="25">
        <f t="shared" si="4"/>
        <v>0</v>
      </c>
    </row>
    <row r="24" spans="1:9" ht="16.5" customHeight="1">
      <c r="A24" s="22">
        <f t="shared" si="1"/>
        <v>21</v>
      </c>
      <c r="B24" s="44"/>
      <c r="C24" s="23" t="s">
        <v>6</v>
      </c>
      <c r="D24" s="24">
        <v>30</v>
      </c>
      <c r="E24" s="41"/>
      <c r="F24" s="25">
        <f t="shared" si="2"/>
        <v>0</v>
      </c>
      <c r="G24" s="42"/>
      <c r="H24" s="25">
        <f t="shared" si="3"/>
        <v>0</v>
      </c>
      <c r="I24" s="25">
        <f t="shared" si="4"/>
        <v>0</v>
      </c>
    </row>
    <row r="25" spans="1:9" ht="16.5" customHeight="1">
      <c r="A25" s="22">
        <f t="shared" si="1"/>
        <v>22</v>
      </c>
      <c r="B25" s="44"/>
      <c r="C25" s="23" t="s">
        <v>7</v>
      </c>
      <c r="D25" s="24">
        <v>10</v>
      </c>
      <c r="E25" s="41"/>
      <c r="F25" s="25">
        <f t="shared" si="2"/>
        <v>0</v>
      </c>
      <c r="G25" s="42"/>
      <c r="H25" s="25">
        <f t="shared" si="3"/>
        <v>0</v>
      </c>
      <c r="I25" s="25">
        <f t="shared" si="4"/>
        <v>0</v>
      </c>
    </row>
    <row r="26" spans="1:9" ht="16.5" customHeight="1">
      <c r="A26" s="22">
        <f t="shared" si="1"/>
        <v>23</v>
      </c>
      <c r="B26" s="44"/>
      <c r="C26" s="23" t="s">
        <v>8</v>
      </c>
      <c r="D26" s="24">
        <v>10</v>
      </c>
      <c r="E26" s="41"/>
      <c r="F26" s="25">
        <f t="shared" si="2"/>
        <v>0</v>
      </c>
      <c r="G26" s="42"/>
      <c r="H26" s="25">
        <f t="shared" si="3"/>
        <v>0</v>
      </c>
      <c r="I26" s="25">
        <f t="shared" si="4"/>
        <v>0</v>
      </c>
    </row>
    <row r="27" spans="1:9" ht="16.5" customHeight="1">
      <c r="A27" s="22">
        <f t="shared" si="1"/>
        <v>24</v>
      </c>
      <c r="B27" s="44"/>
      <c r="C27" s="23" t="s">
        <v>9</v>
      </c>
      <c r="D27" s="24">
        <v>10</v>
      </c>
      <c r="E27" s="41"/>
      <c r="F27" s="25">
        <f t="shared" si="2"/>
        <v>0</v>
      </c>
      <c r="G27" s="42"/>
      <c r="H27" s="25">
        <f t="shared" si="3"/>
        <v>0</v>
      </c>
      <c r="I27" s="25">
        <f t="shared" si="4"/>
        <v>0</v>
      </c>
    </row>
    <row r="28" spans="1:9" ht="16.5" customHeight="1">
      <c r="A28" s="22">
        <f t="shared" si="1"/>
        <v>25</v>
      </c>
      <c r="B28" s="44" t="s">
        <v>47</v>
      </c>
      <c r="C28" s="23" t="s">
        <v>4</v>
      </c>
      <c r="D28" s="24">
        <v>5</v>
      </c>
      <c r="E28" s="41"/>
      <c r="F28" s="25">
        <f t="shared" si="2"/>
        <v>0</v>
      </c>
      <c r="G28" s="42"/>
      <c r="H28" s="25">
        <f t="shared" si="3"/>
        <v>0</v>
      </c>
      <c r="I28" s="25">
        <f t="shared" si="4"/>
        <v>0</v>
      </c>
    </row>
    <row r="29" spans="1:9" ht="16.5" customHeight="1">
      <c r="A29" s="22">
        <f t="shared" si="1"/>
        <v>26</v>
      </c>
      <c r="B29" s="44"/>
      <c r="C29" s="23" t="s">
        <v>5</v>
      </c>
      <c r="D29" s="24">
        <v>5</v>
      </c>
      <c r="E29" s="41"/>
      <c r="F29" s="25">
        <f t="shared" si="2"/>
        <v>0</v>
      </c>
      <c r="G29" s="42"/>
      <c r="H29" s="25">
        <f t="shared" si="3"/>
        <v>0</v>
      </c>
      <c r="I29" s="25">
        <f t="shared" si="4"/>
        <v>0</v>
      </c>
    </row>
    <row r="30" spans="1:9" ht="16.5" customHeight="1">
      <c r="A30" s="22">
        <f t="shared" si="1"/>
        <v>27</v>
      </c>
      <c r="B30" s="44"/>
      <c r="C30" s="23" t="s">
        <v>6</v>
      </c>
      <c r="D30" s="24">
        <v>5</v>
      </c>
      <c r="E30" s="41"/>
      <c r="F30" s="25">
        <f t="shared" si="2"/>
        <v>0</v>
      </c>
      <c r="G30" s="42"/>
      <c r="H30" s="25">
        <f t="shared" si="3"/>
        <v>0</v>
      </c>
      <c r="I30" s="25">
        <f t="shared" si="4"/>
        <v>0</v>
      </c>
    </row>
    <row r="31" spans="1:9" ht="16.5" customHeight="1">
      <c r="A31" s="22">
        <f t="shared" si="1"/>
        <v>28</v>
      </c>
      <c r="B31" s="44"/>
      <c r="C31" s="23" t="s">
        <v>7</v>
      </c>
      <c r="D31" s="24">
        <v>5</v>
      </c>
      <c r="E31" s="41"/>
      <c r="F31" s="25">
        <f t="shared" si="2"/>
        <v>0</v>
      </c>
      <c r="G31" s="42"/>
      <c r="H31" s="25">
        <f t="shared" si="3"/>
        <v>0</v>
      </c>
      <c r="I31" s="25">
        <f t="shared" si="4"/>
        <v>0</v>
      </c>
    </row>
    <row r="32" spans="1:9" ht="16.5" customHeight="1">
      <c r="A32" s="22">
        <f t="shared" si="1"/>
        <v>29</v>
      </c>
      <c r="B32" s="44"/>
      <c r="C32" s="23" t="s">
        <v>8</v>
      </c>
      <c r="D32" s="24">
        <v>5</v>
      </c>
      <c r="E32" s="41"/>
      <c r="F32" s="25">
        <f t="shared" si="2"/>
        <v>0</v>
      </c>
      <c r="G32" s="42"/>
      <c r="H32" s="25">
        <f t="shared" si="3"/>
        <v>0</v>
      </c>
      <c r="I32" s="25">
        <f t="shared" si="4"/>
        <v>0</v>
      </c>
    </row>
    <row r="33" spans="1:9" ht="16.5" customHeight="1">
      <c r="A33" s="22">
        <f t="shared" si="1"/>
        <v>30</v>
      </c>
      <c r="B33" s="44"/>
      <c r="C33" s="23" t="s">
        <v>9</v>
      </c>
      <c r="D33" s="24">
        <v>5</v>
      </c>
      <c r="E33" s="41"/>
      <c r="F33" s="25">
        <f t="shared" si="2"/>
        <v>0</v>
      </c>
      <c r="G33" s="42"/>
      <c r="H33" s="25">
        <f t="shared" si="3"/>
        <v>0</v>
      </c>
      <c r="I33" s="25">
        <f t="shared" si="4"/>
        <v>0</v>
      </c>
    </row>
    <row r="34" spans="1:9" ht="16.5" customHeight="1">
      <c r="A34" s="22">
        <f t="shared" si="1"/>
        <v>31</v>
      </c>
      <c r="B34" s="44" t="s">
        <v>48</v>
      </c>
      <c r="C34" s="23" t="s">
        <v>4</v>
      </c>
      <c r="D34" s="24">
        <v>5</v>
      </c>
      <c r="E34" s="41"/>
      <c r="F34" s="25">
        <f t="shared" si="2"/>
        <v>0</v>
      </c>
      <c r="G34" s="42"/>
      <c r="H34" s="25">
        <f t="shared" si="3"/>
        <v>0</v>
      </c>
      <c r="I34" s="25">
        <f t="shared" si="4"/>
        <v>0</v>
      </c>
    </row>
    <row r="35" spans="1:9" ht="16.5" customHeight="1">
      <c r="A35" s="22">
        <f t="shared" si="1"/>
        <v>32</v>
      </c>
      <c r="B35" s="44"/>
      <c r="C35" s="23" t="s">
        <v>5</v>
      </c>
      <c r="D35" s="24">
        <v>5</v>
      </c>
      <c r="E35" s="41"/>
      <c r="F35" s="25">
        <f t="shared" si="2"/>
        <v>0</v>
      </c>
      <c r="G35" s="42"/>
      <c r="H35" s="25">
        <f t="shared" si="3"/>
        <v>0</v>
      </c>
      <c r="I35" s="25">
        <f t="shared" si="4"/>
        <v>0</v>
      </c>
    </row>
    <row r="36" spans="1:9" ht="16.5" customHeight="1">
      <c r="A36" s="22">
        <f t="shared" si="1"/>
        <v>33</v>
      </c>
      <c r="B36" s="44"/>
      <c r="C36" s="23" t="s">
        <v>6</v>
      </c>
      <c r="D36" s="24">
        <v>5</v>
      </c>
      <c r="E36" s="41"/>
      <c r="F36" s="25">
        <f t="shared" si="2"/>
        <v>0</v>
      </c>
      <c r="G36" s="42"/>
      <c r="H36" s="25">
        <f t="shared" si="3"/>
        <v>0</v>
      </c>
      <c r="I36" s="25">
        <f t="shared" si="4"/>
        <v>0</v>
      </c>
    </row>
    <row r="37" spans="1:9" ht="16.5" customHeight="1">
      <c r="A37" s="22">
        <f t="shared" si="1"/>
        <v>34</v>
      </c>
      <c r="B37" s="44"/>
      <c r="C37" s="23" t="s">
        <v>7</v>
      </c>
      <c r="D37" s="24">
        <v>5</v>
      </c>
      <c r="E37" s="41"/>
      <c r="F37" s="25">
        <f t="shared" si="2"/>
        <v>0</v>
      </c>
      <c r="G37" s="42"/>
      <c r="H37" s="25">
        <f t="shared" si="3"/>
        <v>0</v>
      </c>
      <c r="I37" s="25">
        <f t="shared" si="4"/>
        <v>0</v>
      </c>
    </row>
    <row r="38" spans="1:9" ht="16.5" customHeight="1">
      <c r="A38" s="22">
        <f t="shared" si="1"/>
        <v>35</v>
      </c>
      <c r="B38" s="44"/>
      <c r="C38" s="23" t="s">
        <v>8</v>
      </c>
      <c r="D38" s="24">
        <v>5</v>
      </c>
      <c r="E38" s="41"/>
      <c r="F38" s="25">
        <f t="shared" si="2"/>
        <v>0</v>
      </c>
      <c r="G38" s="42"/>
      <c r="H38" s="25">
        <f t="shared" si="3"/>
        <v>0</v>
      </c>
      <c r="I38" s="25">
        <f t="shared" si="4"/>
        <v>0</v>
      </c>
    </row>
    <row r="39" spans="1:9" ht="16.5" customHeight="1">
      <c r="A39" s="22">
        <f t="shared" si="1"/>
        <v>36</v>
      </c>
      <c r="B39" s="44"/>
      <c r="C39" s="23" t="s">
        <v>9</v>
      </c>
      <c r="D39" s="24">
        <v>5</v>
      </c>
      <c r="E39" s="41"/>
      <c r="F39" s="25">
        <f t="shared" si="2"/>
        <v>0</v>
      </c>
      <c r="G39" s="42"/>
      <c r="H39" s="25">
        <f t="shared" si="3"/>
        <v>0</v>
      </c>
      <c r="I39" s="25">
        <f t="shared" si="4"/>
        <v>0</v>
      </c>
    </row>
    <row r="40" spans="1:9" ht="16.5" customHeight="1">
      <c r="A40" s="22">
        <f t="shared" si="1"/>
        <v>37</v>
      </c>
      <c r="B40" s="44" t="s">
        <v>49</v>
      </c>
      <c r="C40" s="23" t="s">
        <v>4</v>
      </c>
      <c r="D40" s="24">
        <v>200</v>
      </c>
      <c r="E40" s="41"/>
      <c r="F40" s="25">
        <f t="shared" si="2"/>
        <v>0</v>
      </c>
      <c r="G40" s="42"/>
      <c r="H40" s="25">
        <f t="shared" si="3"/>
        <v>0</v>
      </c>
      <c r="I40" s="25">
        <f t="shared" si="4"/>
        <v>0</v>
      </c>
    </row>
    <row r="41" spans="1:9" ht="16.5" customHeight="1">
      <c r="A41" s="22">
        <f t="shared" si="1"/>
        <v>38</v>
      </c>
      <c r="B41" s="44"/>
      <c r="C41" s="23" t="s">
        <v>5</v>
      </c>
      <c r="D41" s="24">
        <v>30</v>
      </c>
      <c r="E41" s="41"/>
      <c r="F41" s="25">
        <f t="shared" si="2"/>
        <v>0</v>
      </c>
      <c r="G41" s="42"/>
      <c r="H41" s="25">
        <f t="shared" si="3"/>
        <v>0</v>
      </c>
      <c r="I41" s="25">
        <f t="shared" si="4"/>
        <v>0</v>
      </c>
    </row>
    <row r="42" spans="1:9" ht="16.5" customHeight="1">
      <c r="A42" s="22">
        <f t="shared" si="1"/>
        <v>39</v>
      </c>
      <c r="B42" s="44"/>
      <c r="C42" s="23" t="s">
        <v>6</v>
      </c>
      <c r="D42" s="24">
        <v>20</v>
      </c>
      <c r="E42" s="41"/>
      <c r="F42" s="25">
        <f t="shared" si="2"/>
        <v>0</v>
      </c>
      <c r="G42" s="42"/>
      <c r="H42" s="25">
        <f t="shared" si="3"/>
        <v>0</v>
      </c>
      <c r="I42" s="25">
        <f t="shared" si="4"/>
        <v>0</v>
      </c>
    </row>
    <row r="43" spans="1:9" ht="16.5" customHeight="1">
      <c r="A43" s="22">
        <f t="shared" si="1"/>
        <v>40</v>
      </c>
      <c r="B43" s="44"/>
      <c r="C43" s="23" t="s">
        <v>7</v>
      </c>
      <c r="D43" s="24">
        <v>5</v>
      </c>
      <c r="E43" s="41"/>
      <c r="F43" s="25">
        <f t="shared" si="2"/>
        <v>0</v>
      </c>
      <c r="G43" s="42"/>
      <c r="H43" s="25">
        <f t="shared" si="3"/>
        <v>0</v>
      </c>
      <c r="I43" s="25">
        <f t="shared" si="4"/>
        <v>0</v>
      </c>
    </row>
    <row r="44" spans="1:9" ht="16.5" customHeight="1">
      <c r="A44" s="22">
        <f t="shared" si="1"/>
        <v>41</v>
      </c>
      <c r="B44" s="44"/>
      <c r="C44" s="23" t="s">
        <v>8</v>
      </c>
      <c r="D44" s="24">
        <v>10</v>
      </c>
      <c r="E44" s="41"/>
      <c r="F44" s="25">
        <f t="shared" si="2"/>
        <v>0</v>
      </c>
      <c r="G44" s="42"/>
      <c r="H44" s="25">
        <f t="shared" si="3"/>
        <v>0</v>
      </c>
      <c r="I44" s="25">
        <f t="shared" si="4"/>
        <v>0</v>
      </c>
    </row>
    <row r="45" spans="1:9" ht="16.5" customHeight="1">
      <c r="A45" s="22">
        <f t="shared" si="1"/>
        <v>42</v>
      </c>
      <c r="B45" s="44"/>
      <c r="C45" s="23" t="s">
        <v>9</v>
      </c>
      <c r="D45" s="24">
        <v>5</v>
      </c>
      <c r="E45" s="41"/>
      <c r="F45" s="25">
        <f t="shared" si="2"/>
        <v>0</v>
      </c>
      <c r="G45" s="42"/>
      <c r="H45" s="25">
        <f t="shared" si="3"/>
        <v>0</v>
      </c>
      <c r="I45" s="25">
        <f t="shared" si="4"/>
        <v>0</v>
      </c>
    </row>
    <row r="46" spans="1:9" ht="16.5" customHeight="1">
      <c r="A46" s="22">
        <f t="shared" si="1"/>
        <v>43</v>
      </c>
      <c r="B46" s="44" t="s">
        <v>50</v>
      </c>
      <c r="C46" s="23" t="s">
        <v>4</v>
      </c>
      <c r="D46" s="24">
        <v>60</v>
      </c>
      <c r="E46" s="41"/>
      <c r="F46" s="25">
        <f t="shared" si="2"/>
        <v>0</v>
      </c>
      <c r="G46" s="42"/>
      <c r="H46" s="25">
        <f t="shared" si="3"/>
        <v>0</v>
      </c>
      <c r="I46" s="25">
        <f t="shared" si="4"/>
        <v>0</v>
      </c>
    </row>
    <row r="47" spans="1:9" ht="16.5" customHeight="1">
      <c r="A47" s="22">
        <f t="shared" si="1"/>
        <v>44</v>
      </c>
      <c r="B47" s="44"/>
      <c r="C47" s="23" t="s">
        <v>5</v>
      </c>
      <c r="D47" s="24">
        <v>10</v>
      </c>
      <c r="E47" s="41"/>
      <c r="F47" s="25">
        <f t="shared" si="2"/>
        <v>0</v>
      </c>
      <c r="G47" s="42"/>
      <c r="H47" s="25">
        <f t="shared" si="3"/>
        <v>0</v>
      </c>
      <c r="I47" s="25">
        <f t="shared" si="4"/>
        <v>0</v>
      </c>
    </row>
    <row r="48" spans="1:9" ht="16.5" customHeight="1">
      <c r="A48" s="22">
        <f t="shared" si="1"/>
        <v>45</v>
      </c>
      <c r="B48" s="44"/>
      <c r="C48" s="23" t="s">
        <v>6</v>
      </c>
      <c r="D48" s="24">
        <v>10</v>
      </c>
      <c r="E48" s="41"/>
      <c r="F48" s="25">
        <f t="shared" si="2"/>
        <v>0</v>
      </c>
      <c r="G48" s="42"/>
      <c r="H48" s="25">
        <f t="shared" si="3"/>
        <v>0</v>
      </c>
      <c r="I48" s="25">
        <f t="shared" si="4"/>
        <v>0</v>
      </c>
    </row>
    <row r="49" spans="1:9" ht="16.5" customHeight="1">
      <c r="A49" s="22">
        <f t="shared" si="1"/>
        <v>46</v>
      </c>
      <c r="B49" s="44"/>
      <c r="C49" s="23" t="s">
        <v>7</v>
      </c>
      <c r="D49" s="24">
        <v>10</v>
      </c>
      <c r="E49" s="41"/>
      <c r="F49" s="25">
        <f t="shared" si="2"/>
        <v>0</v>
      </c>
      <c r="G49" s="42"/>
      <c r="H49" s="25">
        <f t="shared" si="3"/>
        <v>0</v>
      </c>
      <c r="I49" s="25">
        <f t="shared" si="4"/>
        <v>0</v>
      </c>
    </row>
    <row r="50" spans="1:9" ht="16.5" customHeight="1">
      <c r="A50" s="22">
        <f t="shared" si="1"/>
        <v>47</v>
      </c>
      <c r="B50" s="44"/>
      <c r="C50" s="23" t="s">
        <v>8</v>
      </c>
      <c r="D50" s="24">
        <v>10</v>
      </c>
      <c r="E50" s="41"/>
      <c r="F50" s="25">
        <f t="shared" si="2"/>
        <v>0</v>
      </c>
      <c r="G50" s="42"/>
      <c r="H50" s="25">
        <f t="shared" si="3"/>
        <v>0</v>
      </c>
      <c r="I50" s="25">
        <f t="shared" si="4"/>
        <v>0</v>
      </c>
    </row>
    <row r="51" spans="1:9" ht="16.5" customHeight="1">
      <c r="A51" s="22">
        <f t="shared" si="1"/>
        <v>48</v>
      </c>
      <c r="B51" s="44"/>
      <c r="C51" s="23" t="s">
        <v>9</v>
      </c>
      <c r="D51" s="24">
        <v>10</v>
      </c>
      <c r="E51" s="41"/>
      <c r="F51" s="25">
        <f t="shared" si="2"/>
        <v>0</v>
      </c>
      <c r="G51" s="42"/>
      <c r="H51" s="25">
        <f t="shared" si="3"/>
        <v>0</v>
      </c>
      <c r="I51" s="25">
        <f t="shared" si="4"/>
        <v>0</v>
      </c>
    </row>
    <row r="52" spans="1:9" ht="16.5" customHeight="1">
      <c r="A52" s="22">
        <f t="shared" si="1"/>
        <v>49</v>
      </c>
      <c r="B52" s="44" t="s">
        <v>51</v>
      </c>
      <c r="C52" s="23" t="s">
        <v>4</v>
      </c>
      <c r="D52" s="24">
        <v>100</v>
      </c>
      <c r="E52" s="41"/>
      <c r="F52" s="25">
        <f t="shared" si="2"/>
        <v>0</v>
      </c>
      <c r="G52" s="42"/>
      <c r="H52" s="25">
        <f t="shared" si="3"/>
        <v>0</v>
      </c>
      <c r="I52" s="25">
        <f t="shared" si="4"/>
        <v>0</v>
      </c>
    </row>
    <row r="53" spans="1:9" ht="16.5" customHeight="1">
      <c r="A53" s="22">
        <f t="shared" si="1"/>
        <v>50</v>
      </c>
      <c r="B53" s="44"/>
      <c r="C53" s="23" t="s">
        <v>5</v>
      </c>
      <c r="D53" s="24">
        <v>8</v>
      </c>
      <c r="E53" s="41"/>
      <c r="F53" s="25">
        <f t="shared" si="2"/>
        <v>0</v>
      </c>
      <c r="G53" s="42"/>
      <c r="H53" s="25">
        <f t="shared" si="3"/>
        <v>0</v>
      </c>
      <c r="I53" s="25">
        <f t="shared" si="4"/>
        <v>0</v>
      </c>
    </row>
    <row r="54" spans="1:9" ht="16.5" customHeight="1">
      <c r="A54" s="22">
        <f t="shared" si="1"/>
        <v>51</v>
      </c>
      <c r="B54" s="44"/>
      <c r="C54" s="23" t="s">
        <v>6</v>
      </c>
      <c r="D54" s="24">
        <v>5</v>
      </c>
      <c r="E54" s="41"/>
      <c r="F54" s="25">
        <f t="shared" si="2"/>
        <v>0</v>
      </c>
      <c r="G54" s="42"/>
      <c r="H54" s="25">
        <f t="shared" si="3"/>
        <v>0</v>
      </c>
      <c r="I54" s="25">
        <f t="shared" si="4"/>
        <v>0</v>
      </c>
    </row>
    <row r="55" spans="1:9" ht="16.5" customHeight="1">
      <c r="A55" s="22">
        <f t="shared" si="1"/>
        <v>52</v>
      </c>
      <c r="B55" s="44"/>
      <c r="C55" s="23" t="s">
        <v>7</v>
      </c>
      <c r="D55" s="24">
        <v>5</v>
      </c>
      <c r="E55" s="41"/>
      <c r="F55" s="25">
        <f t="shared" si="2"/>
        <v>0</v>
      </c>
      <c r="G55" s="42"/>
      <c r="H55" s="25">
        <f t="shared" si="3"/>
        <v>0</v>
      </c>
      <c r="I55" s="25">
        <f t="shared" si="4"/>
        <v>0</v>
      </c>
    </row>
    <row r="56" spans="1:9" ht="16.5" customHeight="1">
      <c r="A56" s="22">
        <f t="shared" si="1"/>
        <v>53</v>
      </c>
      <c r="B56" s="44"/>
      <c r="C56" s="23" t="s">
        <v>8</v>
      </c>
      <c r="D56" s="24">
        <v>5</v>
      </c>
      <c r="E56" s="41"/>
      <c r="F56" s="25">
        <f t="shared" si="2"/>
        <v>0</v>
      </c>
      <c r="G56" s="42"/>
      <c r="H56" s="25">
        <f t="shared" si="3"/>
        <v>0</v>
      </c>
      <c r="I56" s="25">
        <f t="shared" si="4"/>
        <v>0</v>
      </c>
    </row>
    <row r="57" spans="1:9" ht="16.5" customHeight="1">
      <c r="A57" s="22">
        <f t="shared" si="1"/>
        <v>54</v>
      </c>
      <c r="B57" s="44"/>
      <c r="C57" s="23" t="s">
        <v>9</v>
      </c>
      <c r="D57" s="24">
        <v>5</v>
      </c>
      <c r="E57" s="41"/>
      <c r="F57" s="25">
        <f t="shared" si="2"/>
        <v>0</v>
      </c>
      <c r="G57" s="42"/>
      <c r="H57" s="25">
        <f t="shared" si="3"/>
        <v>0</v>
      </c>
      <c r="I57" s="25">
        <f t="shared" si="4"/>
        <v>0</v>
      </c>
    </row>
    <row r="58" spans="1:9" ht="16.5" customHeight="1">
      <c r="A58" s="22">
        <f t="shared" si="1"/>
        <v>55</v>
      </c>
      <c r="B58" s="44" t="s">
        <v>52</v>
      </c>
      <c r="C58" s="23" t="s">
        <v>4</v>
      </c>
      <c r="D58" s="24">
        <v>100</v>
      </c>
      <c r="E58" s="41"/>
      <c r="F58" s="25">
        <f t="shared" si="2"/>
        <v>0</v>
      </c>
      <c r="G58" s="42"/>
      <c r="H58" s="25">
        <f t="shared" si="3"/>
        <v>0</v>
      </c>
      <c r="I58" s="25">
        <f t="shared" si="4"/>
        <v>0</v>
      </c>
    </row>
    <row r="59" spans="1:9" ht="16.5" customHeight="1">
      <c r="A59" s="22">
        <f t="shared" si="1"/>
        <v>56</v>
      </c>
      <c r="B59" s="44"/>
      <c r="C59" s="23" t="s">
        <v>5</v>
      </c>
      <c r="D59" s="24">
        <v>8</v>
      </c>
      <c r="E59" s="41"/>
      <c r="F59" s="25">
        <f t="shared" si="2"/>
        <v>0</v>
      </c>
      <c r="G59" s="42"/>
      <c r="H59" s="25">
        <f t="shared" si="3"/>
        <v>0</v>
      </c>
      <c r="I59" s="25">
        <f t="shared" si="4"/>
        <v>0</v>
      </c>
    </row>
    <row r="60" spans="1:9" ht="16.5" customHeight="1">
      <c r="A60" s="22">
        <f t="shared" si="1"/>
        <v>57</v>
      </c>
      <c r="B60" s="44"/>
      <c r="C60" s="23" t="s">
        <v>6</v>
      </c>
      <c r="D60" s="24">
        <v>5</v>
      </c>
      <c r="E60" s="41"/>
      <c r="F60" s="25">
        <f t="shared" si="2"/>
        <v>0</v>
      </c>
      <c r="G60" s="42"/>
      <c r="H60" s="25">
        <f t="shared" si="3"/>
        <v>0</v>
      </c>
      <c r="I60" s="25">
        <f t="shared" si="4"/>
        <v>0</v>
      </c>
    </row>
    <row r="61" spans="1:9" ht="16.5" customHeight="1">
      <c r="A61" s="22">
        <f t="shared" si="1"/>
        <v>58</v>
      </c>
      <c r="B61" s="44"/>
      <c r="C61" s="23" t="s">
        <v>7</v>
      </c>
      <c r="D61" s="24">
        <v>5</v>
      </c>
      <c r="E61" s="41"/>
      <c r="F61" s="25">
        <f t="shared" si="2"/>
        <v>0</v>
      </c>
      <c r="G61" s="42"/>
      <c r="H61" s="25">
        <f t="shared" si="3"/>
        <v>0</v>
      </c>
      <c r="I61" s="25">
        <f t="shared" si="4"/>
        <v>0</v>
      </c>
    </row>
    <row r="62" spans="1:9" ht="16.5" customHeight="1">
      <c r="A62" s="22">
        <f t="shared" si="1"/>
        <v>59</v>
      </c>
      <c r="B62" s="44"/>
      <c r="C62" s="23" t="s">
        <v>8</v>
      </c>
      <c r="D62" s="24">
        <v>5</v>
      </c>
      <c r="E62" s="41"/>
      <c r="F62" s="25">
        <f t="shared" si="2"/>
        <v>0</v>
      </c>
      <c r="G62" s="42"/>
      <c r="H62" s="25">
        <f t="shared" si="3"/>
        <v>0</v>
      </c>
      <c r="I62" s="25">
        <f t="shared" si="4"/>
        <v>0</v>
      </c>
    </row>
    <row r="63" spans="1:9" ht="16.5" customHeight="1">
      <c r="A63" s="22">
        <f t="shared" si="1"/>
        <v>60</v>
      </c>
      <c r="B63" s="44"/>
      <c r="C63" s="23" t="s">
        <v>9</v>
      </c>
      <c r="D63" s="24">
        <v>5</v>
      </c>
      <c r="E63" s="41"/>
      <c r="F63" s="25">
        <f t="shared" si="2"/>
        <v>0</v>
      </c>
      <c r="G63" s="42"/>
      <c r="H63" s="25">
        <f t="shared" si="3"/>
        <v>0</v>
      </c>
      <c r="I63" s="25">
        <f t="shared" si="4"/>
        <v>0</v>
      </c>
    </row>
    <row r="64" spans="1:9" ht="16.5" customHeight="1">
      <c r="A64" s="22">
        <f t="shared" si="1"/>
        <v>61</v>
      </c>
      <c r="B64" s="44" t="s">
        <v>53</v>
      </c>
      <c r="C64" s="23" t="s">
        <v>10</v>
      </c>
      <c r="D64" s="24">
        <v>10</v>
      </c>
      <c r="E64" s="41"/>
      <c r="F64" s="25">
        <f t="shared" si="2"/>
        <v>0</v>
      </c>
      <c r="G64" s="42"/>
      <c r="H64" s="25">
        <f t="shared" si="3"/>
        <v>0</v>
      </c>
      <c r="I64" s="25">
        <f t="shared" si="4"/>
        <v>0</v>
      </c>
    </row>
    <row r="65" spans="1:9" ht="16.5" customHeight="1">
      <c r="A65" s="22">
        <f t="shared" si="1"/>
        <v>62</v>
      </c>
      <c r="B65" s="44"/>
      <c r="C65" s="23" t="s">
        <v>11</v>
      </c>
      <c r="D65" s="24">
        <v>10</v>
      </c>
      <c r="E65" s="41"/>
      <c r="F65" s="25">
        <f t="shared" si="2"/>
        <v>0</v>
      </c>
      <c r="G65" s="42"/>
      <c r="H65" s="25">
        <f t="shared" si="3"/>
        <v>0</v>
      </c>
      <c r="I65" s="25">
        <f t="shared" si="4"/>
        <v>0</v>
      </c>
    </row>
    <row r="66" spans="1:9" ht="16.5" customHeight="1">
      <c r="A66" s="22">
        <f t="shared" si="1"/>
        <v>63</v>
      </c>
      <c r="B66" s="44"/>
      <c r="C66" s="23" t="s">
        <v>12</v>
      </c>
      <c r="D66" s="24">
        <v>10</v>
      </c>
      <c r="E66" s="41"/>
      <c r="F66" s="25">
        <f t="shared" si="2"/>
        <v>0</v>
      </c>
      <c r="G66" s="42"/>
      <c r="H66" s="25">
        <f t="shared" si="3"/>
        <v>0</v>
      </c>
      <c r="I66" s="25">
        <f t="shared" si="4"/>
        <v>0</v>
      </c>
    </row>
    <row r="67" spans="1:9" ht="16.5" customHeight="1">
      <c r="A67" s="22">
        <f t="shared" si="1"/>
        <v>64</v>
      </c>
      <c r="B67" s="44"/>
      <c r="C67" s="23" t="s">
        <v>13</v>
      </c>
      <c r="D67" s="24">
        <v>10</v>
      </c>
      <c r="E67" s="41"/>
      <c r="F67" s="25">
        <f t="shared" si="2"/>
        <v>0</v>
      </c>
      <c r="G67" s="42"/>
      <c r="H67" s="25">
        <f t="shared" si="3"/>
        <v>0</v>
      </c>
      <c r="I67" s="25">
        <f t="shared" si="4"/>
        <v>0</v>
      </c>
    </row>
    <row r="68" spans="1:9" ht="16.5" customHeight="1">
      <c r="A68" s="22">
        <f t="shared" si="1"/>
        <v>65</v>
      </c>
      <c r="B68" s="44"/>
      <c r="C68" s="23" t="s">
        <v>14</v>
      </c>
      <c r="D68" s="24">
        <v>10</v>
      </c>
      <c r="E68" s="41"/>
      <c r="F68" s="25">
        <f t="shared" si="2"/>
        <v>0</v>
      </c>
      <c r="G68" s="42"/>
      <c r="H68" s="25">
        <f t="shared" si="3"/>
        <v>0</v>
      </c>
      <c r="I68" s="25">
        <f t="shared" si="4"/>
        <v>0</v>
      </c>
    </row>
    <row r="69" spans="1:9" ht="16.5" customHeight="1">
      <c r="A69" s="22">
        <f t="shared" ref="A69:A120" si="5">ROW(A66)</f>
        <v>66</v>
      </c>
      <c r="B69" s="44"/>
      <c r="C69" s="23" t="s">
        <v>15</v>
      </c>
      <c r="D69" s="24">
        <v>10</v>
      </c>
      <c r="E69" s="41"/>
      <c r="F69" s="25">
        <f t="shared" ref="F69:F120" si="6">D69*E69</f>
        <v>0</v>
      </c>
      <c r="G69" s="42"/>
      <c r="H69" s="25">
        <f t="shared" ref="H69:H120" si="7">F69*G69</f>
        <v>0</v>
      </c>
      <c r="I69" s="25">
        <f t="shared" ref="I69:I120" si="8">F69+H69</f>
        <v>0</v>
      </c>
    </row>
    <row r="70" spans="1:9" ht="16.5" customHeight="1">
      <c r="A70" s="22">
        <f t="shared" si="5"/>
        <v>67</v>
      </c>
      <c r="B70" s="44"/>
      <c r="C70" s="23" t="s">
        <v>16</v>
      </c>
      <c r="D70" s="24">
        <v>10</v>
      </c>
      <c r="E70" s="41"/>
      <c r="F70" s="25">
        <f t="shared" si="6"/>
        <v>0</v>
      </c>
      <c r="G70" s="42"/>
      <c r="H70" s="25">
        <f t="shared" si="7"/>
        <v>0</v>
      </c>
      <c r="I70" s="25">
        <f t="shared" si="8"/>
        <v>0</v>
      </c>
    </row>
    <row r="71" spans="1:9" ht="16.5" customHeight="1">
      <c r="A71" s="22">
        <f t="shared" si="5"/>
        <v>68</v>
      </c>
      <c r="B71" s="44"/>
      <c r="C71" s="23" t="s">
        <v>17</v>
      </c>
      <c r="D71" s="24">
        <v>10</v>
      </c>
      <c r="E71" s="41"/>
      <c r="F71" s="25">
        <f t="shared" si="6"/>
        <v>0</v>
      </c>
      <c r="G71" s="42"/>
      <c r="H71" s="25">
        <f t="shared" si="7"/>
        <v>0</v>
      </c>
      <c r="I71" s="25">
        <f t="shared" si="8"/>
        <v>0</v>
      </c>
    </row>
    <row r="72" spans="1:9" ht="16.5" customHeight="1">
      <c r="A72" s="22">
        <f t="shared" si="5"/>
        <v>69</v>
      </c>
      <c r="B72" s="46" t="s">
        <v>61</v>
      </c>
      <c r="C72" s="23" t="s">
        <v>10</v>
      </c>
      <c r="D72" s="24">
        <v>10</v>
      </c>
      <c r="E72" s="41"/>
      <c r="F72" s="25">
        <f t="shared" si="6"/>
        <v>0</v>
      </c>
      <c r="G72" s="42"/>
      <c r="H72" s="25">
        <f t="shared" si="7"/>
        <v>0</v>
      </c>
      <c r="I72" s="25">
        <f t="shared" si="8"/>
        <v>0</v>
      </c>
    </row>
    <row r="73" spans="1:9" ht="16.5" customHeight="1">
      <c r="A73" s="22">
        <f t="shared" si="5"/>
        <v>70</v>
      </c>
      <c r="B73" s="46"/>
      <c r="C73" s="23" t="s">
        <v>11</v>
      </c>
      <c r="D73" s="24">
        <v>10</v>
      </c>
      <c r="E73" s="41"/>
      <c r="F73" s="25">
        <f t="shared" si="6"/>
        <v>0</v>
      </c>
      <c r="G73" s="42"/>
      <c r="H73" s="25">
        <f t="shared" si="7"/>
        <v>0</v>
      </c>
      <c r="I73" s="25">
        <f t="shared" si="8"/>
        <v>0</v>
      </c>
    </row>
    <row r="74" spans="1:9" ht="16.5" customHeight="1">
      <c r="A74" s="22">
        <f t="shared" si="5"/>
        <v>71</v>
      </c>
      <c r="B74" s="46"/>
      <c r="C74" s="23" t="s">
        <v>12</v>
      </c>
      <c r="D74" s="24">
        <v>10</v>
      </c>
      <c r="E74" s="41"/>
      <c r="F74" s="25">
        <f t="shared" si="6"/>
        <v>0</v>
      </c>
      <c r="G74" s="42"/>
      <c r="H74" s="25">
        <f t="shared" si="7"/>
        <v>0</v>
      </c>
      <c r="I74" s="25">
        <f t="shared" si="8"/>
        <v>0</v>
      </c>
    </row>
    <row r="75" spans="1:9" ht="16.5" customHeight="1">
      <c r="A75" s="22">
        <f t="shared" si="5"/>
        <v>72</v>
      </c>
      <c r="B75" s="46"/>
      <c r="C75" s="23" t="s">
        <v>13</v>
      </c>
      <c r="D75" s="24">
        <v>10</v>
      </c>
      <c r="E75" s="41"/>
      <c r="F75" s="25">
        <f t="shared" si="6"/>
        <v>0</v>
      </c>
      <c r="G75" s="42"/>
      <c r="H75" s="25">
        <f t="shared" si="7"/>
        <v>0</v>
      </c>
      <c r="I75" s="25">
        <f t="shared" si="8"/>
        <v>0</v>
      </c>
    </row>
    <row r="76" spans="1:9" ht="16.5" customHeight="1">
      <c r="A76" s="22">
        <f t="shared" si="5"/>
        <v>73</v>
      </c>
      <c r="B76" s="46"/>
      <c r="C76" s="23" t="s">
        <v>14</v>
      </c>
      <c r="D76" s="24">
        <v>10</v>
      </c>
      <c r="E76" s="41"/>
      <c r="F76" s="25">
        <f t="shared" si="6"/>
        <v>0</v>
      </c>
      <c r="G76" s="42"/>
      <c r="H76" s="25">
        <f t="shared" si="7"/>
        <v>0</v>
      </c>
      <c r="I76" s="25">
        <f t="shared" si="8"/>
        <v>0</v>
      </c>
    </row>
    <row r="77" spans="1:9" ht="16.5" customHeight="1">
      <c r="A77" s="22">
        <f t="shared" si="5"/>
        <v>74</v>
      </c>
      <c r="B77" s="46"/>
      <c r="C77" s="23" t="s">
        <v>15</v>
      </c>
      <c r="D77" s="24">
        <v>10</v>
      </c>
      <c r="E77" s="41"/>
      <c r="F77" s="25">
        <f t="shared" si="6"/>
        <v>0</v>
      </c>
      <c r="G77" s="42"/>
      <c r="H77" s="25">
        <f t="shared" si="7"/>
        <v>0</v>
      </c>
      <c r="I77" s="25">
        <f t="shared" si="8"/>
        <v>0</v>
      </c>
    </row>
    <row r="78" spans="1:9" ht="16.5" customHeight="1">
      <c r="A78" s="22">
        <f t="shared" si="5"/>
        <v>75</v>
      </c>
      <c r="B78" s="46"/>
      <c r="C78" s="23" t="s">
        <v>16</v>
      </c>
      <c r="D78" s="24">
        <v>10</v>
      </c>
      <c r="E78" s="41"/>
      <c r="F78" s="25">
        <f t="shared" si="6"/>
        <v>0</v>
      </c>
      <c r="G78" s="42"/>
      <c r="H78" s="25">
        <f t="shared" si="7"/>
        <v>0</v>
      </c>
      <c r="I78" s="25">
        <f t="shared" si="8"/>
        <v>0</v>
      </c>
    </row>
    <row r="79" spans="1:9" ht="16.5" customHeight="1">
      <c r="A79" s="22">
        <f t="shared" si="5"/>
        <v>76</v>
      </c>
      <c r="B79" s="46"/>
      <c r="C79" s="23" t="s">
        <v>17</v>
      </c>
      <c r="D79" s="24">
        <v>10</v>
      </c>
      <c r="E79" s="41"/>
      <c r="F79" s="25">
        <f t="shared" si="6"/>
        <v>0</v>
      </c>
      <c r="G79" s="42"/>
      <c r="H79" s="25">
        <f t="shared" si="7"/>
        <v>0</v>
      </c>
      <c r="I79" s="25">
        <f t="shared" si="8"/>
        <v>0</v>
      </c>
    </row>
    <row r="80" spans="1:9" ht="16.5" customHeight="1">
      <c r="A80" s="22">
        <f t="shared" si="5"/>
        <v>77</v>
      </c>
      <c r="B80" s="46" t="s">
        <v>54</v>
      </c>
      <c r="C80" s="27" t="s">
        <v>23</v>
      </c>
      <c r="D80" s="28">
        <v>5</v>
      </c>
      <c r="E80" s="41"/>
      <c r="F80" s="25">
        <f t="shared" si="6"/>
        <v>0</v>
      </c>
      <c r="G80" s="42"/>
      <c r="H80" s="25">
        <f t="shared" si="7"/>
        <v>0</v>
      </c>
      <c r="I80" s="25">
        <f t="shared" si="8"/>
        <v>0</v>
      </c>
    </row>
    <row r="81" spans="1:9" ht="16.5" customHeight="1">
      <c r="A81" s="22">
        <f t="shared" si="5"/>
        <v>78</v>
      </c>
      <c r="B81" s="46"/>
      <c r="C81" s="27" t="s">
        <v>25</v>
      </c>
      <c r="D81" s="28">
        <v>5</v>
      </c>
      <c r="E81" s="41"/>
      <c r="F81" s="25">
        <f t="shared" si="6"/>
        <v>0</v>
      </c>
      <c r="G81" s="42"/>
      <c r="H81" s="25">
        <f t="shared" si="7"/>
        <v>0</v>
      </c>
      <c r="I81" s="25">
        <f t="shared" si="8"/>
        <v>0</v>
      </c>
    </row>
    <row r="82" spans="1:9" ht="16.5" customHeight="1">
      <c r="A82" s="22">
        <f t="shared" si="5"/>
        <v>79</v>
      </c>
      <c r="B82" s="46"/>
      <c r="C82" s="27" t="s">
        <v>26</v>
      </c>
      <c r="D82" s="28">
        <v>5</v>
      </c>
      <c r="E82" s="41"/>
      <c r="F82" s="25">
        <f t="shared" si="6"/>
        <v>0</v>
      </c>
      <c r="G82" s="42"/>
      <c r="H82" s="25">
        <f t="shared" si="7"/>
        <v>0</v>
      </c>
      <c r="I82" s="25">
        <f t="shared" si="8"/>
        <v>0</v>
      </c>
    </row>
    <row r="83" spans="1:9" ht="16.5" customHeight="1">
      <c r="A83" s="22">
        <f t="shared" si="5"/>
        <v>80</v>
      </c>
      <c r="B83" s="46"/>
      <c r="C83" s="27" t="s">
        <v>27</v>
      </c>
      <c r="D83" s="28">
        <v>5</v>
      </c>
      <c r="E83" s="41"/>
      <c r="F83" s="25">
        <f t="shared" si="6"/>
        <v>0</v>
      </c>
      <c r="G83" s="42"/>
      <c r="H83" s="25">
        <f t="shared" si="7"/>
        <v>0</v>
      </c>
      <c r="I83" s="25">
        <f t="shared" si="8"/>
        <v>0</v>
      </c>
    </row>
    <row r="84" spans="1:9" ht="16.5" customHeight="1">
      <c r="A84" s="22">
        <f t="shared" si="5"/>
        <v>81</v>
      </c>
      <c r="B84" s="46"/>
      <c r="C84" s="27" t="s">
        <v>24</v>
      </c>
      <c r="D84" s="28">
        <v>5</v>
      </c>
      <c r="E84" s="41"/>
      <c r="F84" s="25">
        <f t="shared" si="6"/>
        <v>0</v>
      </c>
      <c r="G84" s="42"/>
      <c r="H84" s="25">
        <f t="shared" si="7"/>
        <v>0</v>
      </c>
      <c r="I84" s="25">
        <f t="shared" si="8"/>
        <v>0</v>
      </c>
    </row>
    <row r="85" spans="1:9" ht="16.5" customHeight="1">
      <c r="A85" s="22">
        <f t="shared" si="5"/>
        <v>82</v>
      </c>
      <c r="B85" s="46" t="s">
        <v>55</v>
      </c>
      <c r="C85" s="27" t="s">
        <v>23</v>
      </c>
      <c r="D85" s="28">
        <v>5</v>
      </c>
      <c r="E85" s="41"/>
      <c r="F85" s="25">
        <f t="shared" si="6"/>
        <v>0</v>
      </c>
      <c r="G85" s="42"/>
      <c r="H85" s="25">
        <f t="shared" si="7"/>
        <v>0</v>
      </c>
      <c r="I85" s="25">
        <f t="shared" si="8"/>
        <v>0</v>
      </c>
    </row>
    <row r="86" spans="1:9" ht="16.5" customHeight="1">
      <c r="A86" s="22">
        <f t="shared" si="5"/>
        <v>83</v>
      </c>
      <c r="B86" s="46"/>
      <c r="C86" s="27" t="s">
        <v>25</v>
      </c>
      <c r="D86" s="28">
        <v>5</v>
      </c>
      <c r="E86" s="41"/>
      <c r="F86" s="25">
        <f t="shared" si="6"/>
        <v>0</v>
      </c>
      <c r="G86" s="42"/>
      <c r="H86" s="25">
        <f t="shared" si="7"/>
        <v>0</v>
      </c>
      <c r="I86" s="25">
        <f t="shared" si="8"/>
        <v>0</v>
      </c>
    </row>
    <row r="87" spans="1:9" ht="16.5" customHeight="1">
      <c r="A87" s="22">
        <f t="shared" si="5"/>
        <v>84</v>
      </c>
      <c r="B87" s="46"/>
      <c r="C87" s="27" t="s">
        <v>26</v>
      </c>
      <c r="D87" s="28">
        <v>5</v>
      </c>
      <c r="E87" s="41"/>
      <c r="F87" s="25">
        <f t="shared" si="6"/>
        <v>0</v>
      </c>
      <c r="G87" s="42"/>
      <c r="H87" s="25">
        <f t="shared" si="7"/>
        <v>0</v>
      </c>
      <c r="I87" s="25">
        <f t="shared" si="8"/>
        <v>0</v>
      </c>
    </row>
    <row r="88" spans="1:9" ht="16.5" customHeight="1">
      <c r="A88" s="22">
        <f t="shared" si="5"/>
        <v>85</v>
      </c>
      <c r="B88" s="46"/>
      <c r="C88" s="27" t="s">
        <v>27</v>
      </c>
      <c r="D88" s="28">
        <v>5</v>
      </c>
      <c r="E88" s="41"/>
      <c r="F88" s="25">
        <f t="shared" si="6"/>
        <v>0</v>
      </c>
      <c r="G88" s="42"/>
      <c r="H88" s="25">
        <f t="shared" si="7"/>
        <v>0</v>
      </c>
      <c r="I88" s="25">
        <f t="shared" si="8"/>
        <v>0</v>
      </c>
    </row>
    <row r="89" spans="1:9" ht="16.5" customHeight="1">
      <c r="A89" s="22">
        <f t="shared" si="5"/>
        <v>86</v>
      </c>
      <c r="B89" s="46"/>
      <c r="C89" s="27" t="s">
        <v>24</v>
      </c>
      <c r="D89" s="28">
        <v>5</v>
      </c>
      <c r="E89" s="41"/>
      <c r="F89" s="25">
        <f t="shared" si="6"/>
        <v>0</v>
      </c>
      <c r="G89" s="42"/>
      <c r="H89" s="25">
        <f t="shared" si="7"/>
        <v>0</v>
      </c>
      <c r="I89" s="25">
        <f t="shared" si="8"/>
        <v>0</v>
      </c>
    </row>
    <row r="90" spans="1:9" ht="16.5" customHeight="1">
      <c r="A90" s="22">
        <f t="shared" si="5"/>
        <v>87</v>
      </c>
      <c r="B90" s="46" t="s">
        <v>56</v>
      </c>
      <c r="C90" s="27" t="s">
        <v>23</v>
      </c>
      <c r="D90" s="28">
        <v>5</v>
      </c>
      <c r="E90" s="41"/>
      <c r="F90" s="25">
        <f t="shared" si="6"/>
        <v>0</v>
      </c>
      <c r="G90" s="42"/>
      <c r="H90" s="25">
        <f t="shared" si="7"/>
        <v>0</v>
      </c>
      <c r="I90" s="25">
        <f t="shared" si="8"/>
        <v>0</v>
      </c>
    </row>
    <row r="91" spans="1:9" ht="16.5" customHeight="1">
      <c r="A91" s="22">
        <f t="shared" si="5"/>
        <v>88</v>
      </c>
      <c r="B91" s="46"/>
      <c r="C91" s="27" t="s">
        <v>25</v>
      </c>
      <c r="D91" s="28">
        <v>5</v>
      </c>
      <c r="E91" s="41"/>
      <c r="F91" s="25">
        <f t="shared" si="6"/>
        <v>0</v>
      </c>
      <c r="G91" s="42"/>
      <c r="H91" s="25">
        <f t="shared" si="7"/>
        <v>0</v>
      </c>
      <c r="I91" s="25">
        <f t="shared" si="8"/>
        <v>0</v>
      </c>
    </row>
    <row r="92" spans="1:9" ht="16.5" customHeight="1">
      <c r="A92" s="22">
        <f t="shared" si="5"/>
        <v>89</v>
      </c>
      <c r="B92" s="46"/>
      <c r="C92" s="27" t="s">
        <v>26</v>
      </c>
      <c r="D92" s="28">
        <v>5</v>
      </c>
      <c r="E92" s="41"/>
      <c r="F92" s="25">
        <f t="shared" si="6"/>
        <v>0</v>
      </c>
      <c r="G92" s="42"/>
      <c r="H92" s="25">
        <f t="shared" si="7"/>
        <v>0</v>
      </c>
      <c r="I92" s="25">
        <f t="shared" si="8"/>
        <v>0</v>
      </c>
    </row>
    <row r="93" spans="1:9" ht="16.5" customHeight="1">
      <c r="A93" s="22">
        <f t="shared" si="5"/>
        <v>90</v>
      </c>
      <c r="B93" s="46"/>
      <c r="C93" s="27" t="s">
        <v>27</v>
      </c>
      <c r="D93" s="28">
        <v>5</v>
      </c>
      <c r="E93" s="41"/>
      <c r="F93" s="25">
        <f t="shared" si="6"/>
        <v>0</v>
      </c>
      <c r="G93" s="42"/>
      <c r="H93" s="25">
        <f t="shared" si="7"/>
        <v>0</v>
      </c>
      <c r="I93" s="25">
        <f t="shared" si="8"/>
        <v>0</v>
      </c>
    </row>
    <row r="94" spans="1:9" ht="16.5" customHeight="1">
      <c r="A94" s="22">
        <f t="shared" si="5"/>
        <v>91</v>
      </c>
      <c r="B94" s="46"/>
      <c r="C94" s="27" t="s">
        <v>24</v>
      </c>
      <c r="D94" s="28">
        <v>5</v>
      </c>
      <c r="E94" s="41"/>
      <c r="F94" s="25">
        <f t="shared" si="6"/>
        <v>0</v>
      </c>
      <c r="G94" s="42"/>
      <c r="H94" s="25">
        <f t="shared" si="7"/>
        <v>0</v>
      </c>
      <c r="I94" s="25">
        <f t="shared" si="8"/>
        <v>0</v>
      </c>
    </row>
    <row r="95" spans="1:9" ht="16.5" customHeight="1">
      <c r="A95" s="22">
        <f t="shared" si="5"/>
        <v>92</v>
      </c>
      <c r="B95" s="46" t="s">
        <v>57</v>
      </c>
      <c r="C95" s="27" t="s">
        <v>23</v>
      </c>
      <c r="D95" s="28">
        <v>5</v>
      </c>
      <c r="E95" s="41"/>
      <c r="F95" s="25">
        <f t="shared" si="6"/>
        <v>0</v>
      </c>
      <c r="G95" s="42"/>
      <c r="H95" s="25">
        <f t="shared" si="7"/>
        <v>0</v>
      </c>
      <c r="I95" s="25">
        <f t="shared" si="8"/>
        <v>0</v>
      </c>
    </row>
    <row r="96" spans="1:9" ht="16.5" customHeight="1">
      <c r="A96" s="22">
        <f t="shared" si="5"/>
        <v>93</v>
      </c>
      <c r="B96" s="46"/>
      <c r="C96" s="27" t="s">
        <v>25</v>
      </c>
      <c r="D96" s="28">
        <v>5</v>
      </c>
      <c r="E96" s="41"/>
      <c r="F96" s="25">
        <f t="shared" si="6"/>
        <v>0</v>
      </c>
      <c r="G96" s="42"/>
      <c r="H96" s="25">
        <f t="shared" si="7"/>
        <v>0</v>
      </c>
      <c r="I96" s="25">
        <f t="shared" si="8"/>
        <v>0</v>
      </c>
    </row>
    <row r="97" spans="1:9" ht="16.5" customHeight="1">
      <c r="A97" s="22">
        <f t="shared" si="5"/>
        <v>94</v>
      </c>
      <c r="B97" s="46"/>
      <c r="C97" s="27" t="s">
        <v>26</v>
      </c>
      <c r="D97" s="28">
        <v>5</v>
      </c>
      <c r="E97" s="41"/>
      <c r="F97" s="25">
        <f t="shared" si="6"/>
        <v>0</v>
      </c>
      <c r="G97" s="42"/>
      <c r="H97" s="25">
        <f t="shared" si="7"/>
        <v>0</v>
      </c>
      <c r="I97" s="25">
        <f t="shared" si="8"/>
        <v>0</v>
      </c>
    </row>
    <row r="98" spans="1:9" ht="16.5" customHeight="1">
      <c r="A98" s="22">
        <f t="shared" si="5"/>
        <v>95</v>
      </c>
      <c r="B98" s="46"/>
      <c r="C98" s="27" t="s">
        <v>27</v>
      </c>
      <c r="D98" s="28">
        <v>5</v>
      </c>
      <c r="E98" s="41"/>
      <c r="F98" s="25">
        <f t="shared" si="6"/>
        <v>0</v>
      </c>
      <c r="G98" s="42"/>
      <c r="H98" s="25">
        <f t="shared" si="7"/>
        <v>0</v>
      </c>
      <c r="I98" s="25">
        <f t="shared" si="8"/>
        <v>0</v>
      </c>
    </row>
    <row r="99" spans="1:9" ht="16.5" customHeight="1">
      <c r="A99" s="22">
        <f t="shared" si="5"/>
        <v>96</v>
      </c>
      <c r="B99" s="46"/>
      <c r="C99" s="27" t="s">
        <v>24</v>
      </c>
      <c r="D99" s="28">
        <v>5</v>
      </c>
      <c r="E99" s="41"/>
      <c r="F99" s="25">
        <f t="shared" si="6"/>
        <v>0</v>
      </c>
      <c r="G99" s="42"/>
      <c r="H99" s="25">
        <f t="shared" si="7"/>
        <v>0</v>
      </c>
      <c r="I99" s="25">
        <f t="shared" si="8"/>
        <v>0</v>
      </c>
    </row>
    <row r="100" spans="1:9" ht="16.5" customHeight="1">
      <c r="A100" s="22">
        <f t="shared" si="5"/>
        <v>97</v>
      </c>
      <c r="B100" s="44" t="s">
        <v>18</v>
      </c>
      <c r="C100" s="47"/>
      <c r="D100" s="24">
        <v>20</v>
      </c>
      <c r="E100" s="41"/>
      <c r="F100" s="25">
        <f t="shared" si="6"/>
        <v>0</v>
      </c>
      <c r="G100" s="42"/>
      <c r="H100" s="25">
        <f t="shared" si="7"/>
        <v>0</v>
      </c>
      <c r="I100" s="25">
        <f t="shared" si="8"/>
        <v>0</v>
      </c>
    </row>
    <row r="101" spans="1:9" ht="16.5" customHeight="1">
      <c r="A101" s="22">
        <f t="shared" si="5"/>
        <v>98</v>
      </c>
      <c r="B101" s="44" t="s">
        <v>19</v>
      </c>
      <c r="C101" s="47"/>
      <c r="D101" s="24">
        <v>50000</v>
      </c>
      <c r="E101" s="41"/>
      <c r="F101" s="25">
        <f t="shared" si="6"/>
        <v>0</v>
      </c>
      <c r="G101" s="42"/>
      <c r="H101" s="25">
        <f t="shared" si="7"/>
        <v>0</v>
      </c>
      <c r="I101" s="25">
        <f t="shared" si="8"/>
        <v>0</v>
      </c>
    </row>
    <row r="102" spans="1:9" ht="16.5" customHeight="1">
      <c r="A102" s="22">
        <f t="shared" si="5"/>
        <v>99</v>
      </c>
      <c r="B102" s="44" t="s">
        <v>20</v>
      </c>
      <c r="C102" s="47"/>
      <c r="D102" s="24">
        <v>700</v>
      </c>
      <c r="E102" s="41"/>
      <c r="F102" s="25">
        <f t="shared" si="6"/>
        <v>0</v>
      </c>
      <c r="G102" s="42"/>
      <c r="H102" s="25">
        <f t="shared" si="7"/>
        <v>0</v>
      </c>
      <c r="I102" s="25">
        <f t="shared" si="8"/>
        <v>0</v>
      </c>
    </row>
    <row r="103" spans="1:9" ht="16.5" customHeight="1">
      <c r="A103" s="22">
        <f t="shared" si="5"/>
        <v>100</v>
      </c>
      <c r="B103" s="44" t="s">
        <v>59</v>
      </c>
      <c r="C103" s="23" t="s">
        <v>1</v>
      </c>
      <c r="D103" s="24">
        <v>5</v>
      </c>
      <c r="E103" s="41"/>
      <c r="F103" s="25">
        <f t="shared" si="6"/>
        <v>0</v>
      </c>
      <c r="G103" s="42"/>
      <c r="H103" s="25">
        <f t="shared" si="7"/>
        <v>0</v>
      </c>
      <c r="I103" s="25">
        <f t="shared" si="8"/>
        <v>0</v>
      </c>
    </row>
    <row r="104" spans="1:9" ht="16.5" customHeight="1">
      <c r="A104" s="22">
        <f t="shared" si="5"/>
        <v>101</v>
      </c>
      <c r="B104" s="44"/>
      <c r="C104" s="23" t="s">
        <v>21</v>
      </c>
      <c r="D104" s="24">
        <v>5</v>
      </c>
      <c r="E104" s="41"/>
      <c r="F104" s="25">
        <f t="shared" si="6"/>
        <v>0</v>
      </c>
      <c r="G104" s="42"/>
      <c r="H104" s="25">
        <f t="shared" si="7"/>
        <v>0</v>
      </c>
      <c r="I104" s="25">
        <f t="shared" si="8"/>
        <v>0</v>
      </c>
    </row>
    <row r="105" spans="1:9" ht="16.5" customHeight="1">
      <c r="A105" s="22">
        <f t="shared" si="5"/>
        <v>102</v>
      </c>
      <c r="B105" s="44"/>
      <c r="C105" s="23" t="s">
        <v>22</v>
      </c>
      <c r="D105" s="24">
        <v>5</v>
      </c>
      <c r="E105" s="41"/>
      <c r="F105" s="25">
        <f t="shared" si="6"/>
        <v>0</v>
      </c>
      <c r="G105" s="42"/>
      <c r="H105" s="25">
        <f t="shared" si="7"/>
        <v>0</v>
      </c>
      <c r="I105" s="25">
        <f t="shared" si="8"/>
        <v>0</v>
      </c>
    </row>
    <row r="106" spans="1:9" ht="16.5" customHeight="1">
      <c r="A106" s="22">
        <f t="shared" si="5"/>
        <v>103</v>
      </c>
      <c r="B106" s="44" t="s">
        <v>58</v>
      </c>
      <c r="C106" s="23" t="s">
        <v>28</v>
      </c>
      <c r="D106" s="24">
        <v>2</v>
      </c>
      <c r="E106" s="41"/>
      <c r="F106" s="25">
        <f t="shared" si="6"/>
        <v>0</v>
      </c>
      <c r="G106" s="42"/>
      <c r="H106" s="25">
        <f t="shared" si="7"/>
        <v>0</v>
      </c>
      <c r="I106" s="25">
        <f t="shared" si="8"/>
        <v>0</v>
      </c>
    </row>
    <row r="107" spans="1:9" ht="16.5" customHeight="1">
      <c r="A107" s="22">
        <f t="shared" si="5"/>
        <v>104</v>
      </c>
      <c r="B107" s="44"/>
      <c r="C107" s="23" t="s">
        <v>29</v>
      </c>
      <c r="D107" s="24">
        <v>2</v>
      </c>
      <c r="E107" s="41"/>
      <c r="F107" s="25">
        <f t="shared" si="6"/>
        <v>0</v>
      </c>
      <c r="G107" s="42"/>
      <c r="H107" s="25">
        <f t="shared" si="7"/>
        <v>0</v>
      </c>
      <c r="I107" s="25">
        <f t="shared" si="8"/>
        <v>0</v>
      </c>
    </row>
    <row r="108" spans="1:9" ht="16.5" customHeight="1">
      <c r="A108" s="22">
        <f t="shared" si="5"/>
        <v>105</v>
      </c>
      <c r="B108" s="44"/>
      <c r="C108" s="23" t="s">
        <v>12</v>
      </c>
      <c r="D108" s="24">
        <v>2</v>
      </c>
      <c r="E108" s="41"/>
      <c r="F108" s="25">
        <f t="shared" si="6"/>
        <v>0</v>
      </c>
      <c r="G108" s="42"/>
      <c r="H108" s="25">
        <f t="shared" si="7"/>
        <v>0</v>
      </c>
      <c r="I108" s="25">
        <f t="shared" si="8"/>
        <v>0</v>
      </c>
    </row>
    <row r="109" spans="1:9" ht="16.5" customHeight="1">
      <c r="A109" s="22">
        <f t="shared" si="5"/>
        <v>106</v>
      </c>
      <c r="B109" s="44"/>
      <c r="C109" s="23" t="s">
        <v>13</v>
      </c>
      <c r="D109" s="24">
        <v>2</v>
      </c>
      <c r="E109" s="41"/>
      <c r="F109" s="25">
        <f t="shared" si="6"/>
        <v>0</v>
      </c>
      <c r="G109" s="42"/>
      <c r="H109" s="25">
        <f t="shared" si="7"/>
        <v>0</v>
      </c>
      <c r="I109" s="25">
        <f t="shared" si="8"/>
        <v>0</v>
      </c>
    </row>
    <row r="110" spans="1:9" ht="16.5" customHeight="1">
      <c r="A110" s="22">
        <f t="shared" si="5"/>
        <v>107</v>
      </c>
      <c r="B110" s="44"/>
      <c r="C110" s="23" t="s">
        <v>14</v>
      </c>
      <c r="D110" s="24">
        <v>2</v>
      </c>
      <c r="E110" s="41"/>
      <c r="F110" s="25">
        <f t="shared" si="6"/>
        <v>0</v>
      </c>
      <c r="G110" s="42"/>
      <c r="H110" s="25">
        <f t="shared" si="7"/>
        <v>0</v>
      </c>
      <c r="I110" s="25">
        <f t="shared" si="8"/>
        <v>0</v>
      </c>
    </row>
    <row r="111" spans="1:9" ht="16.5" customHeight="1">
      <c r="A111" s="22">
        <f t="shared" si="5"/>
        <v>108</v>
      </c>
      <c r="B111" s="44"/>
      <c r="C111" s="23" t="s">
        <v>15</v>
      </c>
      <c r="D111" s="24">
        <v>2</v>
      </c>
      <c r="E111" s="41"/>
      <c r="F111" s="25">
        <f t="shared" si="6"/>
        <v>0</v>
      </c>
      <c r="G111" s="42"/>
      <c r="H111" s="25">
        <f t="shared" si="7"/>
        <v>0</v>
      </c>
      <c r="I111" s="25">
        <f t="shared" si="8"/>
        <v>0</v>
      </c>
    </row>
    <row r="112" spans="1:9" ht="16.5" customHeight="1">
      <c r="A112" s="22">
        <f t="shared" si="5"/>
        <v>109</v>
      </c>
      <c r="B112" s="44"/>
      <c r="C112" s="23" t="s">
        <v>16</v>
      </c>
      <c r="D112" s="24">
        <v>2</v>
      </c>
      <c r="E112" s="41"/>
      <c r="F112" s="25">
        <f t="shared" si="6"/>
        <v>0</v>
      </c>
      <c r="G112" s="42"/>
      <c r="H112" s="25">
        <f t="shared" si="7"/>
        <v>0</v>
      </c>
      <c r="I112" s="25">
        <f t="shared" si="8"/>
        <v>0</v>
      </c>
    </row>
    <row r="113" spans="1:9" ht="16.5" customHeight="1">
      <c r="A113" s="22">
        <f t="shared" si="5"/>
        <v>110</v>
      </c>
      <c r="B113" s="44"/>
      <c r="C113" s="23" t="s">
        <v>17</v>
      </c>
      <c r="D113" s="24">
        <v>2</v>
      </c>
      <c r="E113" s="41"/>
      <c r="F113" s="25">
        <f t="shared" si="6"/>
        <v>0</v>
      </c>
      <c r="G113" s="42"/>
      <c r="H113" s="25">
        <f t="shared" si="7"/>
        <v>0</v>
      </c>
      <c r="I113" s="25">
        <f t="shared" si="8"/>
        <v>0</v>
      </c>
    </row>
    <row r="114" spans="1:9" ht="16.5" customHeight="1">
      <c r="A114" s="22">
        <f t="shared" si="5"/>
        <v>111</v>
      </c>
      <c r="B114" s="44" t="s">
        <v>60</v>
      </c>
      <c r="C114" s="23" t="s">
        <v>30</v>
      </c>
      <c r="D114" s="24">
        <v>2</v>
      </c>
      <c r="E114" s="41"/>
      <c r="F114" s="25">
        <f t="shared" si="6"/>
        <v>0</v>
      </c>
      <c r="G114" s="42"/>
      <c r="H114" s="25">
        <f t="shared" si="7"/>
        <v>0</v>
      </c>
      <c r="I114" s="25">
        <f t="shared" si="8"/>
        <v>0</v>
      </c>
    </row>
    <row r="115" spans="1:9" ht="16.5" customHeight="1">
      <c r="A115" s="22">
        <f t="shared" si="5"/>
        <v>112</v>
      </c>
      <c r="B115" s="44"/>
      <c r="C115" s="23" t="s">
        <v>31</v>
      </c>
      <c r="D115" s="24">
        <v>2</v>
      </c>
      <c r="E115" s="41"/>
      <c r="F115" s="25">
        <f t="shared" si="6"/>
        <v>0</v>
      </c>
      <c r="G115" s="42"/>
      <c r="H115" s="25">
        <f t="shared" si="7"/>
        <v>0</v>
      </c>
      <c r="I115" s="25">
        <f t="shared" si="8"/>
        <v>0</v>
      </c>
    </row>
    <row r="116" spans="1:9" ht="16.5" customHeight="1">
      <c r="A116" s="22">
        <f t="shared" si="5"/>
        <v>113</v>
      </c>
      <c r="B116" s="44"/>
      <c r="C116" s="23" t="s">
        <v>32</v>
      </c>
      <c r="D116" s="24">
        <v>2</v>
      </c>
      <c r="E116" s="41"/>
      <c r="F116" s="25">
        <f t="shared" si="6"/>
        <v>0</v>
      </c>
      <c r="G116" s="42"/>
      <c r="H116" s="25">
        <f t="shared" si="7"/>
        <v>0</v>
      </c>
      <c r="I116" s="25">
        <f t="shared" si="8"/>
        <v>0</v>
      </c>
    </row>
    <row r="117" spans="1:9" ht="16.5" customHeight="1">
      <c r="A117" s="22">
        <f t="shared" si="5"/>
        <v>114</v>
      </c>
      <c r="B117" s="44"/>
      <c r="C117" s="23" t="s">
        <v>27</v>
      </c>
      <c r="D117" s="24">
        <v>2</v>
      </c>
      <c r="E117" s="41"/>
      <c r="F117" s="25">
        <f t="shared" si="6"/>
        <v>0</v>
      </c>
      <c r="G117" s="42"/>
      <c r="H117" s="25">
        <f t="shared" si="7"/>
        <v>0</v>
      </c>
      <c r="I117" s="25">
        <f t="shared" si="8"/>
        <v>0</v>
      </c>
    </row>
    <row r="118" spans="1:9" ht="16.5" customHeight="1">
      <c r="A118" s="22">
        <f t="shared" si="5"/>
        <v>115</v>
      </c>
      <c r="B118" s="44"/>
      <c r="C118" s="23" t="s">
        <v>24</v>
      </c>
      <c r="D118" s="24">
        <v>2</v>
      </c>
      <c r="E118" s="41"/>
      <c r="F118" s="25">
        <f t="shared" si="6"/>
        <v>0</v>
      </c>
      <c r="G118" s="42"/>
      <c r="H118" s="25">
        <f t="shared" si="7"/>
        <v>0</v>
      </c>
      <c r="I118" s="25">
        <f t="shared" si="8"/>
        <v>0</v>
      </c>
    </row>
    <row r="119" spans="1:9" s="17" customFormat="1" ht="16.5" customHeight="1">
      <c r="A119" s="22">
        <f t="shared" si="5"/>
        <v>116</v>
      </c>
      <c r="B119" s="48" t="s">
        <v>33</v>
      </c>
      <c r="C119" s="23" t="s">
        <v>62</v>
      </c>
      <c r="D119" s="24">
        <v>36</v>
      </c>
      <c r="E119" s="41"/>
      <c r="F119" s="25">
        <f t="shared" si="6"/>
        <v>0</v>
      </c>
      <c r="G119" s="42"/>
      <c r="H119" s="25">
        <f t="shared" si="7"/>
        <v>0</v>
      </c>
      <c r="I119" s="25">
        <f t="shared" si="8"/>
        <v>0</v>
      </c>
    </row>
    <row r="120" spans="1:9" s="16" customFormat="1" ht="16.5" customHeight="1">
      <c r="A120" s="22">
        <f t="shared" si="5"/>
        <v>117</v>
      </c>
      <c r="B120" s="49"/>
      <c r="C120" s="29" t="s">
        <v>63</v>
      </c>
      <c r="D120" s="30">
        <v>36</v>
      </c>
      <c r="E120" s="41"/>
      <c r="F120" s="31">
        <f t="shared" si="6"/>
        <v>0</v>
      </c>
      <c r="G120" s="42"/>
      <c r="H120" s="31">
        <f t="shared" si="7"/>
        <v>0</v>
      </c>
      <c r="I120" s="31">
        <f t="shared" si="8"/>
        <v>0</v>
      </c>
    </row>
    <row r="121" spans="1:9" ht="16.5" customHeight="1">
      <c r="A121" s="32"/>
      <c r="B121" s="32"/>
      <c r="C121" s="33"/>
      <c r="D121" s="33"/>
      <c r="E121" s="34" t="s">
        <v>37</v>
      </c>
      <c r="F121" s="34">
        <f>SUM(F4:F120)</f>
        <v>0</v>
      </c>
      <c r="G121" s="35"/>
      <c r="H121" s="34">
        <f t="shared" ref="H121:I121" si="9">SUM(H4:H120)</f>
        <v>0</v>
      </c>
      <c r="I121" s="34">
        <f t="shared" si="9"/>
        <v>0</v>
      </c>
    </row>
    <row r="122" spans="1:9" ht="16.5" customHeight="1">
      <c r="D122" s="6"/>
      <c r="E122" s="13"/>
      <c r="F122" s="13"/>
      <c r="G122" s="11"/>
      <c r="H122" s="13"/>
      <c r="I122" s="13"/>
    </row>
    <row r="123" spans="1:9" s="36" customFormat="1" ht="33" customHeight="1">
      <c r="C123" s="37"/>
      <c r="D123" s="38"/>
      <c r="E123" s="39"/>
      <c r="F123" s="50" t="s">
        <v>66</v>
      </c>
      <c r="G123" s="50"/>
      <c r="H123" s="50"/>
      <c r="I123" s="50"/>
    </row>
    <row r="124" spans="1:9" s="36" customFormat="1" ht="67.5" customHeight="1">
      <c r="C124" s="37"/>
      <c r="D124" s="40"/>
      <c r="E124" s="39"/>
      <c r="F124" s="51" t="s">
        <v>67</v>
      </c>
      <c r="G124" s="51"/>
      <c r="H124" s="51"/>
      <c r="I124" s="51"/>
    </row>
    <row r="125" spans="1:9" ht="16.5" customHeight="1">
      <c r="D125" s="6"/>
      <c r="E125" s="13"/>
      <c r="F125" s="13"/>
      <c r="G125" s="11"/>
      <c r="H125" s="13"/>
      <c r="I125" s="13"/>
    </row>
    <row r="126" spans="1:9" ht="16.5" customHeight="1">
      <c r="D126" s="7"/>
      <c r="E126" s="13"/>
      <c r="F126" s="13"/>
      <c r="G126" s="11"/>
      <c r="H126" s="13"/>
      <c r="I126" s="13"/>
    </row>
    <row r="127" spans="1:9" ht="16.5" customHeight="1">
      <c r="D127" s="7"/>
      <c r="E127" s="13"/>
      <c r="F127" s="13"/>
      <c r="G127" s="11"/>
      <c r="H127" s="13"/>
      <c r="I127" s="13"/>
    </row>
    <row r="128" spans="1:9" ht="16.5" customHeight="1">
      <c r="D128" s="7"/>
      <c r="E128" s="13"/>
      <c r="F128" s="13"/>
      <c r="G128" s="11"/>
      <c r="H128" s="13"/>
      <c r="I128" s="13"/>
    </row>
    <row r="129" spans="4:9" ht="16.5" customHeight="1">
      <c r="D129" s="8"/>
      <c r="E129" s="13"/>
      <c r="F129" s="13"/>
      <c r="G129" s="11"/>
      <c r="H129" s="13"/>
      <c r="I129" s="13"/>
    </row>
    <row r="130" spans="4:9" ht="16.5" customHeight="1">
      <c r="D130" s="7"/>
      <c r="E130" s="13"/>
      <c r="F130" s="13"/>
      <c r="G130" s="11"/>
      <c r="H130" s="13"/>
      <c r="I130" s="13"/>
    </row>
    <row r="131" spans="4:9" ht="16.5" customHeight="1">
      <c r="D131" s="7"/>
      <c r="E131" s="13"/>
      <c r="F131" s="13"/>
      <c r="G131" s="11"/>
      <c r="H131" s="13"/>
      <c r="I131" s="13"/>
    </row>
    <row r="132" spans="4:9" ht="16.5" customHeight="1">
      <c r="D132" s="7"/>
      <c r="E132" s="13"/>
      <c r="F132" s="13"/>
      <c r="G132" s="11"/>
      <c r="H132" s="13"/>
      <c r="I132" s="13"/>
    </row>
    <row r="133" spans="4:9" ht="16.5" customHeight="1">
      <c r="D133" s="7"/>
      <c r="E133" s="13"/>
      <c r="F133" s="13"/>
      <c r="G133" s="11"/>
      <c r="H133" s="13"/>
      <c r="I133" s="13"/>
    </row>
    <row r="134" spans="4:9" ht="16.5" customHeight="1">
      <c r="D134" s="9"/>
      <c r="E134" s="13"/>
      <c r="F134" s="13"/>
      <c r="G134" s="11"/>
      <c r="H134" s="13"/>
      <c r="I134" s="13"/>
    </row>
  </sheetData>
  <sheetProtection algorithmName="SHA-512" hashValue="YVcQSzNgpZ0Mmd67dde27AFrzQJxHIMZeI10vV2JIie/f7n5uYLOGN2d4aaAayfA1oqjPf+zRGiuCkjnVbsjSw==" saltValue="CevRR+LvlkzRvGEmaVOljg==" spinCount="100000" sheet="1" objects="1" scenarios="1" formatColumns="0" formatRows="0"/>
  <mergeCells count="29">
    <mergeCell ref="B119:B120"/>
    <mergeCell ref="F123:I123"/>
    <mergeCell ref="F124:I124"/>
    <mergeCell ref="B100:C100"/>
    <mergeCell ref="B95:B99"/>
    <mergeCell ref="B90:B94"/>
    <mergeCell ref="B114:B118"/>
    <mergeCell ref="B101:C101"/>
    <mergeCell ref="B102:C102"/>
    <mergeCell ref="B106:B113"/>
    <mergeCell ref="B103:B105"/>
    <mergeCell ref="B85:B89"/>
    <mergeCell ref="B80:B84"/>
    <mergeCell ref="B40:B45"/>
    <mergeCell ref="B46:B51"/>
    <mergeCell ref="B72:B79"/>
    <mergeCell ref="B58:B63"/>
    <mergeCell ref="B52:B57"/>
    <mergeCell ref="B64:B71"/>
    <mergeCell ref="B28:B33"/>
    <mergeCell ref="B10:B12"/>
    <mergeCell ref="B34:B39"/>
    <mergeCell ref="B16:B21"/>
    <mergeCell ref="B22:B27"/>
    <mergeCell ref="A1:I1"/>
    <mergeCell ref="B4:B6"/>
    <mergeCell ref="B2:C2"/>
    <mergeCell ref="B7:B9"/>
    <mergeCell ref="B13:B15"/>
  </mergeCells>
  <phoneticPr fontId="0" type="noConversion"/>
  <printOptions horizontalCentered="1"/>
  <pageMargins left="0.39370078740157483" right="0.39370078740157483" top="0.78740157480314965" bottom="0.59055118110236227" header="0.19685039370078741" footer="0.19685039370078741"/>
  <pageSetup paperSize="9" scale="84" orientation="portrait" r:id="rId1"/>
  <headerFooter>
    <oddHeader xml:space="preserve">&amp;L&amp;"Century Gothic,Normalny"&amp;8(Pieczęć firmowa Wykonawcy)&amp;R&amp;"Century Gothic,Normalny"&amp;8ZAŁĄCZNIK Nr 4 do SIWZ
w postępowaniu nr K-DZP.362.1.45.2020
</oddHeader>
  </headerFooter>
  <rowBreaks count="2" manualBreakCount="2">
    <brk id="51" max="8" man="1"/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przesyłki pocztowe</vt:lpstr>
      <vt:lpstr>'przesyłki pocztowe'!Obszar_wydruku</vt:lpstr>
      <vt:lpstr>'przesyłki pocztowe'!Tytuły_wydruku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2020-07-30T09:08:52Z</cp:lastPrinted>
  <dcterms:created xsi:type="dcterms:W3CDTF">2015-06-05T18:19:34Z</dcterms:created>
  <dcterms:modified xsi:type="dcterms:W3CDTF">2020-12-16T06:45:25Z</dcterms:modified>
</cp:coreProperties>
</file>