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F:\000000000000 2024\28.zp.2024\28.zp.2024 publikacja\"/>
    </mc:Choice>
  </mc:AlternateContent>
  <xr:revisionPtr revIDLastSave="0" documentId="13_ncr:1_{EA1D6012-0D24-4F3F-BCAE-2C83D9EB5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Arkusz1!$A$1:$O$18</definedName>
    <definedName name="_xlnm.Print_Titles" localSheetId="0">Arkusz1!$1:$4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5" i="1"/>
  <c r="N6" i="1"/>
  <c r="N7" i="1"/>
  <c r="N8" i="1"/>
  <c r="N9" i="1"/>
  <c r="N10" i="1"/>
  <c r="N11" i="1"/>
  <c r="N12" i="1"/>
  <c r="N14" i="1"/>
</calcChain>
</file>

<file path=xl/sharedStrings.xml><?xml version="1.0" encoding="utf-8"?>
<sst xmlns="http://schemas.openxmlformats.org/spreadsheetml/2006/main" count="87" uniqueCount="77">
  <si>
    <t>Arkusz cenowy usług</t>
  </si>
  <si>
    <t>Opis wyjazdów autobusowych</t>
  </si>
  <si>
    <t>Wycena usług</t>
  </si>
  <si>
    <t>Część</t>
  </si>
  <si>
    <t>Trasa</t>
  </si>
  <si>
    <t>Termin</t>
  </si>
  <si>
    <t>Liczba osób</t>
  </si>
  <si>
    <t>Standard autokaru **</t>
  </si>
  <si>
    <r>
      <t xml:space="preserve">Planowana ilość </t>
    </r>
    <r>
      <rPr>
        <b/>
        <sz val="11"/>
        <color rgb="FF000000"/>
        <rFont val="Calibri"/>
        <family val="2"/>
        <charset val="238"/>
        <scheme val="minor"/>
      </rPr>
      <t>kilometrów</t>
    </r>
    <r>
      <rPr>
        <sz val="11"/>
        <color rgb="FF000000"/>
        <rFont val="Calibri"/>
        <family val="2"/>
        <charset val="238"/>
        <scheme val="minor"/>
      </rPr>
      <t xml:space="preserve"> przejechanych w Polsce (w km)</t>
    </r>
  </si>
  <si>
    <r>
      <t xml:space="preserve">Planowana ilość </t>
    </r>
    <r>
      <rPr>
        <b/>
        <sz val="11"/>
        <color rgb="FF000000"/>
        <rFont val="Calibri"/>
        <family val="2"/>
        <charset val="238"/>
        <scheme val="minor"/>
      </rPr>
      <t>godzin</t>
    </r>
    <r>
      <rPr>
        <sz val="11"/>
        <color rgb="FF000000"/>
        <rFont val="Calibri"/>
        <family val="2"/>
        <charset val="238"/>
        <scheme val="minor"/>
      </rPr>
      <t xml:space="preserve"> przejechanych w Polsce (w h)</t>
    </r>
  </si>
  <si>
    <r>
      <t xml:space="preserve">Planowana ilość </t>
    </r>
    <r>
      <rPr>
        <b/>
        <sz val="11"/>
        <color rgb="FF000000"/>
        <rFont val="Calibri"/>
        <family val="2"/>
        <charset val="238"/>
        <scheme val="minor"/>
      </rPr>
      <t>kilometrów</t>
    </r>
    <r>
      <rPr>
        <sz val="11"/>
        <color rgb="FF000000"/>
        <rFont val="Calibri"/>
        <family val="2"/>
        <charset val="238"/>
        <scheme val="minor"/>
      </rPr>
      <t xml:space="preserve"> przejechanych za granicą (w km)</t>
    </r>
  </si>
  <si>
    <r>
      <t xml:space="preserve">Planowana ilość </t>
    </r>
    <r>
      <rPr>
        <b/>
        <sz val="11"/>
        <color rgb="FF000000"/>
        <rFont val="Calibri"/>
        <family val="2"/>
        <charset val="238"/>
        <scheme val="minor"/>
      </rPr>
      <t>godzin</t>
    </r>
    <r>
      <rPr>
        <sz val="11"/>
        <color rgb="FF000000"/>
        <rFont val="Calibri"/>
        <family val="2"/>
        <charset val="238"/>
        <scheme val="minor"/>
      </rPr>
      <t xml:space="preserve"> przejechanych za granicą (w h)</t>
    </r>
  </si>
  <si>
    <r>
      <t xml:space="preserve">Stawka jednostkowa </t>
    </r>
    <r>
      <rPr>
        <b/>
        <sz val="11"/>
        <color rgb="FF000000"/>
        <rFont val="Calibri"/>
        <family val="2"/>
        <charset val="238"/>
        <scheme val="minor"/>
      </rPr>
      <t>brutto</t>
    </r>
    <r>
      <rPr>
        <sz val="11"/>
        <color rgb="FF000000"/>
        <rFont val="Calibri"/>
        <family val="2"/>
        <charset val="238"/>
        <scheme val="minor"/>
      </rPr>
      <t xml:space="preserve"> w Polsce za 1 km w zł</t>
    </r>
  </si>
  <si>
    <r>
      <t xml:space="preserve">Stawka jednostkowa </t>
    </r>
    <r>
      <rPr>
        <b/>
        <sz val="11"/>
        <color rgb="FF000000"/>
        <rFont val="Calibri"/>
        <family val="2"/>
        <charset val="238"/>
        <scheme val="minor"/>
      </rPr>
      <t>brutto</t>
    </r>
    <r>
      <rPr>
        <sz val="11"/>
        <color rgb="FF000000"/>
        <rFont val="Calibri"/>
        <family val="2"/>
        <charset val="238"/>
        <scheme val="minor"/>
      </rPr>
      <t xml:space="preserve"> w Polsce za 1h w zł</t>
    </r>
  </si>
  <si>
    <r>
      <t xml:space="preserve">Stawka jednostkowa </t>
    </r>
    <r>
      <rPr>
        <b/>
        <sz val="11"/>
        <color rgb="FF000000"/>
        <rFont val="Calibri"/>
        <family val="2"/>
        <charset val="238"/>
        <scheme val="minor"/>
      </rPr>
      <t>brutto</t>
    </r>
    <r>
      <rPr>
        <sz val="11"/>
        <color rgb="FF000000"/>
        <rFont val="Calibri"/>
        <family val="2"/>
        <charset val="238"/>
        <scheme val="minor"/>
      </rPr>
      <t xml:space="preserve"> za granicą za 1 km w zł</t>
    </r>
  </si>
  <si>
    <r>
      <t xml:space="preserve">Stawka jednostkowa </t>
    </r>
    <r>
      <rPr>
        <b/>
        <sz val="11"/>
        <color rgb="FF000000"/>
        <rFont val="Calibri"/>
        <family val="2"/>
        <charset val="238"/>
        <scheme val="minor"/>
      </rPr>
      <t>brutto</t>
    </r>
    <r>
      <rPr>
        <sz val="11"/>
        <color rgb="FF000000"/>
        <rFont val="Calibri"/>
        <family val="2"/>
        <charset val="238"/>
        <scheme val="minor"/>
      </rPr>
      <t xml:space="preserve"> za granicą za 1h w zł</t>
    </r>
  </si>
  <si>
    <t>Cena oferty brutto w złotych polskich *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</si>
  <si>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</si>
  <si>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</si>
  <si>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</si>
  <si>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</si>
  <si>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</si>
  <si>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</si>
  <si>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</si>
  <si>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</si>
  <si>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</si>
  <si>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</si>
  <si>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</si>
  <si>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</si>
  <si>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</si>
  <si>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</si>
  <si>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</si>
  <si>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</si>
  <si>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Część 1</t>
  </si>
  <si>
    <t>S</t>
  </si>
  <si>
    <t>Część 3</t>
  </si>
  <si>
    <t>Część 4</t>
  </si>
  <si>
    <t>* * - (S) klasa standard: klimatyzacja, sprawne nagłośnienie, mikrofon, CD, DVD, estetyczny wygląd zewnętrzny i wewnętrzny,
      - (W) klasa wysoka: klimatyzacja, sprawne nagłośnienie, mikrofon, CD, DVD, toaletę, barek, estetyczny wygląd zewnętrzny i wewnętrzny.</t>
  </si>
  <si>
    <t>Część 5</t>
  </si>
  <si>
    <t>Część 6</t>
  </si>
  <si>
    <t>Część 7</t>
  </si>
  <si>
    <t>Część 8</t>
  </si>
  <si>
    <t>Część 9</t>
  </si>
  <si>
    <t>W</t>
  </si>
  <si>
    <t>* - cenę oferty brutto w złotych polskich (kolumna N) dla wyjazdu odbywającego się w Polsce podanego w kilometrach należy obliczyć według wzoru: kolumna F x kolumna J,
   - cenę oferty brutto w złotych polskich (kolumna N) dla wyjazdu odbywającego się w Polsce i za granicą podanego w kilometrach należy obliczyć według wzoru: kolumna F x kolumna J + kolumna H x kolumna L ,
   - cenę oferty brutto w złotych polskich (kolumna N) dla wyjazdu w Polsce podanego w godzinach należy obliczyć według wzoru: kolumna G x kolumna K,
   - cenę oferty brutto w złotych polskich (kolumna N) dla wyjazdu odbywającego się w Polsce i za granicą podanego w godzinach należy obliczyć według wzoru: kolumna G x kolumna K + kolumna I x kolumna M.
   Zamawiający w kolumnie N wprowadził formułę wyliczającą "Cenę oferty brutto w złotych polskich" w danej części. W przypadku gdy Wykonawca nie chce korzystać z formuły, może ją usunąć i wprowadzić cenę "ręcznie" zgodnie z określonymi powyżej warunkami.</t>
  </si>
  <si>
    <t>Plik należy opatrzyć kwalifikowanym podpisem elektronicznym, podpisem zaufanym lub podpisem osobistym osoby uprawomocnionej do występowania w imieniu Wykonawcy.</t>
  </si>
  <si>
    <t>WNG, autokar wyposażony w sprawne nagłośnienie z mikrofonem</t>
  </si>
  <si>
    <t>Łódź - Praga - Brno - Wiedeń - Brno - Łódź</t>
  </si>
  <si>
    <t>04.06.2024 - 10.06.2024</t>
  </si>
  <si>
    <t>Łódź - Sarnów - Wietrzychowice - Tum - Łódź</t>
  </si>
  <si>
    <t>05.06.2024</t>
  </si>
  <si>
    <t>FilHist, autokar wyposażony w sprawne nagłośnienie z mikrofonem</t>
  </si>
  <si>
    <t>Łódź - Suszek - Łódź (z pominięciem płatnego odcinka A1)</t>
  </si>
  <si>
    <t>07.06.2024 - 09.06.2024</t>
  </si>
  <si>
    <t>Sekcja Biegowa UŁ, autokar wyposażony w sprawne nagłośnienie z mikrofonem</t>
  </si>
  <si>
    <t>Łódź - Energylandia - Łódź</t>
  </si>
  <si>
    <t>08.06.2024</t>
  </si>
  <si>
    <t>BWZ, autokar wyposażony w sprawne nagłośnienie z mikrofonem</t>
  </si>
  <si>
    <t xml:space="preserve">Tomaszów Maz. - Komańcza - Tomaszów Maz. </t>
  </si>
  <si>
    <t>13.06.2024 - 15.06.2024</t>
  </si>
  <si>
    <t>Filia Tomaszów, autokar wyposażony w sprawne nagłośnienie z mikrofonem</t>
  </si>
  <si>
    <t>Łódź - Kielce (przejazdy lokalne) - Łódź</t>
  </si>
  <si>
    <t>15.06.2024 - 16.06.2024</t>
  </si>
  <si>
    <t>Łódź - Giżycko - Augustów - Białystok - Białowieża - Pomiechówek - Łódź</t>
  </si>
  <si>
    <t>17.06.2024 - 22.06.2024</t>
  </si>
  <si>
    <t xml:space="preserve">WNG, autokar wyposażony w sprawne nagłośnienie z mikrofonem, bagażnik </t>
  </si>
  <si>
    <t>Łódź - Ląd - Ciążeń - Trzemeszno - Gniezno - Kórnik - Rogalin - Grodzisk Wlkp. - Leszno - Rydzyna - Pawłowice - Osieczna - Gostyń - Popowo Str. - Krotoszyn - Dobrzyca - Gołuchów - Łódź</t>
  </si>
  <si>
    <t>24.06.2024 - 29.06.2024</t>
  </si>
  <si>
    <t>05.10.2024</t>
  </si>
  <si>
    <t>`</t>
  </si>
  <si>
    <t>Łódź Osiedle Studenckie - CSK Rogowska przewóz 350 osób, dwa autokary  wykonują po dwa kursy, jeden wykonuje trzy kursy (1 kurs to 1 godzina pracy)</t>
  </si>
  <si>
    <t>Część 2</t>
  </si>
  <si>
    <t>3 autokary o pojemności minimum 50 pasażerów każdy, dwa autokary  wykonują po dwa kursy, jeden wykonuje trzy kursy (1 kurs to 1 godzina pracy)</t>
  </si>
  <si>
    <t>Łódź - Praga - Łódź</t>
  </si>
  <si>
    <t>29.08.2024 - 01.09.2024</t>
  </si>
  <si>
    <t>Akademicki Chór UŁ,  autokar wyposażony w sprawne nagłośnienie z mikrofonem, możiwość wynajęcia noclegu dla kierowcy wraz grupą w cenie 200 Euro</t>
  </si>
  <si>
    <t>Część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</si>
</sst>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view="pageBreakPreview" zoomScale="115" zoomScaleNormal="100" zoomScaleSheetLayoutView="115" workbookViewId="0">
      <pane ySplit="3" topLeftCell="A4" activePane="bottomLeft" state="frozen"/>
      <selection pane="bottomLeft"/>
    </sheetView>
  </sheetViews>
  <sheetFormatPr defaultRowHeight="15" x14ac:dyDescent="0.25"/>
  <cols>
    <col min="1" max="1" width="9.28515625" customWidth="1"/>
    <col min="2" max="2" width="23.28515625" customWidth="1"/>
    <col min="3" max="3" width="15.7109375" customWidth="1"/>
    <col min="4" max="5" width="6.28515625" customWidth="1"/>
    <col min="6" max="15" width="15.7109375" customWidth="1"/>
  </cols>
  <sheetData>
    <row r="1" spans="1:17" x14ac:dyDescent="0.25">
      <c r="E1" s="1"/>
      <c r="H1" s="1" t="s">
        <v>0</v>
      </c>
    </row>
    <row r="2" spans="1:17" x14ac:dyDescent="0.25">
      <c r="A2" s="15" t="s">
        <v>1</v>
      </c>
      <c r="B2" s="16"/>
      <c r="C2" s="16"/>
      <c r="D2" s="16"/>
      <c r="E2" s="16"/>
      <c r="F2" s="16"/>
      <c r="G2" s="16"/>
      <c r="H2" s="16"/>
      <c r="I2" s="17"/>
      <c r="J2" s="18" t="s">
        <v>2</v>
      </c>
      <c r="K2" s="18"/>
      <c r="L2" s="18"/>
      <c r="M2" s="18"/>
      <c r="N2" s="18"/>
      <c r="O2" s="18"/>
    </row>
    <row r="3" spans="1:17" ht="104.25" x14ac:dyDescent="0.25">
      <c r="A3" s="3" t="s">
        <v>3</v>
      </c>
      <c r="B3" s="3" t="s">
        <v>4</v>
      </c>
      <c r="C3" s="3" t="s">
        <v>5</v>
      </c>
      <c r="D3" s="3" t="s">
        <v>6</v>
      </c>
      <c r="E3" s="6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2" t="s">
        <v>16</v>
      </c>
      <c r="O3" s="4" t="s">
        <v>17</v>
      </c>
    </row>
    <row r="4" spans="1:17" ht="15.75" x14ac:dyDescent="0.25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13" t="s">
        <v>24</v>
      </c>
      <c r="H4" s="3" t="s">
        <v>25</v>
      </c>
      <c r="I4" s="3" t="s">
        <v>26</v>
      </c>
      <c r="J4" s="4" t="s">
        <v>27</v>
      </c>
      <c r="K4" s="8" t="s">
        <v>28</v>
      </c>
      <c r="L4" s="4" t="s">
        <v>29</v>
      </c>
      <c r="M4" s="4" t="s">
        <v>30</v>
      </c>
      <c r="N4" s="4" t="s">
        <v>31</v>
      </c>
      <c r="O4" s="4" t="s">
        <v>32</v>
      </c>
    </row>
    <row r="5" spans="1:17" ht="75" x14ac:dyDescent="0.25">
      <c r="A5" s="14" t="s">
        <v>33</v>
      </c>
      <c r="B5" s="3" t="s">
        <v>47</v>
      </c>
      <c r="C5" s="3" t="s">
        <v>48</v>
      </c>
      <c r="D5" s="3">
        <v>62</v>
      </c>
      <c r="E5" s="3" t="s">
        <v>43</v>
      </c>
      <c r="F5" s="3">
        <v>600</v>
      </c>
      <c r="G5" s="9"/>
      <c r="H5" s="3">
        <v>1400</v>
      </c>
      <c r="I5" s="9"/>
      <c r="J5" s="4"/>
      <c r="K5" s="12"/>
      <c r="L5" s="4"/>
      <c r="M5" s="12"/>
      <c r="N5" s="7">
        <f t="shared" ref="N5:N14" si="0">+F5*J5+G5*K5+H5*L5+I5*M5</f>
        <v>0</v>
      </c>
      <c r="O5" s="4" t="s">
        <v>46</v>
      </c>
    </row>
    <row r="6" spans="1:17" ht="75" x14ac:dyDescent="0.25">
      <c r="A6" s="14" t="s">
        <v>71</v>
      </c>
      <c r="B6" s="3" t="s">
        <v>49</v>
      </c>
      <c r="C6" s="3" t="s">
        <v>50</v>
      </c>
      <c r="D6" s="3">
        <v>17</v>
      </c>
      <c r="E6" s="3" t="s">
        <v>34</v>
      </c>
      <c r="F6" s="3">
        <v>270</v>
      </c>
      <c r="G6" s="9"/>
      <c r="H6" s="9"/>
      <c r="I6" s="9"/>
      <c r="J6" s="4"/>
      <c r="K6" s="12"/>
      <c r="L6" s="12"/>
      <c r="M6" s="12"/>
      <c r="N6" s="7">
        <f t="shared" si="0"/>
        <v>0</v>
      </c>
      <c r="O6" s="4" t="s">
        <v>51</v>
      </c>
    </row>
    <row r="7" spans="1:17" ht="90" x14ac:dyDescent="0.25">
      <c r="A7" s="14" t="s">
        <v>35</v>
      </c>
      <c r="B7" s="3" t="s">
        <v>52</v>
      </c>
      <c r="C7" s="3" t="s">
        <v>53</v>
      </c>
      <c r="D7" s="3">
        <v>25</v>
      </c>
      <c r="E7" s="3" t="s">
        <v>34</v>
      </c>
      <c r="F7" s="3">
        <v>620</v>
      </c>
      <c r="G7" s="9"/>
      <c r="H7" s="9"/>
      <c r="I7" s="9"/>
      <c r="J7" s="4"/>
      <c r="K7" s="12"/>
      <c r="L7" s="12"/>
      <c r="M7" s="12"/>
      <c r="N7" s="7">
        <f t="shared" si="0"/>
        <v>0</v>
      </c>
      <c r="O7" s="4" t="s">
        <v>54</v>
      </c>
    </row>
    <row r="8" spans="1:17" ht="75" x14ac:dyDescent="0.25">
      <c r="A8" s="14" t="s">
        <v>36</v>
      </c>
      <c r="B8" s="3" t="s">
        <v>55</v>
      </c>
      <c r="C8" s="3" t="s">
        <v>56</v>
      </c>
      <c r="D8" s="3">
        <v>32</v>
      </c>
      <c r="E8" s="3" t="s">
        <v>34</v>
      </c>
      <c r="F8" s="3">
        <v>530</v>
      </c>
      <c r="G8" s="9"/>
      <c r="H8" s="9"/>
      <c r="I8" s="9"/>
      <c r="J8" s="4"/>
      <c r="K8" s="12"/>
      <c r="L8" s="12"/>
      <c r="M8" s="12"/>
      <c r="N8" s="7">
        <f t="shared" si="0"/>
        <v>0</v>
      </c>
      <c r="O8" s="4" t="s">
        <v>57</v>
      </c>
    </row>
    <row r="9" spans="1:17" ht="90" x14ac:dyDescent="0.25">
      <c r="A9" s="14" t="s">
        <v>38</v>
      </c>
      <c r="B9" s="3" t="s">
        <v>58</v>
      </c>
      <c r="C9" s="3" t="s">
        <v>59</v>
      </c>
      <c r="D9" s="3">
        <v>30</v>
      </c>
      <c r="E9" s="3" t="s">
        <v>34</v>
      </c>
      <c r="F9" s="3">
        <v>850</v>
      </c>
      <c r="G9" s="9"/>
      <c r="H9" s="9"/>
      <c r="I9" s="9"/>
      <c r="J9" s="4"/>
      <c r="K9" s="12"/>
      <c r="L9" s="12"/>
      <c r="M9" s="12"/>
      <c r="N9" s="7">
        <f t="shared" si="0"/>
        <v>0</v>
      </c>
      <c r="O9" s="4" t="s">
        <v>60</v>
      </c>
    </row>
    <row r="10" spans="1:17" ht="75" x14ac:dyDescent="0.25">
      <c r="A10" s="14" t="s">
        <v>39</v>
      </c>
      <c r="B10" s="3" t="s">
        <v>61</v>
      </c>
      <c r="C10" s="3" t="s">
        <v>62</v>
      </c>
      <c r="D10" s="3">
        <v>25</v>
      </c>
      <c r="E10" s="3" t="s">
        <v>34</v>
      </c>
      <c r="F10" s="3">
        <v>360</v>
      </c>
      <c r="G10" s="9"/>
      <c r="H10" s="9"/>
      <c r="I10" s="9"/>
      <c r="J10" s="4"/>
      <c r="K10" s="12"/>
      <c r="L10" s="12"/>
      <c r="M10" s="12"/>
      <c r="N10" s="7">
        <f t="shared" si="0"/>
        <v>0</v>
      </c>
      <c r="O10" s="4" t="s">
        <v>57</v>
      </c>
    </row>
    <row r="11" spans="1:17" ht="90" x14ac:dyDescent="0.25">
      <c r="A11" s="14" t="s">
        <v>40</v>
      </c>
      <c r="B11" s="3" t="s">
        <v>63</v>
      </c>
      <c r="C11" s="3" t="s">
        <v>64</v>
      </c>
      <c r="D11" s="3">
        <v>17</v>
      </c>
      <c r="E11" s="3" t="s">
        <v>43</v>
      </c>
      <c r="F11" s="3">
        <v>1300</v>
      </c>
      <c r="G11" s="9"/>
      <c r="H11" s="9"/>
      <c r="I11" s="9"/>
      <c r="J11" s="4"/>
      <c r="K11" s="12"/>
      <c r="L11" s="12"/>
      <c r="M11" s="12"/>
      <c r="N11" s="7">
        <f t="shared" si="0"/>
        <v>0</v>
      </c>
      <c r="O11" s="4" t="s">
        <v>65</v>
      </c>
    </row>
    <row r="12" spans="1:17" ht="135" x14ac:dyDescent="0.25">
      <c r="A12" s="14" t="s">
        <v>41</v>
      </c>
      <c r="B12" s="3" t="s">
        <v>66</v>
      </c>
      <c r="C12" s="3" t="s">
        <v>67</v>
      </c>
      <c r="D12" s="3">
        <v>28</v>
      </c>
      <c r="E12" s="3" t="s">
        <v>34</v>
      </c>
      <c r="F12" s="3">
        <v>900</v>
      </c>
      <c r="G12" s="9"/>
      <c r="H12" s="9"/>
      <c r="I12" s="9"/>
      <c r="J12" s="4"/>
      <c r="K12" s="12"/>
      <c r="L12" s="12"/>
      <c r="M12" s="12"/>
      <c r="N12" s="7">
        <f t="shared" si="0"/>
        <v>0</v>
      </c>
      <c r="O12" s="4" t="s">
        <v>51</v>
      </c>
    </row>
    <row r="13" spans="1:17" ht="195" x14ac:dyDescent="0.25">
      <c r="A13" s="14" t="s">
        <v>42</v>
      </c>
      <c r="B13" s="3" t="s">
        <v>73</v>
      </c>
      <c r="C13" s="3" t="s">
        <v>74</v>
      </c>
      <c r="D13" s="3">
        <v>40</v>
      </c>
      <c r="E13" s="3" t="s">
        <v>34</v>
      </c>
      <c r="F13" s="3">
        <v>700</v>
      </c>
      <c r="G13" s="9"/>
      <c r="H13" s="3">
        <v>380</v>
      </c>
      <c r="I13" s="9"/>
      <c r="J13" s="4">
        <v>1</v>
      </c>
      <c r="K13" s="12"/>
      <c r="L13" s="4">
        <v>1</v>
      </c>
      <c r="M13" s="12"/>
      <c r="N13" s="7">
        <f t="shared" si="0"/>
        <v>1080</v>
      </c>
      <c r="O13" s="4" t="s">
        <v>75</v>
      </c>
    </row>
    <row r="14" spans="1:17" ht="180" x14ac:dyDescent="0.25">
      <c r="A14" s="14" t="s">
        <v>76</v>
      </c>
      <c r="B14" s="3" t="s">
        <v>70</v>
      </c>
      <c r="C14" s="3" t="s">
        <v>68</v>
      </c>
      <c r="D14" s="3">
        <v>350</v>
      </c>
      <c r="E14" s="3" t="s">
        <v>34</v>
      </c>
      <c r="F14" s="9"/>
      <c r="G14" s="3">
        <v>7</v>
      </c>
      <c r="H14" s="9"/>
      <c r="I14" s="9"/>
      <c r="J14" s="12"/>
      <c r="K14" s="4"/>
      <c r="L14" s="12"/>
      <c r="M14" s="12"/>
      <c r="N14" s="7">
        <f t="shared" si="0"/>
        <v>0</v>
      </c>
      <c r="O14" s="4" t="s">
        <v>72</v>
      </c>
      <c r="Q14" t="s">
        <v>69</v>
      </c>
    </row>
    <row r="15" spans="1:17" ht="51.75" customHeight="1" x14ac:dyDescent="0.25">
      <c r="A15" s="5"/>
      <c r="B15" s="5"/>
      <c r="C15" s="5"/>
      <c r="D15" s="5"/>
      <c r="E15" s="5"/>
      <c r="F15" s="5"/>
      <c r="G15" s="11"/>
      <c r="H15" s="11"/>
      <c r="I15" s="11"/>
      <c r="J15" s="10"/>
      <c r="K15" s="21" t="s">
        <v>45</v>
      </c>
      <c r="L15" s="22"/>
      <c r="M15" s="22"/>
      <c r="N15" s="22"/>
      <c r="O15" s="22"/>
    </row>
    <row r="16" spans="1:17" x14ac:dyDescent="0.25">
      <c r="F16" s="5"/>
    </row>
    <row r="17" spans="1:15" ht="95.25" customHeight="1" x14ac:dyDescent="0.25">
      <c r="A17" s="19" t="s">
        <v>44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33.75" customHeight="1" x14ac:dyDescent="0.25">
      <c r="A18" s="19" t="s">
        <v>37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</sheetData>
  <mergeCells count="5">
    <mergeCell ref="A2:I2"/>
    <mergeCell ref="J2:O2"/>
    <mergeCell ref="A17:O17"/>
    <mergeCell ref="A18:O18"/>
    <mergeCell ref="K15:O1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&amp;RZałącznik nr 1 do SWZ</oddHeader>
    <oddFooter>Strona &amp;P z &amp;N</oddFooter>
  </headerFooter>
  <rowBreaks count="1" manualBreakCount="1">
    <brk id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Tazbir</dc:creator>
  <cp:lastModifiedBy>Andrzej Tazbir</cp:lastModifiedBy>
  <cp:lastPrinted>2024-04-23T06:34:12Z</cp:lastPrinted>
  <dcterms:created xsi:type="dcterms:W3CDTF">2023-01-27T10:35:19Z</dcterms:created>
  <dcterms:modified xsi:type="dcterms:W3CDTF">2024-04-26T10:07:41Z</dcterms:modified>
</cp:coreProperties>
</file>