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!!Zamówienia\Klimatyzacja 2020\"/>
    </mc:Choice>
  </mc:AlternateContent>
  <xr:revisionPtr revIDLastSave="0" documentId="8_{E5BBFE8D-69CD-493E-86FF-6931EE0FDD0A}" xr6:coauthVersionLast="45" xr6:coauthVersionMax="45" xr10:uidLastSave="{00000000-0000-0000-0000-000000000000}"/>
  <bookViews>
    <workbookView xWindow="7425" yWindow="1050" windowWidth="24705" windowHeight="19770" xr2:uid="{3CFADEA7-E91B-4E70-A0B5-47DFF14D957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D21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E7" i="1"/>
  <c r="F7" i="1" s="1"/>
  <c r="D7" i="1"/>
  <c r="E6" i="1"/>
  <c r="F6" i="1" s="1"/>
  <c r="D6" i="1"/>
  <c r="E5" i="1"/>
  <c r="F5" i="1" s="1"/>
  <c r="D5" i="1"/>
  <c r="E4" i="1"/>
  <c r="F4" i="1" s="1"/>
  <c r="D4" i="1"/>
  <c r="E3" i="1"/>
  <c r="F3" i="1" s="1"/>
  <c r="D3" i="1"/>
  <c r="E17" i="1" l="1"/>
  <c r="F17" i="1"/>
  <c r="F18" i="1" l="1"/>
  <c r="F24" i="1" s="1"/>
  <c r="E18" i="1"/>
  <c r="E24" i="1" s="1"/>
</calcChain>
</file>

<file path=xl/sharedStrings.xml><?xml version="1.0" encoding="utf-8"?>
<sst xmlns="http://schemas.openxmlformats.org/spreadsheetml/2006/main" count="24" uniqueCount="23">
  <si>
    <t xml:space="preserve">urządzenie </t>
  </si>
  <si>
    <t>ilość</t>
  </si>
  <si>
    <t xml:space="preserve">cena netto </t>
  </si>
  <si>
    <t xml:space="preserve">cena brutto </t>
  </si>
  <si>
    <t xml:space="preserve">razem netto </t>
  </si>
  <si>
    <t>razem brutto</t>
  </si>
  <si>
    <t>Samsung DVM (gwarancyjny) Wały Jagiellońskie 2</t>
  </si>
  <si>
    <t>Samsung CAC(gwarancyjny) Wały Jagiellońskie 2</t>
  </si>
  <si>
    <t>Samsung DVM (gwarancyjny) Nowy Rynek 12</t>
  </si>
  <si>
    <t xml:space="preserve"> MDV (pogwarancyjny) Wały Jagiellonskie 2</t>
  </si>
  <si>
    <t xml:space="preserve">Samsung DVM (gwarancyjny) Mogilno </t>
  </si>
  <si>
    <t xml:space="preserve"> MDV (pogwarancyjny) Mogilno </t>
  </si>
  <si>
    <t>Daikin,MDV,FUJI,LG (pogwarancyjny) Szubin</t>
  </si>
  <si>
    <t>Samsung DVM (gwarancyjny) Żnin</t>
  </si>
  <si>
    <t>Samsung Split (gwarancyjny) Żnin</t>
  </si>
  <si>
    <t xml:space="preserve"> MDV (pogwarancyjny) Znin</t>
  </si>
  <si>
    <t>Daikin,MDV,FUJI,LG (pogwarancyjny) Nakło</t>
  </si>
  <si>
    <t>Daikin,FUJI(pogwarancyjny) Tuchola</t>
  </si>
  <si>
    <t xml:space="preserve">Klimatyzatory przenośne </t>
  </si>
  <si>
    <t>Razem przegląd jednorazowy urządzeń typu split</t>
  </si>
  <si>
    <t xml:space="preserve">Całkowite koszty konserwacji wszystkich urządzeń w roku 2020 </t>
  </si>
  <si>
    <t>Razem przeglądy roczne koszty przeglądów urządzeń typu split</t>
  </si>
  <si>
    <t>Sąd Okręgowy  w Bydgoszczy- Formularz ofertowy konserwacja klimatyzacji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</si>
</sst>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601-BCBC-46FB-841F-E7AD97583AFD}">
  <dimension ref="A1:F24"/>
  <sheetViews>
    <sheetView tabSelected="1" workbookViewId="0">
      <selection activeCell="K13" sqref="K13"/>
    </sheetView>
  </sheetViews>
  <sheetFormatPr defaultRowHeight="15" x14ac:dyDescent="0.25"/>
  <cols>
    <col min="1" max="1" width="82.28515625" customWidth="1"/>
    <col min="3" max="4" width="10.42578125" customWidth="1"/>
    <col min="5" max="5" width="21.7109375" customWidth="1"/>
    <col min="6" max="6" width="23.140625" customWidth="1"/>
  </cols>
  <sheetData>
    <row r="1" spans="1:6" ht="18.75" thickBot="1" x14ac:dyDescent="0.3">
      <c r="A1" s="1" t="s">
        <v>22</v>
      </c>
      <c r="B1" s="2"/>
      <c r="C1" s="2"/>
      <c r="D1" s="2"/>
      <c r="E1" s="2"/>
      <c r="F1" s="3"/>
    </row>
    <row r="2" spans="1:6" ht="32.25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5.75" thickBot="1" x14ac:dyDescent="0.3">
      <c r="A3" s="6" t="s">
        <v>6</v>
      </c>
      <c r="B3" s="7">
        <v>122</v>
      </c>
      <c r="C3" s="21">
        <v>0</v>
      </c>
      <c r="D3" s="8">
        <f>C3*1.23</f>
        <v>0</v>
      </c>
      <c r="E3" s="8">
        <f>B3*C3</f>
        <v>0</v>
      </c>
      <c r="F3" s="8">
        <f>E3*1.23</f>
        <v>0</v>
      </c>
    </row>
    <row r="4" spans="1:6" ht="15.75" thickBot="1" x14ac:dyDescent="0.3">
      <c r="A4" s="6" t="s">
        <v>7</v>
      </c>
      <c r="B4" s="7">
        <v>3</v>
      </c>
      <c r="C4" s="17">
        <v>0</v>
      </c>
      <c r="D4" s="8">
        <f>C4*1.23</f>
        <v>0</v>
      </c>
      <c r="E4" s="8">
        <f>B4*C4</f>
        <v>0</v>
      </c>
      <c r="F4" s="8">
        <f>E4*1.23</f>
        <v>0</v>
      </c>
    </row>
    <row r="5" spans="1:6" ht="15.75" thickBot="1" x14ac:dyDescent="0.3">
      <c r="A5" s="6" t="s">
        <v>8</v>
      </c>
      <c r="B5" s="7">
        <v>78</v>
      </c>
      <c r="C5" s="17">
        <v>0</v>
      </c>
      <c r="D5" s="8">
        <f t="shared" ref="D5:D15" si="0">C5*1.23</f>
        <v>0</v>
      </c>
      <c r="E5" s="8">
        <f t="shared" ref="E5:E15" si="1">B5*C5</f>
        <v>0</v>
      </c>
      <c r="F5" s="8">
        <f t="shared" ref="F5:F15" si="2">E5*1.23</f>
        <v>0</v>
      </c>
    </row>
    <row r="6" spans="1:6" ht="15.75" thickBot="1" x14ac:dyDescent="0.3">
      <c r="A6" s="6" t="s">
        <v>7</v>
      </c>
      <c r="B6" s="7">
        <v>3</v>
      </c>
      <c r="C6" s="17">
        <v>0</v>
      </c>
      <c r="D6" s="8">
        <f t="shared" si="0"/>
        <v>0</v>
      </c>
      <c r="E6" s="8">
        <f t="shared" si="1"/>
        <v>0</v>
      </c>
      <c r="F6" s="8">
        <f t="shared" si="2"/>
        <v>0</v>
      </c>
    </row>
    <row r="7" spans="1:6" ht="15.75" thickBot="1" x14ac:dyDescent="0.3">
      <c r="A7" s="6" t="s">
        <v>9</v>
      </c>
      <c r="B7" s="7">
        <v>1</v>
      </c>
      <c r="C7" s="17">
        <v>0</v>
      </c>
      <c r="D7" s="8">
        <f t="shared" si="0"/>
        <v>0</v>
      </c>
      <c r="E7" s="8">
        <f t="shared" si="1"/>
        <v>0</v>
      </c>
      <c r="F7" s="8">
        <f t="shared" si="2"/>
        <v>0</v>
      </c>
    </row>
    <row r="8" spans="1:6" ht="15.75" thickBot="1" x14ac:dyDescent="0.3">
      <c r="A8" s="6" t="s">
        <v>10</v>
      </c>
      <c r="B8" s="7">
        <v>30</v>
      </c>
      <c r="C8" s="17">
        <v>0</v>
      </c>
      <c r="D8" s="8">
        <f t="shared" si="0"/>
        <v>0</v>
      </c>
      <c r="E8" s="8">
        <f t="shared" si="1"/>
        <v>0</v>
      </c>
      <c r="F8" s="8">
        <f t="shared" si="2"/>
        <v>0</v>
      </c>
    </row>
    <row r="9" spans="1:6" ht="15.75" thickBot="1" x14ac:dyDescent="0.3">
      <c r="A9" s="6" t="s">
        <v>11</v>
      </c>
      <c r="B9" s="7">
        <v>1</v>
      </c>
      <c r="C9" s="17">
        <v>0</v>
      </c>
      <c r="D9" s="8">
        <f t="shared" si="0"/>
        <v>0</v>
      </c>
      <c r="E9" s="8">
        <f t="shared" si="1"/>
        <v>0</v>
      </c>
      <c r="F9" s="8">
        <f t="shared" si="2"/>
        <v>0</v>
      </c>
    </row>
    <row r="10" spans="1:6" ht="15.75" thickBot="1" x14ac:dyDescent="0.3">
      <c r="A10" s="6" t="s">
        <v>12</v>
      </c>
      <c r="B10" s="7">
        <v>28</v>
      </c>
      <c r="C10" s="17">
        <v>0</v>
      </c>
      <c r="D10" s="8">
        <f t="shared" si="0"/>
        <v>0</v>
      </c>
      <c r="E10" s="8">
        <f t="shared" si="1"/>
        <v>0</v>
      </c>
      <c r="F10" s="8">
        <f t="shared" si="2"/>
        <v>0</v>
      </c>
    </row>
    <row r="11" spans="1:6" ht="15.75" thickBot="1" x14ac:dyDescent="0.3">
      <c r="A11" s="6" t="s">
        <v>13</v>
      </c>
      <c r="B11" s="7">
        <v>18</v>
      </c>
      <c r="C11" s="17">
        <v>0</v>
      </c>
      <c r="D11" s="8">
        <f t="shared" si="0"/>
        <v>0</v>
      </c>
      <c r="E11" s="8">
        <f t="shared" si="1"/>
        <v>0</v>
      </c>
      <c r="F11" s="8">
        <f t="shared" si="2"/>
        <v>0</v>
      </c>
    </row>
    <row r="12" spans="1:6" ht="15.75" thickBot="1" x14ac:dyDescent="0.3">
      <c r="A12" s="6" t="s">
        <v>14</v>
      </c>
      <c r="B12" s="7">
        <v>2</v>
      </c>
      <c r="C12" s="17">
        <v>0</v>
      </c>
      <c r="D12" s="8">
        <f t="shared" si="0"/>
        <v>0</v>
      </c>
      <c r="E12" s="8">
        <f t="shared" si="1"/>
        <v>0</v>
      </c>
      <c r="F12" s="8">
        <f t="shared" si="2"/>
        <v>0</v>
      </c>
    </row>
    <row r="13" spans="1:6" ht="15.75" thickBot="1" x14ac:dyDescent="0.3">
      <c r="A13" s="6" t="s">
        <v>15</v>
      </c>
      <c r="B13" s="7">
        <v>1</v>
      </c>
      <c r="C13" s="17">
        <v>0</v>
      </c>
      <c r="D13" s="8">
        <f t="shared" si="0"/>
        <v>0</v>
      </c>
      <c r="E13" s="8">
        <f t="shared" si="1"/>
        <v>0</v>
      </c>
      <c r="F13" s="8">
        <f t="shared" si="2"/>
        <v>0</v>
      </c>
    </row>
    <row r="14" spans="1:6" ht="15.75" thickBot="1" x14ac:dyDescent="0.3">
      <c r="A14" s="6" t="s">
        <v>16</v>
      </c>
      <c r="B14" s="7">
        <v>6</v>
      </c>
      <c r="C14" s="17">
        <v>0</v>
      </c>
      <c r="D14" s="8">
        <f t="shared" si="0"/>
        <v>0</v>
      </c>
      <c r="E14" s="8">
        <f t="shared" si="1"/>
        <v>0</v>
      </c>
      <c r="F14" s="8">
        <f t="shared" si="2"/>
        <v>0</v>
      </c>
    </row>
    <row r="15" spans="1:6" ht="15.75" thickBot="1" x14ac:dyDescent="0.3">
      <c r="A15" s="6" t="s">
        <v>17</v>
      </c>
      <c r="B15" s="7">
        <v>3</v>
      </c>
      <c r="C15" s="17">
        <v>0</v>
      </c>
      <c r="D15" s="8">
        <f t="shared" si="0"/>
        <v>0</v>
      </c>
      <c r="E15" s="8">
        <f t="shared" si="1"/>
        <v>0</v>
      </c>
      <c r="F15" s="8">
        <f t="shared" si="2"/>
        <v>0</v>
      </c>
    </row>
    <row r="16" spans="1:6" ht="15.75" thickBot="1" x14ac:dyDescent="0.3">
      <c r="A16" s="6"/>
      <c r="B16" s="7"/>
      <c r="C16" s="17"/>
      <c r="D16" s="8"/>
      <c r="E16" s="8"/>
      <c r="F16" s="8"/>
    </row>
    <row r="17" spans="1:6" ht="21.75" thickBot="1" x14ac:dyDescent="0.3">
      <c r="A17" s="9" t="s">
        <v>19</v>
      </c>
      <c r="B17" s="10"/>
      <c r="C17" s="10"/>
      <c r="D17" s="11"/>
      <c r="E17" s="12">
        <f>SUM(E3:E16)</f>
        <v>0</v>
      </c>
      <c r="F17" s="12">
        <f>SUM(F3:F16)</f>
        <v>0</v>
      </c>
    </row>
    <row r="18" spans="1:6" ht="15.75" customHeight="1" thickBot="1" x14ac:dyDescent="0.3">
      <c r="A18" s="9" t="s">
        <v>21</v>
      </c>
      <c r="B18" s="10"/>
      <c r="C18" s="10"/>
      <c r="D18" s="11"/>
      <c r="E18" s="13">
        <f>E17*2</f>
        <v>0</v>
      </c>
      <c r="F18" s="12">
        <f>F17*2</f>
        <v>0</v>
      </c>
    </row>
    <row r="20" spans="1:6" ht="15.75" thickBot="1" x14ac:dyDescent="0.3"/>
    <row r="21" spans="1:6" ht="15.75" thickBot="1" x14ac:dyDescent="0.3">
      <c r="A21" s="14" t="s">
        <v>18</v>
      </c>
      <c r="B21" s="15">
        <v>52</v>
      </c>
      <c r="C21" s="18">
        <v>0</v>
      </c>
      <c r="D21" s="16">
        <f t="shared" ref="D21" si="3">C21*1.23</f>
        <v>0</v>
      </c>
      <c r="E21" s="16">
        <f t="shared" ref="E21" si="4">B21*C21</f>
        <v>0</v>
      </c>
      <c r="F21" s="16">
        <f t="shared" ref="F21" si="5">E21*1.23</f>
        <v>0</v>
      </c>
    </row>
    <row r="23" spans="1:6" ht="15.75" thickBot="1" x14ac:dyDescent="0.3"/>
    <row r="24" spans="1:6" ht="21.75" thickBot="1" x14ac:dyDescent="0.3">
      <c r="A24" s="9" t="s">
        <v>20</v>
      </c>
      <c r="B24" s="10"/>
      <c r="C24" s="10"/>
      <c r="D24" s="11"/>
      <c r="E24" s="19">
        <f>E18+E21</f>
        <v>0</v>
      </c>
      <c r="F24" s="20">
        <f>F18+F21</f>
        <v>0</v>
      </c>
    </row>
  </sheetData>
  <sheetProtection algorithmName="SHA-512" hashValue="u3GGnXKQKJsiqWWkAYAV7GGRVQanNvFcJvhW7OnrZC861scJ0Rfseolg2jb/kZpH00u8FU8cyo6lgMlbpz+gkA==" saltValue="JdMt0S+66B+j8+mVA3WYXw==" spinCount="100000" sheet="1" objects="1" scenarios="1"/>
  <protectedRanges>
    <protectedRange sqref="C21" name="Rozstęp2"/>
    <protectedRange sqref="C2:C15" name="Rozstęp1"/>
  </protectedRanges>
  <mergeCells count="4">
    <mergeCell ref="A1:F1"/>
    <mergeCell ref="A17:D17"/>
    <mergeCell ref="A24:D24"/>
    <mergeCell ref="A18:D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Góralski</dc:creator>
  <cp:lastModifiedBy>Robert Góralski</cp:lastModifiedBy>
  <dcterms:created xsi:type="dcterms:W3CDTF">2020-05-13T05:23:00Z</dcterms:created>
  <dcterms:modified xsi:type="dcterms:W3CDTF">2020-05-13T05:48:29Z</dcterms:modified>
</cp:coreProperties>
</file>