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F\Zamówienia publiczne\2023 PRZETARGI\BF-2.262.4.2023 Odczynniki II\SWZ\"/>
    </mc:Choice>
  </mc:AlternateContent>
  <xr:revisionPtr revIDLastSave="0" documentId="8_{C64CF509-C5CB-43D1-8A36-973AA91D54CA}" xr6:coauthVersionLast="36" xr6:coauthVersionMax="36" xr10:uidLastSave="{00000000-0000-0000-0000-000000000000}"/>
  <bookViews>
    <workbookView xWindow="0" yWindow="0" windowWidth="38400" windowHeight="17740" xr2:uid="{3BBB7BFE-7DDC-4A47-867A-9C0E6E08EE31}"/>
  </bookViews>
  <sheets>
    <sheet name="2023" sheetId="1" r:id="rId1"/>
  </sheets>
  <definedNames>
    <definedName name="_xlnm.Print_Titles" localSheetId="0">'2023'!$6:$9</definedName>
    <definedName name="Z_5D04787B_87B2_44BD_BF3F_0620A164ED3F_.wvu.FilterData" localSheetId="0" hidden="1">'2023'!$A$10:$J$29</definedName>
    <definedName name="Z_8702BCE6_A7A3_4683_9A85_47FF4C69B5F8_.wvu.FilterData" localSheetId="0" hidden="1">'2023'!$A$10:$J$29</definedName>
    <definedName name="Z_DFE86E7D_9680_4493_A81E_AA996CD58DBD_.wvu.FilterData" localSheetId="0" hidden="1">'2023'!$A$10:$J$29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0" i="1" l="1"/>
  <c r="J27" i="1"/>
  <c r="J26" i="1"/>
  <c r="J25" i="1"/>
  <c r="J24" i="1"/>
  <c r="J23" i="1"/>
  <c r="J22" i="1"/>
  <c r="J21" i="1"/>
  <c r="J19" i="1"/>
  <c r="J16" i="1"/>
  <c r="J15" i="1"/>
  <c r="J14" i="1"/>
  <c r="J13" i="1"/>
  <c r="J12" i="1"/>
  <c r="J11" i="1"/>
  <c r="J17" i="1" l="1"/>
  <c r="J28" i="1"/>
</calcChain>
</file>

<file path=xl/sharedStrings.xml><?xml version="1.0" encoding="utf-8"?>
<sst xmlns="http://schemas.openxmlformats.org/spreadsheetml/2006/main" count="67" uniqueCount="47">
  <si>
    <t>Odczynniki chemiczne dla laboratoriów UOKiK na 2023 r.</t>
  </si>
  <si>
    <t>Nazwa</t>
  </si>
  <si>
    <t>Liczba opakowań</t>
  </si>
  <si>
    <t>Cena jednostkowa brutto
 za opakowanie</t>
  </si>
  <si>
    <t>Wartość brutto</t>
  </si>
  <si>
    <t>Część I</t>
  </si>
  <si>
    <t>Materiał odniesienia</t>
  </si>
  <si>
    <t xml:space="preserve">benzyna N (ETBE/Etanol  do GC z reformulyzerem M4, 
AC Analitycal Controls 20001.545   </t>
  </si>
  <si>
    <t>5 x 1ml</t>
  </si>
  <si>
    <t xml:space="preserve">benzyna L (bez związków tlenowych) do GC z reformulyzerem M4, 
AC Analitycal Controls 20001.543   </t>
  </si>
  <si>
    <t>5x1ml</t>
  </si>
  <si>
    <t xml:space="preserve">benzyna K (MTBE) do GC z reformulyzerem M4, 
AC Analitycal Controls 20001.542   </t>
  </si>
  <si>
    <t xml:space="preserve">Certyfikowany materiał odniesienia </t>
  </si>
  <si>
    <t>Low carbon #1, 0,3% carbon. Nr katalogowy: 73122, PAC, INKOM (do oznaczania pozostałości po koksowaniu)</t>
  </si>
  <si>
    <t>ok 12 g</t>
  </si>
  <si>
    <t>do oznaczania WWA, AC Analitycal Controls, 20001.652</t>
  </si>
  <si>
    <t>5 x 1 ml</t>
  </si>
  <si>
    <t>Standard grawimetryczny 512</t>
  </si>
  <si>
    <t>suma części I</t>
  </si>
  <si>
    <t>Część II</t>
  </si>
  <si>
    <t>250 ml</t>
  </si>
  <si>
    <t>suma części II</t>
  </si>
  <si>
    <t>20 ml</t>
  </si>
  <si>
    <t xml:space="preserve">Materiał odniesienia </t>
  </si>
  <si>
    <r>
      <t>zapłon Pensky-Martens ok. 60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Rofa France, PM-GO-633</t>
    </r>
  </si>
  <si>
    <t>Zawartość FAME 97,94% 
nr kat. FA-GO-999 ROFA France</t>
  </si>
  <si>
    <t>2%Biodiesel/98%High Cetane Diesel Fuel, AccuStandard, IS-23720-02-2X</t>
  </si>
  <si>
    <t>21%Biodiesel/79%High Cetane Diesel Fuel, AccuStandard, IS-23720-03-3X</t>
  </si>
  <si>
    <t>do przygotowania krzywej kalibracyjnej, AccuStandard, Calibration Standard Set, EN-12916-SET</t>
  </si>
  <si>
    <t>4 x 1 ml</t>
  </si>
  <si>
    <t>0,5%Biodiesel/99,5%High Cetane Diesel Fuel, AccuStandard, IS-23720-02-0.5X</t>
  </si>
  <si>
    <t>16%Biodiesel/84%High Cetane Diesel Fuel, AccuStandard, IS-23720-02-16X</t>
  </si>
  <si>
    <t>9%Biodiesel/91%High Cetane Diesel Fuel, AccuStandard, IS-23720-02-9X</t>
  </si>
  <si>
    <t>5%Biodiesel/95%High Cetane Diesel Fuel, AccuStandard, IS-23720-06</t>
  </si>
  <si>
    <t>wartość ogółem</t>
  </si>
  <si>
    <t>Szczegółowy opis przedmiotu zamówienia - Formularz cenowy
(BF-2.262…....2022)</t>
  </si>
  <si>
    <t xml:space="preserve">* Uwaga. W przypadku zaoferowania produktu równoważnego w stosunku do pozycji wyspecyfikowanej przez Zamawiającego, Wykonawca zobowiązany jest do wypełnienia  kolumn  nr 4, 5 i 6 poprzez podanie odpowiednio w kolumnach:  nazwę producenta/dostawcy, nr katalogowego i charakterystyki oferowanego produktu. </t>
  </si>
  <si>
    <t xml:space="preserve"> W przypadku zaoferowania produktu wskazanego przez Zamawiającego jako referencyjny (zgodnie z kolumną nr 3) dopuszczalne jest podanie w kolumnie nr 4 i 5 informacji „zgodny” oraz niewypełnienie kolumny nr 6. Będzie to równoznaczne z oferowaniem przez Wykonawcę produktu producenta/dostawcy o nr katalogowym  określonego przez Zamawiającego w kolumnie nr 3.</t>
  </si>
  <si>
    <t>My, niżej podpisani 
……………………………………………………………………………………………………………………………………………
działając w imieniu i na rzecz 
…………………………………………………………………………………………………………………………………………
 (nazwa /firma), dokładny adres Wykonawcy/Wykonawców, w przypadku składania oferty przez podmioty występujące wspólnie podać nazwy (firmy) i dokładne adresy wszystkich członków konsorcjum)
Oświadczamy, że zobowiązujemy się do dostawy poniższych odczynników chemicznych w cenach:</t>
  </si>
  <si>
    <t>Lp.</t>
  </si>
  <si>
    <t>Wymagania jakościowe</t>
  </si>
  <si>
    <t>Opis oferowanego produktu</t>
  </si>
  <si>
    <t>Wielkość opakowania</t>
  </si>
  <si>
    <t>Producent</t>
  </si>
  <si>
    <t>Nr katalogowy</t>
  </si>
  <si>
    <t>Potwierdzenie wymagań jakościowych</t>
  </si>
  <si>
    <t xml:space="preserve">                                                                                                                                                                                         Załącznik Nr 1 do SWZ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</si>
</sst>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66FF"/>
      <name val="Times New Roman"/>
      <family val="1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10"/>
      <name val="Times New Roman"/>
      <family val="1"/>
      <charset val="238"/>
    </font>
    <font>
      <sz val="10"/>
      <color rgb="FFFF66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3" fillId="3" borderId="0" applyNumberFormat="0" applyBorder="0" applyAlignment="0" applyProtection="0"/>
    <xf numFmtId="0" fontId="14" fillId="0" borderId="0"/>
  </cellStyleXfs>
  <cellXfs count="101">
    <xf numFmtId="0" fontId="0" fillId="0" borderId="0" xfId="0"/>
    <xf numFmtId="0" fontId="4" fillId="0" borderId="0" xfId="0" applyFont="1"/>
    <xf numFmtId="0" fontId="6" fillId="2" borderId="1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3" fontId="6" fillId="2" borderId="0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1" applyFont="1" applyFill="1" applyBorder="1" applyAlignment="1" applyProtection="1">
      <alignment vertical="center" wrapText="1"/>
    </xf>
    <xf numFmtId="0" fontId="7" fillId="0" borderId="2" xfId="2" applyFont="1" applyBorder="1" applyAlignment="1" applyProtection="1">
      <alignment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4" fontId="7" fillId="0" borderId="2" xfId="3" applyNumberFormat="1" applyFont="1" applyBorder="1" applyAlignment="1" applyProtection="1">
      <alignment horizontal="right" vertical="center" wrapText="1"/>
    </xf>
    <xf numFmtId="0" fontId="9" fillId="0" borderId="0" xfId="0" applyFont="1"/>
    <xf numFmtId="0" fontId="7" fillId="0" borderId="2" xfId="3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1" fillId="0" borderId="3" xfId="1" applyFont="1" applyBorder="1" applyAlignment="1" applyProtection="1">
      <alignment horizontal="center" vertical="center" wrapText="1"/>
    </xf>
    <xf numFmtId="4" fontId="5" fillId="0" borderId="2" xfId="3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3" xfId="2" applyFont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1" applyFont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" fontId="7" fillId="0" borderId="10" xfId="3" applyNumberFormat="1" applyFont="1" applyBorder="1" applyAlignment="1" applyProtection="1">
      <alignment horizontal="right" vertical="center" wrapText="1"/>
    </xf>
    <xf numFmtId="0" fontId="7" fillId="0" borderId="10" xfId="1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3" applyFont="1" applyFill="1" applyBorder="1" applyAlignment="1" applyProtection="1">
      <alignment horizontal="left" vertical="center" wrapText="1"/>
    </xf>
    <xf numFmtId="0" fontId="7" fillId="2" borderId="10" xfId="3" applyFont="1" applyFill="1" applyBorder="1" applyAlignment="1" applyProtection="1">
      <alignment horizontal="left" vertical="center" wrapText="1"/>
    </xf>
    <xf numFmtId="0" fontId="10" fillId="2" borderId="11" xfId="3" applyFont="1" applyFill="1" applyBorder="1" applyAlignment="1" applyProtection="1">
      <alignment horizontal="center" vertical="center" wrapText="1"/>
    </xf>
    <xf numFmtId="0" fontId="7" fillId="4" borderId="14" xfId="3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7" fillId="2" borderId="10" xfId="3" applyFont="1" applyFill="1" applyBorder="1" applyAlignment="1" applyProtection="1">
      <alignment horizontal="center" vertical="center" wrapText="1"/>
    </xf>
    <xf numFmtId="4" fontId="10" fillId="0" borderId="10" xfId="3" applyNumberFormat="1" applyFont="1" applyBorder="1" applyAlignment="1" applyProtection="1">
      <alignment horizontal="right" vertical="center" wrapText="1"/>
    </xf>
    <xf numFmtId="0" fontId="5" fillId="2" borderId="14" xfId="1" applyFont="1" applyFill="1" applyBorder="1" applyAlignment="1" applyProtection="1">
      <alignment horizontal="left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16" fillId="0" borderId="0" xfId="0" applyFont="1"/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center" vertical="center" wrapText="1"/>
    </xf>
    <xf numFmtId="4" fontId="3" fillId="0" borderId="0" xfId="1" applyNumberFormat="1" applyFont="1" applyAlignment="1" applyProtection="1">
      <alignment wrapText="1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9" fillId="2" borderId="20" xfId="1" applyFont="1" applyFill="1" applyBorder="1" applyAlignment="1" applyProtection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0" fontId="7" fillId="2" borderId="22" xfId="1" applyFont="1" applyFill="1" applyBorder="1" applyAlignment="1" applyProtection="1">
      <alignment horizontal="center" vertical="center" wrapText="1"/>
    </xf>
    <xf numFmtId="3" fontId="6" fillId="2" borderId="22" xfId="1" applyNumberFormat="1" applyFont="1" applyFill="1" applyBorder="1" applyAlignment="1" applyProtection="1">
      <alignment horizontal="center" vertical="center" wrapText="1"/>
    </xf>
    <xf numFmtId="0" fontId="10" fillId="2" borderId="10" xfId="3" applyFont="1" applyFill="1" applyBorder="1" applyAlignment="1" applyProtection="1">
      <alignment horizontal="center" vertical="center" wrapText="1"/>
    </xf>
    <xf numFmtId="4" fontId="20" fillId="0" borderId="2" xfId="0" applyNumberFormat="1" applyFont="1" applyBorder="1" applyAlignment="1">
      <alignment vertical="center"/>
    </xf>
    <xf numFmtId="0" fontId="7" fillId="0" borderId="2" xfId="2" applyFont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5" fillId="0" borderId="11" xfId="3" applyFont="1" applyFill="1" applyBorder="1" applyAlignment="1" applyProtection="1">
      <alignment horizontal="right" vertical="center" wrapText="1"/>
    </xf>
    <xf numFmtId="0" fontId="5" fillId="0" borderId="14" xfId="3" applyFont="1" applyFill="1" applyBorder="1" applyAlignment="1" applyProtection="1">
      <alignment horizontal="right" vertical="center" wrapText="1"/>
    </xf>
    <xf numFmtId="0" fontId="5" fillId="0" borderId="13" xfId="3" applyFont="1" applyFill="1" applyBorder="1" applyAlignment="1" applyProtection="1">
      <alignment horizontal="right" vertical="center" wrapText="1"/>
    </xf>
    <xf numFmtId="0" fontId="3" fillId="0" borderId="15" xfId="1" applyFont="1" applyBorder="1" applyAlignment="1" applyProtection="1">
      <alignment horizontal="right" wrapText="1"/>
    </xf>
    <xf numFmtId="0" fontId="5" fillId="0" borderId="8" xfId="3" applyFont="1" applyFill="1" applyBorder="1" applyAlignment="1" applyProtection="1">
      <alignment horizontal="right" vertical="center" wrapText="1"/>
    </xf>
    <xf numFmtId="0" fontId="5" fillId="0" borderId="5" xfId="3" applyFont="1" applyFill="1" applyBorder="1" applyAlignment="1" applyProtection="1">
      <alignment horizontal="right" vertical="center" wrapText="1"/>
    </xf>
    <xf numFmtId="0" fontId="3" fillId="0" borderId="0" xfId="1" applyFont="1" applyAlignment="1" applyProtection="1">
      <alignment horizontal="left" vertical="center" wrapText="1"/>
    </xf>
    <xf numFmtId="0" fontId="19" fillId="0" borderId="17" xfId="1" applyFont="1" applyBorder="1" applyAlignment="1" applyProtection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9" fillId="0" borderId="17" xfId="1" applyFont="1" applyBorder="1" applyAlignment="1" applyProtection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9" fillId="0" borderId="18" xfId="1" applyFont="1" applyBorder="1" applyAlignment="1" applyProtection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7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9" fillId="0" borderId="16" xfId="1" applyFont="1" applyBorder="1" applyAlignment="1" applyProtection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9" fillId="2" borderId="17" xfId="1" applyFont="1" applyFill="1" applyBorder="1" applyAlignment="1" applyProtection="1">
      <alignment horizontal="center" vertical="center" wrapText="1"/>
    </xf>
    <xf numFmtId="0" fontId="19" fillId="2" borderId="20" xfId="1" applyFont="1" applyFill="1" applyBorder="1" applyAlignment="1" applyProtection="1">
      <alignment horizontal="center" vertical="center" wrapText="1"/>
    </xf>
    <xf numFmtId="0" fontId="19" fillId="0" borderId="17" xfId="1" applyFont="1" applyBorder="1" applyAlignment="1" applyProtection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</cellXfs>
  <cellStyles count="6">
    <cellStyle name="Dobre 2" xfId="4" xr:uid="{02763025-2172-43F5-B636-0492BDFA3624}"/>
    <cellStyle name="Normalny" xfId="0" builtinId="0"/>
    <cellStyle name="Normalny 14" xfId="3" xr:uid="{C921F433-EC46-429F-826B-AAF63094C8D6}"/>
    <cellStyle name="Normalny 2" xfId="1" xr:uid="{33C858F3-4375-4322-AD0D-E9F0DD4078F7}"/>
    <cellStyle name="Normalny 2 3" xfId="2" xr:uid="{461E7AC9-CF3F-444D-BBC2-DA3AF01C5ACF}"/>
    <cellStyle name="Normalny 3" xfId="5" xr:uid="{17C11BA4-0739-459C-832C-5D6E0DCADD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2339-FE34-4229-8E9E-CE8F669CCDFF}">
  <sheetPr>
    <pageSetUpPr fitToPage="1"/>
  </sheetPr>
  <dimension ref="A1:M30"/>
  <sheetViews>
    <sheetView tabSelected="1" zoomScaleNormal="100" workbookViewId="0">
      <pane ySplit="9" topLeftCell="A10" activePane="bottomLeft" state="frozen"/>
      <selection pane="bottomLeft" activeCell="M25" sqref="M25"/>
    </sheetView>
  </sheetViews>
  <sheetFormatPr defaultColWidth="9.08984375" defaultRowHeight="14"/>
  <cols>
    <col min="1" max="1" width="4.453125" style="59" customWidth="1"/>
    <col min="2" max="2" width="26.36328125" style="60" customWidth="1"/>
    <col min="3" max="3" width="22.6328125" style="57" customWidth="1"/>
    <col min="4" max="4" width="11.54296875" style="57" customWidth="1"/>
    <col min="5" max="5" width="12.36328125" style="57" customWidth="1"/>
    <col min="6" max="6" width="13.36328125" style="57" customWidth="1"/>
    <col min="7" max="7" width="6.90625" style="61" customWidth="1"/>
    <col min="8" max="8" width="8" style="59" customWidth="1"/>
    <col min="9" max="9" width="10.81640625" style="1" customWidth="1"/>
    <col min="10" max="10" width="12.36328125" style="1" customWidth="1"/>
    <col min="11" max="13" width="9.08984375" style="1" customWidth="1"/>
    <col min="14" max="16384" width="9.08984375" style="1"/>
  </cols>
  <sheetData>
    <row r="1" spans="1:13">
      <c r="A1" s="90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73"/>
      <c r="L1" s="73"/>
      <c r="M1" s="73"/>
    </row>
    <row r="2" spans="1:13" ht="15.65" customHeight="1">
      <c r="A2" s="91" t="s">
        <v>35</v>
      </c>
      <c r="B2" s="91"/>
      <c r="C2" s="91"/>
      <c r="D2" s="91"/>
      <c r="E2" s="91"/>
      <c r="F2" s="91"/>
      <c r="G2" s="91"/>
      <c r="H2" s="91"/>
      <c r="I2" s="91"/>
      <c r="J2" s="91"/>
      <c r="K2" s="74"/>
      <c r="L2" s="74"/>
      <c r="M2" s="74"/>
    </row>
    <row r="3" spans="1:13" ht="57.65" customHeight="1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75"/>
      <c r="L3" s="75"/>
      <c r="M3" s="75"/>
    </row>
    <row r="4" spans="1:13" ht="49.25" customHeight="1">
      <c r="A4" s="92" t="s">
        <v>37</v>
      </c>
      <c r="B4" s="92"/>
      <c r="C4" s="92"/>
      <c r="D4" s="92"/>
      <c r="E4" s="92"/>
      <c r="F4" s="92"/>
      <c r="G4" s="92"/>
      <c r="H4" s="92"/>
      <c r="I4" s="92"/>
      <c r="J4" s="92"/>
      <c r="K4" s="75"/>
      <c r="L4" s="75"/>
      <c r="M4" s="75"/>
    </row>
    <row r="5" spans="1:13" ht="114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76"/>
      <c r="L5" s="76"/>
      <c r="M5" s="76"/>
    </row>
    <row r="6" spans="1:13" ht="26.25" customHeight="1" thickBot="1">
      <c r="A6" s="83" t="s">
        <v>0</v>
      </c>
      <c r="B6" s="83"/>
      <c r="C6" s="83"/>
      <c r="D6" s="83"/>
      <c r="E6" s="83"/>
      <c r="F6" s="83"/>
      <c r="G6" s="83"/>
      <c r="H6" s="83"/>
      <c r="I6" s="83"/>
      <c r="J6" s="83"/>
    </row>
    <row r="7" spans="1:13" ht="26.25" customHeight="1" thickBot="1">
      <c r="A7" s="93" t="s">
        <v>39</v>
      </c>
      <c r="B7" s="95" t="s">
        <v>1</v>
      </c>
      <c r="C7" s="97" t="s">
        <v>40</v>
      </c>
      <c r="D7" s="97" t="s">
        <v>41</v>
      </c>
      <c r="E7" s="99"/>
      <c r="F7" s="99"/>
      <c r="G7" s="86" t="s">
        <v>2</v>
      </c>
      <c r="H7" s="84" t="s">
        <v>42</v>
      </c>
      <c r="I7" s="86" t="s">
        <v>3</v>
      </c>
      <c r="J7" s="88" t="s">
        <v>4</v>
      </c>
    </row>
    <row r="8" spans="1:13" ht="81" customHeight="1" thickTop="1" thickBot="1">
      <c r="A8" s="94"/>
      <c r="B8" s="96"/>
      <c r="C8" s="98"/>
      <c r="D8" s="62" t="s">
        <v>43</v>
      </c>
      <c r="E8" s="63" t="s">
        <v>44</v>
      </c>
      <c r="F8" s="63" t="s">
        <v>45</v>
      </c>
      <c r="G8" s="100"/>
      <c r="H8" s="85"/>
      <c r="I8" s="87"/>
      <c r="J8" s="89"/>
    </row>
    <row r="9" spans="1:13" ht="15" customHeight="1" thickBot="1">
      <c r="A9" s="59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5">
        <v>7</v>
      </c>
      <c r="H9" s="64">
        <v>8</v>
      </c>
      <c r="I9" s="66">
        <v>9</v>
      </c>
      <c r="J9" s="64">
        <v>10</v>
      </c>
    </row>
    <row r="10" spans="1:13" ht="16.5" customHeight="1" thickTop="1">
      <c r="A10" s="2"/>
      <c r="B10" s="3" t="s">
        <v>5</v>
      </c>
      <c r="C10" s="4"/>
      <c r="D10" s="4"/>
      <c r="E10" s="4"/>
      <c r="F10" s="4"/>
      <c r="G10" s="5"/>
      <c r="H10" s="6"/>
      <c r="I10" s="7"/>
      <c r="J10" s="7"/>
    </row>
    <row r="11" spans="1:13" s="14" customFormat="1" ht="63" customHeight="1">
      <c r="A11" s="8">
        <v>1</v>
      </c>
      <c r="B11" s="9" t="s">
        <v>6</v>
      </c>
      <c r="C11" s="10" t="s">
        <v>7</v>
      </c>
      <c r="D11" s="69"/>
      <c r="E11" s="70"/>
      <c r="F11" s="28"/>
      <c r="G11" s="11">
        <v>1</v>
      </c>
      <c r="H11" s="12" t="s">
        <v>8</v>
      </c>
      <c r="I11" s="68">
        <v>0</v>
      </c>
      <c r="J11" s="13">
        <f t="shared" ref="J11:J16" si="0">G11*I11</f>
        <v>0</v>
      </c>
    </row>
    <row r="12" spans="1:13" s="14" customFormat="1" ht="62.25" customHeight="1">
      <c r="A12" s="8">
        <v>2</v>
      </c>
      <c r="B12" s="9" t="s">
        <v>6</v>
      </c>
      <c r="C12" s="10" t="s">
        <v>9</v>
      </c>
      <c r="D12" s="71"/>
      <c r="E12" s="31"/>
      <c r="F12" s="72"/>
      <c r="G12" s="11">
        <v>2</v>
      </c>
      <c r="H12" s="12" t="s">
        <v>10</v>
      </c>
      <c r="I12" s="68">
        <v>0</v>
      </c>
      <c r="J12" s="13">
        <f t="shared" si="0"/>
        <v>0</v>
      </c>
    </row>
    <row r="13" spans="1:13" s="14" customFormat="1" ht="60.65" customHeight="1">
      <c r="A13" s="8">
        <v>3</v>
      </c>
      <c r="B13" s="9" t="s">
        <v>6</v>
      </c>
      <c r="C13" s="10" t="s">
        <v>11</v>
      </c>
      <c r="D13" s="71"/>
      <c r="E13" s="31"/>
      <c r="F13" s="72"/>
      <c r="G13" s="11">
        <v>1</v>
      </c>
      <c r="H13" s="12" t="s">
        <v>10</v>
      </c>
      <c r="I13" s="68">
        <v>0</v>
      </c>
      <c r="J13" s="13">
        <f t="shared" si="0"/>
        <v>0</v>
      </c>
    </row>
    <row r="14" spans="1:13" s="14" customFormat="1" ht="52">
      <c r="A14" s="8">
        <v>4</v>
      </c>
      <c r="B14" s="15" t="s">
        <v>12</v>
      </c>
      <c r="C14" s="16" t="s">
        <v>13</v>
      </c>
      <c r="D14" s="71"/>
      <c r="E14" s="17"/>
      <c r="F14" s="18"/>
      <c r="G14" s="19">
        <v>1</v>
      </c>
      <c r="H14" s="20" t="s">
        <v>14</v>
      </c>
      <c r="I14" s="68">
        <v>0</v>
      </c>
      <c r="J14" s="13">
        <f t="shared" si="0"/>
        <v>0</v>
      </c>
    </row>
    <row r="15" spans="1:13" s="14" customFormat="1" ht="39">
      <c r="A15" s="8">
        <v>5</v>
      </c>
      <c r="B15" s="15" t="s">
        <v>12</v>
      </c>
      <c r="C15" s="16" t="s">
        <v>15</v>
      </c>
      <c r="D15" s="71"/>
      <c r="E15" s="17"/>
      <c r="F15" s="18"/>
      <c r="G15" s="19">
        <v>1</v>
      </c>
      <c r="H15" s="20" t="s">
        <v>16</v>
      </c>
      <c r="I15" s="68">
        <v>0</v>
      </c>
      <c r="J15" s="13">
        <f t="shared" si="0"/>
        <v>0</v>
      </c>
    </row>
    <row r="16" spans="1:13" s="14" customFormat="1" ht="13">
      <c r="A16" s="8">
        <v>6</v>
      </c>
      <c r="B16" s="9" t="s">
        <v>6</v>
      </c>
      <c r="C16" s="21" t="s">
        <v>17</v>
      </c>
      <c r="D16" s="71"/>
      <c r="E16" s="26"/>
      <c r="F16" s="27"/>
      <c r="G16" s="11">
        <v>1</v>
      </c>
      <c r="H16" s="12" t="s">
        <v>8</v>
      </c>
      <c r="I16" s="68">
        <v>0</v>
      </c>
      <c r="J16" s="13">
        <f t="shared" si="0"/>
        <v>0</v>
      </c>
    </row>
    <row r="17" spans="1:10" ht="23.25" customHeight="1">
      <c r="A17" s="22"/>
      <c r="B17" s="81" t="s">
        <v>18</v>
      </c>
      <c r="C17" s="81"/>
      <c r="D17" s="81"/>
      <c r="E17" s="81"/>
      <c r="F17" s="81"/>
      <c r="G17" s="81"/>
      <c r="H17" s="81"/>
      <c r="I17" s="82"/>
      <c r="J17" s="23">
        <f>SUM(J11:J16)</f>
        <v>0</v>
      </c>
    </row>
    <row r="18" spans="1:10" ht="19.5" customHeight="1">
      <c r="A18" s="29"/>
      <c r="B18" s="47" t="s">
        <v>19</v>
      </c>
      <c r="C18" s="48"/>
      <c r="D18" s="4"/>
      <c r="E18" s="4"/>
      <c r="F18" s="4"/>
      <c r="G18" s="5"/>
      <c r="H18" s="6"/>
      <c r="I18" s="7"/>
      <c r="J18" s="7"/>
    </row>
    <row r="19" spans="1:10" s="25" customFormat="1" ht="41.5">
      <c r="A19" s="32">
        <v>1</v>
      </c>
      <c r="B19" s="40" t="s">
        <v>12</v>
      </c>
      <c r="C19" s="41" t="s">
        <v>24</v>
      </c>
      <c r="D19" s="45"/>
      <c r="E19" s="67"/>
      <c r="F19" s="42"/>
      <c r="G19" s="34">
        <v>1</v>
      </c>
      <c r="H19" s="43" t="s">
        <v>20</v>
      </c>
      <c r="I19" s="68">
        <v>0</v>
      </c>
      <c r="J19" s="36">
        <f t="shared" ref="J19:J27" si="1">G19*I19</f>
        <v>0</v>
      </c>
    </row>
    <row r="20" spans="1:10" s="44" customFormat="1" ht="39">
      <c r="A20" s="49">
        <v>2</v>
      </c>
      <c r="B20" s="50" t="s">
        <v>23</v>
      </c>
      <c r="C20" s="33" t="s">
        <v>25</v>
      </c>
      <c r="D20" s="45"/>
      <c r="E20" s="38"/>
      <c r="F20" s="39"/>
      <c r="G20" s="34">
        <v>1</v>
      </c>
      <c r="H20" s="35" t="s">
        <v>20</v>
      </c>
      <c r="I20" s="68">
        <v>0</v>
      </c>
      <c r="J20" s="36">
        <f t="shared" si="1"/>
        <v>0</v>
      </c>
    </row>
    <row r="21" spans="1:10" s="51" customFormat="1" ht="52">
      <c r="A21" s="32">
        <v>3</v>
      </c>
      <c r="B21" s="40" t="s">
        <v>6</v>
      </c>
      <c r="C21" s="41" t="s">
        <v>26</v>
      </c>
      <c r="D21" s="45"/>
      <c r="E21" s="67"/>
      <c r="F21" s="42"/>
      <c r="G21" s="34">
        <v>2</v>
      </c>
      <c r="H21" s="43" t="s">
        <v>22</v>
      </c>
      <c r="I21" s="68">
        <v>0</v>
      </c>
      <c r="J21" s="36">
        <f t="shared" si="1"/>
        <v>0</v>
      </c>
    </row>
    <row r="22" spans="1:10" s="51" customFormat="1" ht="52">
      <c r="A22" s="37">
        <v>4</v>
      </c>
      <c r="B22" s="40" t="s">
        <v>6</v>
      </c>
      <c r="C22" s="41" t="s">
        <v>27</v>
      </c>
      <c r="D22" s="45"/>
      <c r="E22" s="67"/>
      <c r="F22" s="42"/>
      <c r="G22" s="34">
        <v>2</v>
      </c>
      <c r="H22" s="43" t="s">
        <v>22</v>
      </c>
      <c r="I22" s="68">
        <v>0</v>
      </c>
      <c r="J22" s="36">
        <f t="shared" si="1"/>
        <v>0</v>
      </c>
    </row>
    <row r="23" spans="1:10" s="51" customFormat="1" ht="52">
      <c r="A23" s="49">
        <v>5</v>
      </c>
      <c r="B23" s="40" t="s">
        <v>6</v>
      </c>
      <c r="C23" s="41" t="s">
        <v>28</v>
      </c>
      <c r="D23" s="45"/>
      <c r="E23" s="67"/>
      <c r="F23" s="42"/>
      <c r="G23" s="34">
        <v>1</v>
      </c>
      <c r="H23" s="43" t="s">
        <v>29</v>
      </c>
      <c r="I23" s="68">
        <v>0</v>
      </c>
      <c r="J23" s="36">
        <f t="shared" si="1"/>
        <v>0</v>
      </c>
    </row>
    <row r="24" spans="1:10" s="51" customFormat="1" ht="52">
      <c r="A24" s="49">
        <v>6</v>
      </c>
      <c r="B24" s="40" t="s">
        <v>23</v>
      </c>
      <c r="C24" s="41" t="s">
        <v>30</v>
      </c>
      <c r="D24" s="45"/>
      <c r="E24" s="67"/>
      <c r="F24" s="42"/>
      <c r="G24" s="34">
        <v>2</v>
      </c>
      <c r="H24" s="43" t="s">
        <v>22</v>
      </c>
      <c r="I24" s="68">
        <v>0</v>
      </c>
      <c r="J24" s="36">
        <f t="shared" si="1"/>
        <v>0</v>
      </c>
    </row>
    <row r="25" spans="1:10" s="51" customFormat="1" ht="52">
      <c r="A25" s="32">
        <v>7</v>
      </c>
      <c r="B25" s="40" t="s">
        <v>23</v>
      </c>
      <c r="C25" s="41" t="s">
        <v>31</v>
      </c>
      <c r="D25" s="45"/>
      <c r="E25" s="67"/>
      <c r="F25" s="42"/>
      <c r="G25" s="34">
        <v>2</v>
      </c>
      <c r="H25" s="43" t="s">
        <v>22</v>
      </c>
      <c r="I25" s="68">
        <v>0</v>
      </c>
      <c r="J25" s="36">
        <f t="shared" si="1"/>
        <v>0</v>
      </c>
    </row>
    <row r="26" spans="1:10" s="51" customFormat="1" ht="52">
      <c r="A26" s="37">
        <v>8</v>
      </c>
      <c r="B26" s="40" t="s">
        <v>23</v>
      </c>
      <c r="C26" s="41" t="s">
        <v>32</v>
      </c>
      <c r="D26" s="45"/>
      <c r="E26" s="67"/>
      <c r="F26" s="42"/>
      <c r="G26" s="34">
        <v>2</v>
      </c>
      <c r="H26" s="43" t="s">
        <v>22</v>
      </c>
      <c r="I26" s="68">
        <v>0</v>
      </c>
      <c r="J26" s="36">
        <f t="shared" si="1"/>
        <v>0</v>
      </c>
    </row>
    <row r="27" spans="1:10" s="51" customFormat="1" ht="39">
      <c r="A27" s="32">
        <v>9</v>
      </c>
      <c r="B27" s="40" t="s">
        <v>23</v>
      </c>
      <c r="C27" s="41" t="s">
        <v>33</v>
      </c>
      <c r="D27" s="45"/>
      <c r="E27" s="67"/>
      <c r="F27" s="42"/>
      <c r="G27" s="34">
        <v>2</v>
      </c>
      <c r="H27" s="43" t="s">
        <v>22</v>
      </c>
      <c r="I27" s="68">
        <v>0</v>
      </c>
      <c r="J27" s="36">
        <f t="shared" si="1"/>
        <v>0</v>
      </c>
    </row>
    <row r="28" spans="1:10" s="14" customFormat="1" ht="21" customHeight="1">
      <c r="A28" s="37"/>
      <c r="B28" s="77" t="s">
        <v>21</v>
      </c>
      <c r="C28" s="78"/>
      <c r="D28" s="78"/>
      <c r="E28" s="78"/>
      <c r="F28" s="78"/>
      <c r="G28" s="78"/>
      <c r="H28" s="78"/>
      <c r="I28" s="79"/>
      <c r="J28" s="46">
        <f>SUM(J19:J27)</f>
        <v>0</v>
      </c>
    </row>
    <row r="29" spans="1:10" s="14" customFormat="1" ht="29.25" customHeight="1">
      <c r="A29" s="52"/>
      <c r="B29" s="53"/>
      <c r="C29" s="54"/>
      <c r="D29" s="54"/>
      <c r="E29" s="54"/>
      <c r="F29" s="54"/>
      <c r="G29" s="80" t="s">
        <v>34</v>
      </c>
      <c r="H29" s="80"/>
      <c r="I29" s="80"/>
      <c r="J29" s="55">
        <f>J17+J28</f>
        <v>0</v>
      </c>
    </row>
    <row r="30" spans="1:10">
      <c r="A30" s="24"/>
      <c r="B30" s="56"/>
      <c r="G30" s="30"/>
      <c r="H30" s="24"/>
      <c r="I30" s="58"/>
      <c r="J30" s="58"/>
    </row>
  </sheetData>
  <mergeCells count="17">
    <mergeCell ref="A1:J1"/>
    <mergeCell ref="A2:J2"/>
    <mergeCell ref="A3:J3"/>
    <mergeCell ref="A4:J4"/>
    <mergeCell ref="A5:J5"/>
    <mergeCell ref="B28:I28"/>
    <mergeCell ref="G29:I29"/>
    <mergeCell ref="B17:I17"/>
    <mergeCell ref="A6:J6"/>
    <mergeCell ref="H7:H8"/>
    <mergeCell ref="I7:I8"/>
    <mergeCell ref="J7:J8"/>
    <mergeCell ref="A7:A8"/>
    <mergeCell ref="B7:B8"/>
    <mergeCell ref="C7:C8"/>
    <mergeCell ref="D7:F7"/>
    <mergeCell ref="G7:G8"/>
  </mergeCells>
  <pageMargins left="0.23622047244094491" right="0.23622047244094491" top="0.23622047244094491" bottom="0.15748031496062992" header="0.31496062992125984" footer="0.35433070866141736"/>
  <pageSetup paperSize="9" fitToHeight="0" orientation="landscape" r:id="rId1"/>
  <headerFooter>
    <oddFooter>&amp;R&amp;8&amp;P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C57768C1-8D44-4423-8B95-C119253370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</vt:lpstr>
      <vt:lpstr>'2023'!Tytuły_wydruku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Belicka</dc:creator>
  <cp:lastModifiedBy>Sylwia Staśkiewicz</cp:lastModifiedBy>
  <cp:lastPrinted>2023-03-14T08:01:56Z</cp:lastPrinted>
  <dcterms:created xsi:type="dcterms:W3CDTF">2023-01-10T12:58:10Z</dcterms:created>
  <dcterms:modified xsi:type="dcterms:W3CDTF">2023-03-20T06:52:30Z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e10396b7-b04d-476d-9383-bde39ba965f1</vt:lpwstr>
  </property>
  <property fmtid="{D5CDD505-2E9C-101B-9397-08002B2CF9AE}" pid="3" name="bjSaver">
    <vt:lpwstr>0Y3CPQiuVpQ4hXkf8jw3Tg0i/vmh0EYj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6" name="bjDocumentLabelXML-0">
    <vt:lpwstr>ames.com/2008/01/sie/internal/label"&gt;&lt;element uid="89790441-96e2-477c-afd4-1e96c2fd8935" value="" /&gt;&lt;/sisl&gt;</vt:lpwstr>
  </property>
  <property fmtid="{D5CDD505-2E9C-101B-9397-08002B2CF9AE}" pid="7" name="bjDocumentSecurityLabel">
    <vt:lpwstr>JAWNE</vt:lpwstr>
  </property>
</Properties>
</file>