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elnic\Desktop\"/>
    </mc:Choice>
  </mc:AlternateContent>
  <bookViews>
    <workbookView xWindow="0" yWindow="0" windowWidth="21570" windowHeight="816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L17" i="1" l="1"/>
  <c r="N5" i="1"/>
  <c r="M17" i="1" l="1"/>
  <c r="N4" i="1"/>
  <c r="N6" i="1"/>
  <c r="N7" i="1"/>
  <c r="N8" i="1"/>
  <c r="N9" i="1"/>
  <c r="N10" i="1"/>
  <c r="N11" i="1"/>
  <c r="N12" i="1"/>
  <c r="N13" i="1"/>
  <c r="N14" i="1"/>
  <c r="N15" i="1"/>
  <c r="N16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  <c r="D17" i="1"/>
  <c r="I17" i="1" l="1"/>
  <c r="H17" i="1"/>
  <c r="G17" i="1"/>
  <c r="J17" i="1"/>
  <c r="F17" i="1" l="1"/>
  <c r="C17" i="1"/>
  <c r="E17" i="1"/>
  <c r="N3" i="1"/>
  <c r="N17" i="1" s="1"/>
</calcChain>
</file>

<file path=xl/sharedStrings.xml><?xml version="1.0" encoding="utf-8"?>
<sst xmlns="http://schemas.openxmlformats.org/spreadsheetml/2006/main" count="32" uniqueCount="30">
  <si>
    <t>Lp.</t>
  </si>
  <si>
    <t>płatnik punktu poboru</t>
  </si>
  <si>
    <t xml:space="preserve">Biblioteka Publiczna Miasta i Gminy Pobiedziska </t>
  </si>
  <si>
    <t>Ośrodek Pomocy Społecznej w Pobiedziskach</t>
  </si>
  <si>
    <t>Ośrodek Sportu i Rekreacji Pobiedziska</t>
  </si>
  <si>
    <t>Ośrodek Kultury</t>
  </si>
  <si>
    <t>Przedszkole Pobiedziska</t>
  </si>
  <si>
    <t>Przedszkole w Pomarzanowicach</t>
  </si>
  <si>
    <t>Zespół Szkoła Podstawowa i Przedszkole w Biskupicach</t>
  </si>
  <si>
    <t>Zespół Szkół im. Konstytucji 3 Maja w Pobiedziskach Letnisku</t>
  </si>
  <si>
    <t>Zespół Szkół Szkoła Podstawowa i Gimnazjum w Pobiedziskach</t>
  </si>
  <si>
    <t>Szkoła Podstawowa im. Królowej Jadwigii w Jerzykowie</t>
  </si>
  <si>
    <t>Szkoła Podstawowa w Węglewie im. Prof. Józefa Kostrzewskiego</t>
  </si>
  <si>
    <t>Szkoła Podstawowa im. Maksymiliana Jackowskiego we Wrocznycznie</t>
  </si>
  <si>
    <t>taryfaC11o</t>
  </si>
  <si>
    <t>Szacowane zużycie energii elektrycznej [MWh] w okresie 2023 strefa 1</t>
  </si>
  <si>
    <t>Szacowane zużycie energii elektrycznej [MWh] w okresie 2023 strefa 2</t>
  </si>
  <si>
    <t>Szacowana suma  zużycia energii elektrycznej [MWh] w okresie 2023</t>
  </si>
  <si>
    <t>Szacowana suma  zużycia energii elektrycznej [MWh] w okresie 2022</t>
  </si>
  <si>
    <t>Szacowane zużycie energii elektrycznej [MWh] w okresie 2022 strefa 2</t>
  </si>
  <si>
    <t>Szacowane zużycie energii elektrycznej [MWh] w okresie 2022 strefa 1</t>
  </si>
  <si>
    <t>Gmina Pobiedziska - oświetlenie</t>
  </si>
  <si>
    <t>Gmina Pobiedziska - obiekty</t>
  </si>
  <si>
    <t>ZESTAWIENIE ZBIORCZE ZAPOTRZEBOWANIA NA ENERGIĘ ELEKTRYCZNĄ NA LATA 2022-2024</t>
  </si>
  <si>
    <t>Szacowane zużycie energii elektrycznej [MWh] w okresie 2024 strefa 1</t>
  </si>
  <si>
    <t>Szacowane zużycie energii elektrycznej [MWh] w okresie 2024 strefa 2</t>
  </si>
  <si>
    <t>Szacowana suma  zużycia energii  [MWh] w okresie 2024</t>
  </si>
  <si>
    <t>w tym strefa 1</t>
  </si>
  <si>
    <t>w tym strefa 2</t>
  </si>
  <si>
    <t>w tym taryfaC11o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</si>
</sst>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7.5"/>
      <color rgb="FF000000"/>
      <name val="Cambria"/>
      <family val="1"/>
      <charset val="238"/>
    </font>
    <font>
      <b/>
      <sz val="7.5"/>
      <color rgb="FF000000"/>
      <name val="Cambria"/>
      <family val="1"/>
      <charset val="238"/>
    </font>
    <font>
      <sz val="7.5"/>
      <color theme="1"/>
      <name val="Cambria"/>
      <family val="1"/>
      <charset val="238"/>
    </font>
    <font>
      <sz val="7.5"/>
      <color rgb="FF000000"/>
      <name val="Cambria"/>
      <family val="1"/>
      <charset val="238"/>
      <scheme val="major"/>
    </font>
    <font>
      <sz val="7.5"/>
      <color theme="1"/>
      <name val="Czcionka tekstu podstawowego"/>
      <family val="2"/>
      <charset val="238"/>
    </font>
    <font>
      <sz val="11"/>
      <color rgb="FF000000"/>
      <name val="Cambria"/>
      <family val="1"/>
      <charset val="238"/>
    </font>
    <font>
      <sz val="7"/>
      <color theme="1"/>
      <name val="Czcionka tekstu podstawowego"/>
      <family val="2"/>
      <charset val="238"/>
    </font>
    <font>
      <sz val="6.5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C7" zoomScale="110" zoomScaleNormal="110" workbookViewId="0">
      <selection activeCell="N21" sqref="N21"/>
    </sheetView>
  </sheetViews>
  <sheetFormatPr defaultRowHeight="14.25"/>
  <cols>
    <col min="2" max="2" width="46.75" customWidth="1"/>
    <col min="3" max="4" width="9" style="4"/>
    <col min="6" max="6" width="9" style="4"/>
    <col min="7" max="7" width="8.875" customWidth="1"/>
  </cols>
  <sheetData>
    <row r="1" spans="1:15" ht="39" customHeight="1" thickBot="1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75" customHeight="1">
      <c r="A2" s="17" t="s">
        <v>0</v>
      </c>
      <c r="B2" s="18" t="s">
        <v>1</v>
      </c>
      <c r="C2" s="6" t="s">
        <v>20</v>
      </c>
      <c r="D2" s="7" t="s">
        <v>19</v>
      </c>
      <c r="E2" s="8" t="s">
        <v>14</v>
      </c>
      <c r="F2" s="9" t="s">
        <v>18</v>
      </c>
      <c r="G2" s="6" t="s">
        <v>15</v>
      </c>
      <c r="H2" s="7" t="s">
        <v>16</v>
      </c>
      <c r="I2" s="8" t="s">
        <v>14</v>
      </c>
      <c r="J2" s="14" t="s">
        <v>17</v>
      </c>
      <c r="K2" s="6" t="s">
        <v>24</v>
      </c>
      <c r="L2" s="7" t="s">
        <v>25</v>
      </c>
      <c r="M2" s="8" t="s">
        <v>14</v>
      </c>
      <c r="N2" s="14" t="s">
        <v>26</v>
      </c>
      <c r="O2" s="6"/>
    </row>
    <row r="3" spans="1:15">
      <c r="A3" s="19">
        <v>1</v>
      </c>
      <c r="B3" s="20" t="s">
        <v>2</v>
      </c>
      <c r="C3" s="10">
        <v>1.1180000000000001</v>
      </c>
      <c r="D3" s="1">
        <v>0</v>
      </c>
      <c r="E3" s="1">
        <v>0</v>
      </c>
      <c r="F3" s="11">
        <f>SUM(C3:E3)</f>
        <v>1.1180000000000001</v>
      </c>
      <c r="G3" s="10">
        <v>2.95</v>
      </c>
      <c r="H3" s="1">
        <v>0</v>
      </c>
      <c r="I3" s="1">
        <v>0</v>
      </c>
      <c r="J3" s="15">
        <f>SUM(G3:I3)</f>
        <v>2.95</v>
      </c>
      <c r="K3" s="1">
        <v>3.218</v>
      </c>
      <c r="L3" s="1">
        <v>0</v>
      </c>
      <c r="M3" s="1">
        <v>0</v>
      </c>
      <c r="N3" s="15">
        <f>SUM(K3:M3)</f>
        <v>3.218</v>
      </c>
      <c r="O3" s="10"/>
    </row>
    <row r="4" spans="1:15">
      <c r="A4" s="19">
        <v>2</v>
      </c>
      <c r="B4" s="20" t="s">
        <v>3</v>
      </c>
      <c r="C4" s="12">
        <v>5.4749999999999996</v>
      </c>
      <c r="D4" s="2">
        <v>6.4000000000000001E-2</v>
      </c>
      <c r="E4" s="2">
        <v>0</v>
      </c>
      <c r="F4" s="11">
        <f t="shared" ref="F4:F16" si="0">SUM(C4:E4)</f>
        <v>5.5389999999999997</v>
      </c>
      <c r="G4" s="12">
        <v>14.457000000000001</v>
      </c>
      <c r="H4" s="2">
        <v>0.16900000000000001</v>
      </c>
      <c r="I4" s="2">
        <v>0</v>
      </c>
      <c r="J4" s="15">
        <f t="shared" ref="J4:J16" si="1">SUM(G4:I4)</f>
        <v>14.626000000000001</v>
      </c>
      <c r="K4" s="2">
        <v>15.772</v>
      </c>
      <c r="L4" s="2">
        <v>0.184</v>
      </c>
      <c r="M4" s="2">
        <v>0</v>
      </c>
      <c r="N4" s="15">
        <f t="shared" ref="N4:N16" si="2">SUM(K4:M4)</f>
        <v>15.956</v>
      </c>
      <c r="O4" s="12"/>
    </row>
    <row r="5" spans="1:15">
      <c r="A5" s="19">
        <v>3</v>
      </c>
      <c r="B5" s="20" t="s">
        <v>4</v>
      </c>
      <c r="C5" s="10">
        <v>8.7629999999999999</v>
      </c>
      <c r="D5" s="1">
        <v>20.588999999999999</v>
      </c>
      <c r="E5" s="1">
        <v>0</v>
      </c>
      <c r="F5" s="11">
        <f t="shared" si="0"/>
        <v>29.351999999999997</v>
      </c>
      <c r="G5" s="10">
        <v>21.97</v>
      </c>
      <c r="H5" s="1">
        <v>51.896999999999998</v>
      </c>
      <c r="I5" s="1">
        <v>0</v>
      </c>
      <c r="J5" s="15">
        <f t="shared" si="1"/>
        <v>73.86699999999999</v>
      </c>
      <c r="K5" s="10">
        <v>22.638000000000002</v>
      </c>
      <c r="L5" s="1">
        <v>54.58</v>
      </c>
      <c r="M5" s="1">
        <v>0</v>
      </c>
      <c r="N5" s="15">
        <f t="shared" si="2"/>
        <v>77.218000000000004</v>
      </c>
      <c r="O5" s="10"/>
    </row>
    <row r="6" spans="1:15">
      <c r="A6" s="19">
        <v>4</v>
      </c>
      <c r="B6" s="20" t="s">
        <v>5</v>
      </c>
      <c r="C6" s="10">
        <v>1.657</v>
      </c>
      <c r="D6" s="1">
        <v>4.0149999999999997</v>
      </c>
      <c r="E6" s="1">
        <v>0</v>
      </c>
      <c r="F6" s="11">
        <f t="shared" si="0"/>
        <v>5.6719999999999997</v>
      </c>
      <c r="G6" s="10">
        <v>4.1760000000000002</v>
      </c>
      <c r="H6" s="1">
        <v>10.118</v>
      </c>
      <c r="I6" s="1">
        <v>0</v>
      </c>
      <c r="J6" s="15">
        <f t="shared" si="1"/>
        <v>14.294</v>
      </c>
      <c r="K6" s="10">
        <v>4.375</v>
      </c>
      <c r="L6" s="1">
        <v>10.6</v>
      </c>
      <c r="M6" s="1">
        <v>0</v>
      </c>
      <c r="N6" s="15">
        <f t="shared" si="2"/>
        <v>14.975</v>
      </c>
      <c r="O6" s="10"/>
    </row>
    <row r="7" spans="1:15">
      <c r="A7" s="19">
        <v>5</v>
      </c>
      <c r="B7" s="20" t="s">
        <v>21</v>
      </c>
      <c r="C7" s="10">
        <v>0</v>
      </c>
      <c r="D7" s="1">
        <v>0</v>
      </c>
      <c r="E7" s="16">
        <v>64.525000000000006</v>
      </c>
      <c r="F7" s="11">
        <f t="shared" si="0"/>
        <v>64.525000000000006</v>
      </c>
      <c r="G7" s="10">
        <v>0</v>
      </c>
      <c r="H7" s="5">
        <v>0</v>
      </c>
      <c r="I7" s="16">
        <v>162.60499999999999</v>
      </c>
      <c r="J7" s="15">
        <f t="shared" si="1"/>
        <v>162.60499999999999</v>
      </c>
      <c r="K7" s="10">
        <v>0</v>
      </c>
      <c r="L7" s="5">
        <v>0</v>
      </c>
      <c r="M7" s="16">
        <v>170.73699999999999</v>
      </c>
      <c r="N7" s="15">
        <f t="shared" si="2"/>
        <v>170.73699999999999</v>
      </c>
      <c r="O7" s="10"/>
    </row>
    <row r="8" spans="1:15">
      <c r="A8" s="19">
        <v>6</v>
      </c>
      <c r="B8" s="20" t="s">
        <v>22</v>
      </c>
      <c r="C8" s="10">
        <v>70.352999999999994</v>
      </c>
      <c r="D8" s="1">
        <v>38.945999999999998</v>
      </c>
      <c r="E8" s="1">
        <v>0</v>
      </c>
      <c r="F8" s="11">
        <f t="shared" si="0"/>
        <v>109.29899999999999</v>
      </c>
      <c r="G8" s="10">
        <v>178.98099999999999</v>
      </c>
      <c r="H8" s="1">
        <v>97.847999999999999</v>
      </c>
      <c r="I8" s="1">
        <v>0</v>
      </c>
      <c r="J8" s="15">
        <f t="shared" si="1"/>
        <v>276.82900000000001</v>
      </c>
      <c r="K8" s="10">
        <v>184.059</v>
      </c>
      <c r="L8" s="1">
        <v>102.91800000000001</v>
      </c>
      <c r="M8" s="1">
        <v>0</v>
      </c>
      <c r="N8" s="15">
        <f t="shared" si="2"/>
        <v>286.97699999999998</v>
      </c>
      <c r="O8" s="10"/>
    </row>
    <row r="9" spans="1:15">
      <c r="A9" s="19">
        <v>7</v>
      </c>
      <c r="B9" s="20" t="s">
        <v>6</v>
      </c>
      <c r="C9" s="13">
        <v>5.3129999999999997</v>
      </c>
      <c r="D9" s="3">
        <v>10.727</v>
      </c>
      <c r="E9" s="3">
        <v>0</v>
      </c>
      <c r="F9" s="11">
        <f t="shared" si="0"/>
        <v>16.04</v>
      </c>
      <c r="G9" s="13">
        <v>13.391</v>
      </c>
      <c r="H9" s="3">
        <v>27.033000000000001</v>
      </c>
      <c r="I9" s="3">
        <v>0</v>
      </c>
      <c r="J9" s="15">
        <f t="shared" si="1"/>
        <v>40.423999999999999</v>
      </c>
      <c r="K9" s="13">
        <v>14.029</v>
      </c>
      <c r="L9" s="3">
        <v>28.32</v>
      </c>
      <c r="M9" s="3">
        <v>0</v>
      </c>
      <c r="N9" s="15">
        <f t="shared" si="2"/>
        <v>42.349000000000004</v>
      </c>
      <c r="O9" s="13"/>
    </row>
    <row r="10" spans="1:15">
      <c r="A10" s="19">
        <v>8</v>
      </c>
      <c r="B10" s="20" t="s">
        <v>7</v>
      </c>
      <c r="C10" s="10">
        <v>4.0629999999999997</v>
      </c>
      <c r="D10" s="1">
        <v>0</v>
      </c>
      <c r="E10" s="1">
        <v>0</v>
      </c>
      <c r="F10" s="11">
        <f t="shared" si="0"/>
        <v>4.0629999999999997</v>
      </c>
      <c r="G10" s="10">
        <v>10.241</v>
      </c>
      <c r="H10" s="1">
        <v>0</v>
      </c>
      <c r="I10" s="1">
        <v>0</v>
      </c>
      <c r="J10" s="15">
        <f t="shared" si="1"/>
        <v>10.241</v>
      </c>
      <c r="K10" s="10">
        <v>10.228999999999999</v>
      </c>
      <c r="L10" s="1">
        <v>0</v>
      </c>
      <c r="M10" s="1">
        <v>0</v>
      </c>
      <c r="N10" s="15">
        <f t="shared" si="2"/>
        <v>10.228999999999999</v>
      </c>
      <c r="O10" s="10"/>
    </row>
    <row r="11" spans="1:15">
      <c r="A11" s="19">
        <v>9</v>
      </c>
      <c r="B11" s="20" t="s">
        <v>8</v>
      </c>
      <c r="C11" s="10">
        <v>2.9159999999999999</v>
      </c>
      <c r="D11" s="1">
        <v>6.25</v>
      </c>
      <c r="E11" s="1">
        <v>0</v>
      </c>
      <c r="F11" s="11">
        <f t="shared" si="0"/>
        <v>9.1660000000000004</v>
      </c>
      <c r="G11" s="10">
        <v>7.35</v>
      </c>
      <c r="H11" s="1">
        <v>15.75</v>
      </c>
      <c r="I11" s="1">
        <v>0</v>
      </c>
      <c r="J11" s="15">
        <f t="shared" si="1"/>
        <v>23.1</v>
      </c>
      <c r="K11" s="10">
        <v>7.7</v>
      </c>
      <c r="L11" s="1">
        <v>16.5</v>
      </c>
      <c r="M11" s="1">
        <v>0</v>
      </c>
      <c r="N11" s="15">
        <f t="shared" si="2"/>
        <v>24.2</v>
      </c>
      <c r="O11" s="10"/>
    </row>
    <row r="12" spans="1:15">
      <c r="A12" s="19">
        <v>10</v>
      </c>
      <c r="B12" s="20" t="s">
        <v>9</v>
      </c>
      <c r="C12" s="10">
        <v>15.138</v>
      </c>
      <c r="D12" s="1">
        <v>0</v>
      </c>
      <c r="E12" s="1">
        <v>0</v>
      </c>
      <c r="F12" s="11">
        <f t="shared" si="0"/>
        <v>15.138</v>
      </c>
      <c r="G12" s="10">
        <v>38.146999999999998</v>
      </c>
      <c r="H12" s="1">
        <v>0</v>
      </c>
      <c r="I12" s="1">
        <v>0</v>
      </c>
      <c r="J12" s="15">
        <f t="shared" si="1"/>
        <v>38.146999999999998</v>
      </c>
      <c r="K12" s="10">
        <v>40.963999999999999</v>
      </c>
      <c r="L12" s="1">
        <v>0</v>
      </c>
      <c r="M12" s="1">
        <v>0</v>
      </c>
      <c r="N12" s="15">
        <f t="shared" si="2"/>
        <v>40.963999999999999</v>
      </c>
      <c r="O12" s="10"/>
    </row>
    <row r="13" spans="1:15">
      <c r="A13" s="19">
        <v>11</v>
      </c>
      <c r="B13" s="20" t="s">
        <v>10</v>
      </c>
      <c r="C13" s="10">
        <v>76.239999999999995</v>
      </c>
      <c r="D13" s="1">
        <v>20.221</v>
      </c>
      <c r="E13" s="1">
        <v>0</v>
      </c>
      <c r="F13" s="11">
        <f t="shared" si="0"/>
        <v>96.460999999999999</v>
      </c>
      <c r="G13" s="10">
        <v>189.958</v>
      </c>
      <c r="H13" s="1">
        <v>50.956000000000003</v>
      </c>
      <c r="I13" s="1">
        <v>0</v>
      </c>
      <c r="J13" s="15">
        <f t="shared" si="1"/>
        <v>240.91399999999999</v>
      </c>
      <c r="K13" s="10">
        <v>199.00299999999999</v>
      </c>
      <c r="L13" s="1">
        <v>53.381999999999998</v>
      </c>
      <c r="M13" s="1">
        <v>0</v>
      </c>
      <c r="N13" s="15">
        <f t="shared" si="2"/>
        <v>252.38499999999999</v>
      </c>
      <c r="O13" s="10"/>
    </row>
    <row r="14" spans="1:15">
      <c r="A14" s="19">
        <v>12</v>
      </c>
      <c r="B14" s="20" t="s">
        <v>11</v>
      </c>
      <c r="C14" s="10">
        <v>10.313000000000001</v>
      </c>
      <c r="D14" s="5">
        <v>27.86</v>
      </c>
      <c r="E14" s="1">
        <v>0</v>
      </c>
      <c r="F14" s="11">
        <f t="shared" si="0"/>
        <v>38.173000000000002</v>
      </c>
      <c r="G14" s="10">
        <v>25.989000000000001</v>
      </c>
      <c r="H14" s="1">
        <v>70.207999999999998</v>
      </c>
      <c r="I14" s="1">
        <v>0</v>
      </c>
      <c r="J14" s="15">
        <f t="shared" si="1"/>
        <v>96.197000000000003</v>
      </c>
      <c r="K14" s="10">
        <v>29.167999999999999</v>
      </c>
      <c r="L14" s="1">
        <v>73.551000000000002</v>
      </c>
      <c r="M14" s="1">
        <v>0</v>
      </c>
      <c r="N14" s="15">
        <f t="shared" si="2"/>
        <v>102.71899999999999</v>
      </c>
      <c r="O14" s="10"/>
    </row>
    <row r="15" spans="1:15">
      <c r="A15" s="19">
        <v>13</v>
      </c>
      <c r="B15" s="20" t="s">
        <v>12</v>
      </c>
      <c r="C15" s="10">
        <v>3.1150000000000002</v>
      </c>
      <c r="D15" s="1">
        <v>0</v>
      </c>
      <c r="E15" s="5">
        <v>0</v>
      </c>
      <c r="F15" s="11">
        <f t="shared" si="0"/>
        <v>3.1150000000000002</v>
      </c>
      <c r="G15" s="10">
        <v>7.85</v>
      </c>
      <c r="H15" s="5">
        <v>0</v>
      </c>
      <c r="I15" s="5">
        <v>0</v>
      </c>
      <c r="J15" s="15">
        <f t="shared" si="1"/>
        <v>7.85</v>
      </c>
      <c r="K15" s="10">
        <v>8.2240000000000002</v>
      </c>
      <c r="L15" s="5">
        <v>0</v>
      </c>
      <c r="M15" s="5">
        <v>0</v>
      </c>
      <c r="N15" s="15">
        <f t="shared" si="2"/>
        <v>8.2240000000000002</v>
      </c>
      <c r="O15" s="10"/>
    </row>
    <row r="16" spans="1:15" ht="15" thickBot="1">
      <c r="A16" s="21">
        <v>14</v>
      </c>
      <c r="B16" s="22" t="s">
        <v>13</v>
      </c>
      <c r="C16" s="28">
        <v>8.5069999999999997</v>
      </c>
      <c r="D16" s="29">
        <v>0</v>
      </c>
      <c r="E16" s="29">
        <v>0</v>
      </c>
      <c r="F16" s="30">
        <f t="shared" si="0"/>
        <v>8.5069999999999997</v>
      </c>
      <c r="G16" s="28">
        <v>21.439</v>
      </c>
      <c r="H16" s="29">
        <v>0</v>
      </c>
      <c r="I16" s="29">
        <v>0</v>
      </c>
      <c r="J16" s="31">
        <f t="shared" si="1"/>
        <v>21.439</v>
      </c>
      <c r="K16" s="28">
        <v>22.46</v>
      </c>
      <c r="L16" s="29">
        <v>0</v>
      </c>
      <c r="M16" s="29">
        <v>0</v>
      </c>
      <c r="N16" s="31">
        <f t="shared" si="2"/>
        <v>22.46</v>
      </c>
      <c r="O16" s="28"/>
    </row>
    <row r="17" spans="3:15" ht="15" thickBot="1">
      <c r="C17" s="23">
        <f t="shared" ref="C17:J17" si="3">SUM(C3:C16)</f>
        <v>212.971</v>
      </c>
      <c r="D17" s="24">
        <f t="shared" si="3"/>
        <v>128.672</v>
      </c>
      <c r="E17" s="25">
        <f t="shared" si="3"/>
        <v>64.525000000000006</v>
      </c>
      <c r="F17" s="26">
        <f t="shared" si="3"/>
        <v>406.16800000000001</v>
      </c>
      <c r="G17" s="23">
        <f t="shared" si="3"/>
        <v>536.89899999999989</v>
      </c>
      <c r="H17" s="24">
        <f t="shared" si="3"/>
        <v>323.97900000000004</v>
      </c>
      <c r="I17" s="25">
        <f t="shared" si="3"/>
        <v>162.60499999999999</v>
      </c>
      <c r="J17" s="27">
        <f t="shared" si="3"/>
        <v>1023.4830000000001</v>
      </c>
      <c r="K17" s="23">
        <v>562.78800000000001</v>
      </c>
      <c r="L17" s="25">
        <f>SUM(L3:L16)</f>
        <v>340.03499999999997</v>
      </c>
      <c r="M17" s="25">
        <f>SUM(M3:M16)</f>
        <v>170.73699999999999</v>
      </c>
      <c r="N17" s="27">
        <f t="shared" ref="L17:N17" si="4">SUM(N3:N16)</f>
        <v>1072.6110000000001</v>
      </c>
      <c r="O17" s="23">
        <v>2503.2109999999998</v>
      </c>
    </row>
    <row r="18" spans="3:15">
      <c r="N18" s="34" t="s">
        <v>27</v>
      </c>
      <c r="O18" s="34">
        <v>1312.6579999999999</v>
      </c>
    </row>
    <row r="19" spans="3:15">
      <c r="N19" s="34" t="s">
        <v>28</v>
      </c>
      <c r="O19" s="34">
        <v>792.68600000000004</v>
      </c>
    </row>
    <row r="20" spans="3:15">
      <c r="N20" s="34" t="s">
        <v>29</v>
      </c>
      <c r="O20" s="34">
        <v>397.86700000000002</v>
      </c>
    </row>
    <row r="21" spans="3:15">
      <c r="N21" s="33"/>
      <c r="O21" s="33"/>
    </row>
  </sheetData>
  <mergeCells count="1">
    <mergeCell ref="A1:K1"/>
  </mergeCells>
  <printOptions horizontalCentered="1" verticalCentered="1"/>
  <pageMargins left="0.70866141732283472" right="0.1968503937007874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pwelnic</dc:creator>
  <cp:lastModifiedBy>Paweł Wełnic</cp:lastModifiedBy>
  <cp:lastPrinted>2022-05-23T08:20:08Z</cp:lastPrinted>
  <dcterms:created xsi:type="dcterms:W3CDTF">2020-05-13T10:08:02Z</dcterms:created>
  <dcterms:modified xsi:type="dcterms:W3CDTF">2022-05-23T09:53:28Z</dcterms:modified>
</cp:coreProperties>
</file>