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'Arkusz1'!$A$1:$F$23</definedName>
    <definedName name="_xlnm.Print_Area" localSheetId="0">'Arkusz1'!$A$1:$F$23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<sst xmlns="http://schemas.openxmlformats.org/spreadsheetml/2006/main" count="32" uniqueCount="27">
  <si>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Przebudowa ulicy Poprzecznej w Zamościu </t>
  </si>
  <si>
    <t>Lp.</t>
  </si>
  <si>
    <t>Opis</t>
  </si>
  <si>
    <t>Ilość</t>
  </si>
  <si>
    <t>jedn. Miary</t>
  </si>
  <si>
    <t>wartość jedn.</t>
  </si>
  <si>
    <t>Wartość netto</t>
  </si>
  <si>
    <t>Rozebranie nawierzchni z kostki brukowej betonowej z wywiezieniem w miejsce wskazane przez Inwestora</t>
  </si>
  <si>
    <t>m2</t>
  </si>
  <si>
    <t>Rozebranie krawężników betonowych 15x30 cm oraz ławy betonowej z odwiezieniem materiałów z rozbiórki</t>
  </si>
  <si>
    <t>m</t>
  </si>
  <si>
    <t xml:space="preserve">Regulacja kratek ściekowych </t>
  </si>
  <si>
    <t>szt.</t>
  </si>
  <si>
    <t>Regulacja wysokości studni kanalizacyjnych i zaworów</t>
  </si>
  <si>
    <t>Rozebranie kostki brukowej betonowej i ponowne wbudowanie (parking dostosować wysokościowo)</t>
  </si>
  <si>
    <t xml:space="preserve">Ława z oporem pod krawężniki z betonu C 8/10      </t>
  </si>
  <si>
    <t>m3</t>
  </si>
  <si>
    <t>Podbudowa z podsypki cementowo-piaskowej o średniej grubości po zagęszczeniu do 10cm</t>
  </si>
  <si>
    <t>Nawierzchnia z kostki brukowej betonowej o gr. 8 cm</t>
  </si>
  <si>
    <t>Inwentaryzacja geodezyjna powykonawcza</t>
  </si>
  <si>
    <t>kpl.</t>
  </si>
  <si>
    <t>RAZEM NETTO</t>
  </si>
  <si>
    <t>PODATEK VAT</t>
  </si>
  <si>
    <t>RAZEM BRUTTO</t>
  </si>
  <si>
    <t>Ustawienie krawężników betonowych o wymiarach 15x30 cm na podsypce cem - piaskowej 1:4</t>
  </si>
  <si>
    <t>SPZ.272.7.2022</t>
  </si>
  <si>
    <t>PRZEDMIAR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</si>
</sst>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1"/>
      <color indexed="12"/>
      <name val="Czcionka tekstu podstawoweg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4">
      <selection activeCell="J16" sqref="J16"/>
    </sheetView>
  </sheetViews>
  <sheetFormatPr defaultColWidth="8" defaultRowHeight="14.25"/>
  <cols>
    <col min="1" max="1" width="4.59765625" style="0" customWidth="1"/>
    <col min="2" max="2" width="27.09765625" style="0" customWidth="1"/>
    <col min="3" max="3" width="9" style="0" customWidth="1"/>
    <col min="4" max="4" width="8" style="0" customWidth="1"/>
    <col min="5" max="5" width="10" style="0" customWidth="1"/>
    <col min="6" max="6" width="12.09765625" style="1" customWidth="1"/>
  </cols>
  <sheetData>
    <row r="1" spans="3:6" ht="14.25">
      <c r="C1" s="12"/>
      <c r="D1" s="12"/>
      <c r="E1" s="12"/>
      <c r="F1" s="12"/>
    </row>
    <row r="2" spans="5:6" ht="14.25">
      <c r="E2" s="12" t="s">
        <v>25</v>
      </c>
      <c r="F2" s="12"/>
    </row>
    <row r="3" spans="1:6" ht="15">
      <c r="A3" s="13" t="s">
        <v>0</v>
      </c>
      <c r="B3" s="13"/>
      <c r="C3" s="13"/>
      <c r="D3" s="13"/>
      <c r="E3" s="13"/>
      <c r="F3" s="13"/>
    </row>
    <row r="4" spans="1:6" ht="14.25">
      <c r="A4" s="12" t="s">
        <v>26</v>
      </c>
      <c r="B4" s="12"/>
      <c r="C4" s="12"/>
      <c r="D4" s="12"/>
      <c r="E4" s="12"/>
      <c r="F4" s="12"/>
    </row>
    <row r="6" spans="1:6" ht="30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</row>
    <row r="7" spans="1:6" ht="57">
      <c r="A7" s="4">
        <v>1</v>
      </c>
      <c r="B7" s="5" t="s">
        <v>7</v>
      </c>
      <c r="C7" s="6">
        <v>392</v>
      </c>
      <c r="D7" s="6" t="s">
        <v>8</v>
      </c>
      <c r="E7" s="7"/>
      <c r="F7" s="8">
        <f aca="true" t="shared" si="0" ref="F7:F16">C7*E7</f>
        <v>0</v>
      </c>
    </row>
    <row r="8" spans="1:6" ht="57">
      <c r="A8" s="4">
        <v>2</v>
      </c>
      <c r="B8" s="9" t="s">
        <v>9</v>
      </c>
      <c r="C8" s="6">
        <v>20</v>
      </c>
      <c r="D8" s="6" t="s">
        <v>10</v>
      </c>
      <c r="E8" s="7"/>
      <c r="F8" s="8">
        <f t="shared" si="0"/>
        <v>0</v>
      </c>
    </row>
    <row r="9" spans="1:6" ht="14.25">
      <c r="A9" s="4">
        <v>3</v>
      </c>
      <c r="B9" s="5" t="s">
        <v>11</v>
      </c>
      <c r="C9" s="6">
        <v>1</v>
      </c>
      <c r="D9" s="6" t="s">
        <v>12</v>
      </c>
      <c r="E9" s="7"/>
      <c r="F9" s="8">
        <f t="shared" si="0"/>
        <v>0</v>
      </c>
    </row>
    <row r="10" spans="1:6" ht="28.5">
      <c r="A10" s="4">
        <v>4</v>
      </c>
      <c r="B10" s="5" t="s">
        <v>13</v>
      </c>
      <c r="C10" s="6">
        <v>1</v>
      </c>
      <c r="D10" s="6" t="s">
        <v>12</v>
      </c>
      <c r="E10" s="7"/>
      <c r="F10" s="8">
        <f t="shared" si="0"/>
        <v>0</v>
      </c>
    </row>
    <row r="11" spans="1:6" ht="57">
      <c r="A11" s="4">
        <v>5</v>
      </c>
      <c r="B11" s="5" t="s">
        <v>14</v>
      </c>
      <c r="C11" s="6">
        <v>20</v>
      </c>
      <c r="D11" s="6" t="s">
        <v>8</v>
      </c>
      <c r="E11" s="7"/>
      <c r="F11" s="8">
        <f t="shared" si="0"/>
        <v>0</v>
      </c>
    </row>
    <row r="12" spans="1:6" ht="57">
      <c r="A12" s="4">
        <v>6</v>
      </c>
      <c r="B12" s="9" t="s">
        <v>24</v>
      </c>
      <c r="C12" s="6">
        <v>20</v>
      </c>
      <c r="D12" s="6" t="s">
        <v>10</v>
      </c>
      <c r="E12" s="7"/>
      <c r="F12" s="8">
        <f t="shared" si="0"/>
        <v>0</v>
      </c>
    </row>
    <row r="13" spans="1:6" ht="28.5">
      <c r="A13" s="4">
        <v>7</v>
      </c>
      <c r="B13" s="9" t="s">
        <v>15</v>
      </c>
      <c r="C13" s="6">
        <v>1.35</v>
      </c>
      <c r="D13" s="6" t="s">
        <v>16</v>
      </c>
      <c r="E13" s="7"/>
      <c r="F13" s="8">
        <f t="shared" si="0"/>
        <v>0</v>
      </c>
    </row>
    <row r="14" spans="1:6" ht="57">
      <c r="A14" s="4">
        <v>8</v>
      </c>
      <c r="B14" s="5" t="s">
        <v>17</v>
      </c>
      <c r="C14" s="6">
        <v>392</v>
      </c>
      <c r="D14" s="6" t="s">
        <v>8</v>
      </c>
      <c r="E14" s="7"/>
      <c r="F14" s="8">
        <f t="shared" si="0"/>
        <v>0</v>
      </c>
    </row>
    <row r="15" spans="1:6" ht="28.5">
      <c r="A15" s="4">
        <v>9</v>
      </c>
      <c r="B15" s="9" t="s">
        <v>18</v>
      </c>
      <c r="C15" s="6">
        <v>392</v>
      </c>
      <c r="D15" s="6" t="s">
        <v>8</v>
      </c>
      <c r="E15" s="7"/>
      <c r="F15" s="8">
        <f t="shared" si="0"/>
        <v>0</v>
      </c>
    </row>
    <row r="16" spans="1:6" ht="28.5">
      <c r="A16" s="4">
        <v>10</v>
      </c>
      <c r="B16" s="9" t="s">
        <v>19</v>
      </c>
      <c r="C16" s="6">
        <v>1</v>
      </c>
      <c r="D16" s="6" t="s">
        <v>20</v>
      </c>
      <c r="E16" s="7"/>
      <c r="F16" s="8">
        <f t="shared" si="0"/>
        <v>0</v>
      </c>
    </row>
    <row r="17" spans="1:6" ht="15">
      <c r="A17" s="14" t="s">
        <v>21</v>
      </c>
      <c r="B17" s="14"/>
      <c r="C17" s="14"/>
      <c r="D17" s="14"/>
      <c r="E17" s="14"/>
      <c r="F17" s="10">
        <f>SUM(F7:F16)</f>
        <v>0</v>
      </c>
    </row>
    <row r="18" spans="1:6" ht="15">
      <c r="A18" s="14" t="s">
        <v>22</v>
      </c>
      <c r="B18" s="14"/>
      <c r="C18" s="14"/>
      <c r="D18" s="14"/>
      <c r="E18" s="14"/>
      <c r="F18" s="11">
        <f>F17*23%</f>
        <v>0</v>
      </c>
    </row>
    <row r="19" spans="1:6" ht="15">
      <c r="A19" s="14" t="s">
        <v>23</v>
      </c>
      <c r="B19" s="14"/>
      <c r="C19" s="14"/>
      <c r="D19" s="14"/>
      <c r="E19" s="14"/>
      <c r="F19" s="11">
        <f>F17+F18</f>
        <v>0</v>
      </c>
    </row>
  </sheetData>
  <sheetProtection selectLockedCells="1" selectUnlockedCells="1"/>
  <mergeCells count="7">
    <mergeCell ref="A19:E19"/>
    <mergeCell ref="C1:F1"/>
    <mergeCell ref="E2:F2"/>
    <mergeCell ref="A3:F3"/>
    <mergeCell ref="A4:F4"/>
    <mergeCell ref="A17:E17"/>
    <mergeCell ref="A18:E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Ireneusz Węs</dc:creator>
  <cp:keywords/>
  <dc:description/>
  <cp:lastModifiedBy>Magda</cp:lastModifiedBy>
  <cp:lastPrinted>2021-03-17T10:19:04Z</cp:lastPrinted>
  <dcterms:created xsi:type="dcterms:W3CDTF">2018-07-30T06:35:02Z</dcterms:created>
  <dcterms:modified xsi:type="dcterms:W3CDTF">2022-05-18T09:46:49Z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