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637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<sst xmlns="http://schemas.openxmlformats.org/spreadsheetml/2006/main" count="80" uniqueCount="63">
  <si>
    <t>LP</t>
  </si>
  <si>
    <t>Nazwa obiektu</t>
  </si>
  <si>
    <t>Adres Obiektu</t>
  </si>
  <si>
    <t>Dane OSD</t>
  </si>
  <si>
    <t>Nazwa Obecnego Sprzedawcy</t>
  </si>
  <si>
    <t>Rodzaj umowy</t>
  </si>
  <si>
    <t>Obecna grupa taryfowa</t>
  </si>
  <si>
    <t>Nr licznika</t>
  </si>
  <si>
    <t>Nr PPE</t>
  </si>
  <si>
    <t>Okres dostaw</t>
  </si>
  <si>
    <t>Płatnik</t>
  </si>
  <si>
    <t>Adres</t>
  </si>
  <si>
    <t>Kod</t>
  </si>
  <si>
    <t>Miejscowość</t>
  </si>
  <si>
    <t>NIP</t>
  </si>
  <si>
    <t>Ulica</t>
  </si>
  <si>
    <t>Nr</t>
  </si>
  <si>
    <t>Poczta</t>
  </si>
  <si>
    <t>Nazwa</t>
  </si>
  <si>
    <t>Oddział</t>
  </si>
  <si>
    <t>Od</t>
  </si>
  <si>
    <t>Do</t>
  </si>
  <si>
    <t>I strefa</t>
  </si>
  <si>
    <t>II strefa</t>
  </si>
  <si>
    <t>suma</t>
  </si>
  <si>
    <t>Przedsiębiorstwo Wielobranżowe "TRANSKOM" Sp. z o.o.</t>
  </si>
  <si>
    <t>Piaskowa 1</t>
  </si>
  <si>
    <t>62-028</t>
  </si>
  <si>
    <t>Koziegłowy</t>
  </si>
  <si>
    <t>7770003222</t>
  </si>
  <si>
    <t>WO 2349 "TRANSKOM" Sp. z o.o.</t>
  </si>
  <si>
    <t>Piaskowa</t>
  </si>
  <si>
    <t>1</t>
  </si>
  <si>
    <t>ENEA Operator Sp. z o.o.</t>
  </si>
  <si>
    <t>Poznań</t>
  </si>
  <si>
    <t>rozdzielona</t>
  </si>
  <si>
    <t>C22A</t>
  </si>
  <si>
    <t>Czerwonak</t>
  </si>
  <si>
    <t>Gdyńska</t>
  </si>
  <si>
    <t>2</t>
  </si>
  <si>
    <t>62-004</t>
  </si>
  <si>
    <t>C12A</t>
  </si>
  <si>
    <t>Dane Nabywcy</t>
  </si>
  <si>
    <t>Przedsiębiorstwo Wielobranżowe "TRANSKOM" Sp. z o.o., ul. Piaskowa 1, 62-028 Koziegłowy</t>
  </si>
  <si>
    <t>Dane Odbiorcy / Adres korespondencyjny</t>
  </si>
  <si>
    <t>Uwagi</t>
  </si>
  <si>
    <t xml:space="preserve">Moc </t>
  </si>
  <si>
    <t>100</t>
  </si>
  <si>
    <t>590310600000351463</t>
  </si>
  <si>
    <t>51159142</t>
  </si>
  <si>
    <t>22</t>
  </si>
  <si>
    <t>56196330</t>
  </si>
  <si>
    <t>590310600000936714</t>
  </si>
  <si>
    <t>planowane zużycie za rok 2023 (kWh)</t>
  </si>
  <si>
    <t>umowa terminowa do 31.12.2022, nie wymaga wypowiedzenia</t>
  </si>
  <si>
    <t>Załącznik nr 1 do SWZ - Opis przedmiotu zamówienia</t>
  </si>
  <si>
    <t>SUMA</t>
  </si>
  <si>
    <t>PZS</t>
  </si>
  <si>
    <t>Respect Energy S.A.</t>
  </si>
  <si>
    <t>fotowoltaika, moc instalacji - 49.7 kWp</t>
  </si>
  <si>
    <t>-</t>
  </si>
  <si>
    <t>Planowna ilość energii, która zostanie oddana do sieci  w trakcie trwania zamówienia (kWh)</t>
  </si>
  <si>
    <t>Okres obowiązywania obecnej umowy / okres wypowiedzenia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</si>
</sst>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49" fontId="19" fillId="0" borderId="10" xfId="0" applyNumberFormat="1" applyFont="1" applyFill="1" applyBorder="1" applyAlignment="1" applyProtection="1">
      <alignment horizontal="center" vertical="center"/>
      <protection/>
    </xf>
    <xf numFmtId="49" fontId="19" fillId="0" borderId="10" xfId="0" applyNumberFormat="1" applyFont="1" applyFill="1" applyBorder="1" applyAlignment="1" quotePrefix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14" fontId="39" fillId="0" borderId="10" xfId="0" applyNumberFormat="1" applyFont="1" applyFill="1" applyBorder="1" applyAlignment="1">
      <alignment horizontal="center" vertical="center"/>
    </xf>
    <xf numFmtId="3" fontId="39" fillId="0" borderId="10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3" fontId="40" fillId="0" borderId="1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39" fillId="0" borderId="0" xfId="0" applyFont="1" applyFill="1" applyBorder="1" applyAlignment="1">
      <alignment vertical="center"/>
    </xf>
    <xf numFmtId="0" fontId="21" fillId="0" borderId="11" xfId="0" applyNumberFormat="1" applyFont="1" applyFill="1" applyBorder="1" applyAlignment="1">
      <alignment vertical="center"/>
    </xf>
    <xf numFmtId="0" fontId="41" fillId="0" borderId="10" xfId="0" applyFont="1" applyFill="1" applyBorder="1" applyAlignment="1" quotePrefix="1">
      <alignment vertical="center"/>
    </xf>
    <xf numFmtId="3" fontId="39" fillId="0" borderId="0" xfId="0" applyNumberFormat="1" applyFont="1" applyFill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right" vertical="center"/>
    </xf>
    <xf numFmtId="49" fontId="19" fillId="0" borderId="10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zoomScalePageLayoutView="0" workbookViewId="0" topLeftCell="F1">
      <selection activeCell="G4" sqref="G4"/>
    </sheetView>
  </sheetViews>
  <sheetFormatPr defaultColWidth="9.140625" defaultRowHeight="15"/>
  <cols>
    <col min="1" max="1" width="3.00390625" style="14" customWidth="1"/>
    <col min="2" max="2" width="44.140625" style="14" customWidth="1"/>
    <col min="3" max="3" width="12.7109375" style="14" customWidth="1"/>
    <col min="4" max="4" width="9.28125" style="14" customWidth="1"/>
    <col min="5" max="5" width="14.28125" style="14" customWidth="1"/>
    <col min="6" max="6" width="9.8515625" style="14" customWidth="1"/>
    <col min="7" max="7" width="69.421875" style="14" customWidth="1"/>
    <col min="8" max="8" width="24.7109375" style="14" customWidth="1"/>
    <col min="9" max="9" width="10.140625" style="14" bestFit="1" customWidth="1"/>
    <col min="10" max="10" width="8.421875" style="14" customWidth="1"/>
    <col min="11" max="11" width="8.28125" style="14" customWidth="1"/>
    <col min="12" max="12" width="10.7109375" style="14" customWidth="1"/>
    <col min="13" max="13" width="9.421875" style="14" bestFit="1" customWidth="1"/>
    <col min="14" max="14" width="19.57421875" style="14" bestFit="1" customWidth="1"/>
    <col min="15" max="15" width="6.421875" style="14" customWidth="1"/>
    <col min="16" max="16" width="17.8515625" style="14" customWidth="1"/>
    <col min="17" max="17" width="11.8515625" style="14" bestFit="1" customWidth="1"/>
    <col min="18" max="18" width="46.140625" style="14" customWidth="1"/>
    <col min="19" max="19" width="11.28125" style="14" customWidth="1"/>
    <col min="20" max="20" width="12.421875" style="14" customWidth="1"/>
    <col min="21" max="21" width="9.57421875" style="14" bestFit="1" customWidth="1"/>
    <col min="22" max="22" width="20.421875" style="14" customWidth="1"/>
    <col min="23" max="23" width="30.57421875" style="14" customWidth="1"/>
    <col min="24" max="24" width="8.7109375" style="14" customWidth="1"/>
    <col min="25" max="25" width="10.28125" style="14" customWidth="1"/>
    <col min="26" max="28" width="12.28125" style="14" customWidth="1"/>
    <col min="29" max="30" width="12.28125" style="15" customWidth="1"/>
    <col min="31" max="16384" width="9.140625" style="14" customWidth="1"/>
  </cols>
  <sheetData>
    <row r="1" spans="1:29" ht="14.25" customHeight="1">
      <c r="A1" s="27" t="s">
        <v>55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</row>
    <row r="2" spans="1:30" ht="44.25" customHeight="1">
      <c r="A2" s="22" t="s">
        <v>0</v>
      </c>
      <c r="B2" s="22" t="s">
        <v>42</v>
      </c>
      <c r="C2" s="22"/>
      <c r="D2" s="22"/>
      <c r="E2" s="22"/>
      <c r="F2" s="22"/>
      <c r="G2" s="23" t="s">
        <v>44</v>
      </c>
      <c r="H2" s="22" t="s">
        <v>1</v>
      </c>
      <c r="I2" s="22" t="s">
        <v>2</v>
      </c>
      <c r="J2" s="22"/>
      <c r="K2" s="22"/>
      <c r="L2" s="22"/>
      <c r="M2" s="22"/>
      <c r="N2" s="22" t="s">
        <v>3</v>
      </c>
      <c r="O2" s="22"/>
      <c r="P2" s="19" t="s">
        <v>4</v>
      </c>
      <c r="Q2" s="19" t="s">
        <v>5</v>
      </c>
      <c r="R2" s="19" t="s">
        <v>62</v>
      </c>
      <c r="S2" s="19" t="s">
        <v>6</v>
      </c>
      <c r="T2" s="25" t="s">
        <v>46</v>
      </c>
      <c r="U2" s="22" t="s">
        <v>7</v>
      </c>
      <c r="V2" s="22" t="s">
        <v>8</v>
      </c>
      <c r="W2" s="23" t="s">
        <v>45</v>
      </c>
      <c r="X2" s="22" t="s">
        <v>9</v>
      </c>
      <c r="Y2" s="22"/>
      <c r="Z2" s="19" t="s">
        <v>53</v>
      </c>
      <c r="AA2" s="19"/>
      <c r="AB2" s="19"/>
      <c r="AC2" s="25" t="s">
        <v>61</v>
      </c>
      <c r="AD2" s="7"/>
    </row>
    <row r="3" spans="1:30" ht="53.25" customHeight="1">
      <c r="A3" s="22"/>
      <c r="B3" s="8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24"/>
      <c r="H3" s="22"/>
      <c r="I3" s="8" t="s">
        <v>13</v>
      </c>
      <c r="J3" s="8" t="s">
        <v>15</v>
      </c>
      <c r="K3" s="8" t="s">
        <v>16</v>
      </c>
      <c r="L3" s="8" t="s">
        <v>12</v>
      </c>
      <c r="M3" s="8" t="s">
        <v>17</v>
      </c>
      <c r="N3" s="8" t="s">
        <v>18</v>
      </c>
      <c r="O3" s="8" t="s">
        <v>19</v>
      </c>
      <c r="P3" s="19"/>
      <c r="Q3" s="19"/>
      <c r="R3" s="19"/>
      <c r="S3" s="19"/>
      <c r="T3" s="26"/>
      <c r="U3" s="22"/>
      <c r="V3" s="22"/>
      <c r="W3" s="24"/>
      <c r="X3" s="9" t="s">
        <v>20</v>
      </c>
      <c r="Y3" s="9" t="s">
        <v>21</v>
      </c>
      <c r="Z3" s="9" t="s">
        <v>22</v>
      </c>
      <c r="AA3" s="9" t="s">
        <v>23</v>
      </c>
      <c r="AB3" s="9" t="s">
        <v>24</v>
      </c>
      <c r="AC3" s="26"/>
      <c r="AD3" s="10"/>
    </row>
    <row r="4" spans="1:30" ht="18" customHeight="1">
      <c r="A4" s="16">
        <v>1</v>
      </c>
      <c r="B4" s="28" t="s">
        <v>25</v>
      </c>
      <c r="C4" s="28" t="s">
        <v>26</v>
      </c>
      <c r="D4" s="28" t="s">
        <v>27</v>
      </c>
      <c r="E4" s="28" t="s">
        <v>28</v>
      </c>
      <c r="F4" s="28" t="s">
        <v>29</v>
      </c>
      <c r="G4" s="28" t="s">
        <v>43</v>
      </c>
      <c r="H4" s="28" t="s">
        <v>30</v>
      </c>
      <c r="I4" s="1" t="s">
        <v>28</v>
      </c>
      <c r="J4" s="1" t="s">
        <v>31</v>
      </c>
      <c r="K4" s="1" t="s">
        <v>32</v>
      </c>
      <c r="L4" s="1" t="s">
        <v>27</v>
      </c>
      <c r="M4" s="1" t="s">
        <v>28</v>
      </c>
      <c r="N4" s="1" t="s">
        <v>33</v>
      </c>
      <c r="O4" s="1" t="s">
        <v>34</v>
      </c>
      <c r="P4" s="17" t="s">
        <v>58</v>
      </c>
      <c r="Q4" s="1" t="s">
        <v>35</v>
      </c>
      <c r="R4" s="1" t="s">
        <v>54</v>
      </c>
      <c r="S4" s="1" t="s">
        <v>36</v>
      </c>
      <c r="T4" s="1" t="s">
        <v>47</v>
      </c>
      <c r="U4" s="2" t="s">
        <v>49</v>
      </c>
      <c r="V4" s="2" t="s">
        <v>48</v>
      </c>
      <c r="W4" s="13" t="s">
        <v>59</v>
      </c>
      <c r="X4" s="4">
        <v>44927</v>
      </c>
      <c r="Y4" s="4">
        <v>45291</v>
      </c>
      <c r="Z4" s="5">
        <v>51651</v>
      </c>
      <c r="AA4" s="5">
        <v>126243</v>
      </c>
      <c r="AB4" s="5">
        <f>AA4+Z4</f>
        <v>177894</v>
      </c>
      <c r="AC4" s="5">
        <v>8200</v>
      </c>
      <c r="AD4" s="6"/>
    </row>
    <row r="5" spans="1:30" ht="18" customHeight="1">
      <c r="A5" s="16">
        <v>2</v>
      </c>
      <c r="B5" s="28" t="s">
        <v>25</v>
      </c>
      <c r="C5" s="28" t="s">
        <v>26</v>
      </c>
      <c r="D5" s="28" t="s">
        <v>27</v>
      </c>
      <c r="E5" s="28" t="s">
        <v>28</v>
      </c>
      <c r="F5" s="28" t="s">
        <v>29</v>
      </c>
      <c r="G5" s="28" t="s">
        <v>43</v>
      </c>
      <c r="H5" s="28" t="s">
        <v>57</v>
      </c>
      <c r="I5" s="1" t="s">
        <v>37</v>
      </c>
      <c r="J5" s="1" t="s">
        <v>38</v>
      </c>
      <c r="K5" s="1" t="s">
        <v>39</v>
      </c>
      <c r="L5" s="1" t="s">
        <v>40</v>
      </c>
      <c r="M5" s="1" t="s">
        <v>37</v>
      </c>
      <c r="N5" s="1" t="s">
        <v>33</v>
      </c>
      <c r="O5" s="1" t="s">
        <v>34</v>
      </c>
      <c r="P5" s="17" t="s">
        <v>58</v>
      </c>
      <c r="Q5" s="1" t="s">
        <v>35</v>
      </c>
      <c r="R5" s="1" t="s">
        <v>54</v>
      </c>
      <c r="S5" s="1" t="s">
        <v>41</v>
      </c>
      <c r="T5" s="1" t="s">
        <v>50</v>
      </c>
      <c r="U5" s="2" t="s">
        <v>51</v>
      </c>
      <c r="V5" s="2" t="s">
        <v>52</v>
      </c>
      <c r="W5" s="3"/>
      <c r="X5" s="4">
        <v>44927</v>
      </c>
      <c r="Y5" s="4">
        <v>45291</v>
      </c>
      <c r="Z5" s="5">
        <v>19031</v>
      </c>
      <c r="AA5" s="5">
        <v>61599</v>
      </c>
      <c r="AB5" s="5">
        <f>AA5+Z5</f>
        <v>80630</v>
      </c>
      <c r="AC5" s="5" t="s">
        <v>60</v>
      </c>
      <c r="AD5" s="6"/>
    </row>
    <row r="6" spans="24:30" ht="18" customHeight="1">
      <c r="X6" s="20" t="s">
        <v>56</v>
      </c>
      <c r="Y6" s="21"/>
      <c r="Z6" s="11">
        <f>SUM(Z4:Z5)</f>
        <v>70682</v>
      </c>
      <c r="AA6" s="11">
        <f>SUM(AA4:AA5)</f>
        <v>187842</v>
      </c>
      <c r="AB6" s="11">
        <f>SUM(AB4:AB5)</f>
        <v>258524</v>
      </c>
      <c r="AC6" s="11">
        <v>8200</v>
      </c>
      <c r="AD6" s="12"/>
    </row>
    <row r="7" ht="14.25" customHeight="1"/>
    <row r="9" ht="12">
      <c r="N9" s="18"/>
    </row>
    <row r="10" ht="12">
      <c r="N10" s="18"/>
    </row>
  </sheetData>
  <sheetProtection/>
  <mergeCells count="19">
    <mergeCell ref="A1:AC1"/>
    <mergeCell ref="AC2:AC3"/>
    <mergeCell ref="U2:U3"/>
    <mergeCell ref="V2:V3"/>
    <mergeCell ref="Q2:Q3"/>
    <mergeCell ref="N2:O2"/>
    <mergeCell ref="P2:P3"/>
    <mergeCell ref="T2:T3"/>
    <mergeCell ref="A2:A3"/>
    <mergeCell ref="B2:F2"/>
    <mergeCell ref="H2:H3"/>
    <mergeCell ref="I2:M2"/>
    <mergeCell ref="G2:G3"/>
    <mergeCell ref="Z2:AB2"/>
    <mergeCell ref="X6:Y6"/>
    <mergeCell ref="R2:R3"/>
    <mergeCell ref="X2:Y2"/>
    <mergeCell ref="W2:W3"/>
    <mergeCell ref="S2:S3"/>
  </mergeCells>
  <conditionalFormatting sqref="B4:O5 Q5:AD5 Q4:V4 X4:AD4">
    <cfRule type="expression" priority="4" dxfId="0" stopIfTrue="1">
      <formula>Arkusz1!#REF!="nie"</formula>
    </cfRule>
  </conditionalFormatting>
  <conditionalFormatting sqref="W4">
    <cfRule type="expression" priority="1" dxfId="0" stopIfTrue="1">
      <formula>Arkusz1!#REF!="nie"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</dc:creator>
  <cp:keywords/>
  <dc:description/>
  <cp:lastModifiedBy>Aleksandra</cp:lastModifiedBy>
  <dcterms:created xsi:type="dcterms:W3CDTF">2016-09-23T13:08:20Z</dcterms:created>
  <dcterms:modified xsi:type="dcterms:W3CDTF">2022-09-29T07:33:13Z</dcterms:modified>
  <cp:category/>
  <cp:version/>
  <cp:contentType/>
  <cp:contentStatus/>
</cp:coreProperties>
</file>