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Adam\Dropbox\Chrostkowo_PFU\_Dokumenty\2022.05.12 - poprawione przedmiary dla Szefa\"/>
    </mc:Choice>
  </mc:AlternateContent>
  <xr:revisionPtr revIDLastSave="0" documentId="13_ncr:1_{674C2723-9FF3-4A9A-A3B0-419B632282D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rzedmiar" sheetId="1" r:id="rId1"/>
  </sheets>
  <definedNames>
    <definedName name="_xlnm.Print_Titles" localSheetId="0">Przedmiar!$1:$6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F37" i="1"/>
  <c r="F27" i="1"/>
  <c r="F23" i="1"/>
</calcChain>
</file>

<file path=xl/sharedStrings.xml><?xml version="1.0" encoding="utf-8"?>
<sst xmlns="http://schemas.openxmlformats.org/spreadsheetml/2006/main" count="156" uniqueCount="100">
  <si>
    <t>Rodos 7.0.17.7 [13558]</t>
  </si>
  <si>
    <t>Przedmiar</t>
  </si>
  <si>
    <t>PRZEBUDOWA I ROZBUDOWA DROGI GMINNEJ NR 170206C, 170207C ORAZ 170274C RELACJI CHROSTKOWO-ADAMOWO</t>
  </si>
  <si>
    <t>Nr</t>
  </si>
  <si>
    <t>Nr ST</t>
  </si>
  <si>
    <t>Opis robót</t>
  </si>
  <si>
    <t>Jm</t>
  </si>
  <si>
    <t>Ilość</t>
  </si>
  <si>
    <t>1</t>
  </si>
  <si>
    <t>2</t>
  </si>
  <si>
    <t>3</t>
  </si>
  <si>
    <t>4</t>
  </si>
  <si>
    <t>5</t>
  </si>
  <si>
    <t>1. Przygotowanie terenu pod budowę</t>
  </si>
  <si>
    <t>CPV 45233140-2</t>
  </si>
  <si>
    <t>Roboty pomiarowe przy liniowych robotach ziemnych, na drogach w terenie równinnym ( trasownie osi i punktów wysokościowych )</t>
  </si>
  <si>
    <t>km</t>
  </si>
  <si>
    <t>Opracowanie projektu organizacji ruchu na czas robót ( z zatwierdzeniami) oraz uzgodnienia stałej organizacji ruchu</t>
  </si>
  <si>
    <t>kpl.</t>
  </si>
  <si>
    <t>2. Roboty ziemne</t>
  </si>
  <si>
    <t>Usunięcie warstwy ziemi urodzajnej (humusu) o grubości 15cm za pomocą spycharek</t>
  </si>
  <si>
    <t>m2</t>
  </si>
  <si>
    <t>Usunięcie warstwy ziemi urodzajnej za pomocą spycharki - dodatek za każde dalsze 5cm grubości humusu (ponad 15cm)</t>
  </si>
  <si>
    <t>Roboty ziemne wykonywane koparkami przedsiębiernymi o pojemności łyżki 0,60m3 w ziemi kategorii I-III uprzednio zmagazynowanej w hałdach z transportem urobku samochodami samowyładowczymi 5-10t na odległość 1km</t>
  </si>
  <si>
    <t>m3</t>
  </si>
  <si>
    <t>6</t>
  </si>
  <si>
    <t>Roboty ziemne wykonywane koparkami przedsiębiernymi o pojemności łyżki 0,60m3 w gruncie kategorii III-IV z transportem urobku samochodami samowyładowczymi 5-10t na odległość 1km  - korytowanie ( wykopy )</t>
  </si>
  <si>
    <t>7</t>
  </si>
  <si>
    <t>Nakłady uzupełniające do tablic za każdy dalszy rozpoczęty 1km odległości transportu ponad 1km samochodami samowyładowczymi gruntu kategorii I-IV po drogach o nawierzchni utwardzonej
(Krotność= 4)</t>
  </si>
  <si>
    <t>8</t>
  </si>
  <si>
    <t>Formowanie i zagęszczanie nasypów o wys. do 3.0 m spycharkami w gruncie kat. I-II Wskaźnik zagęszczenia Js = 0.98 wraz z kosztem gruntu - nasypy</t>
  </si>
  <si>
    <t>3. Nawierzchnia jezdni</t>
  </si>
  <si>
    <t>9</t>
  </si>
  <si>
    <t>Warstwa ścieralna z betonu asfaltowego AC 8S dla KR1-KR2 o grubości 2,5cm</t>
  </si>
  <si>
    <t>10</t>
  </si>
  <si>
    <t>Warstwa ścieralna z betonu asfaltowego AC 8S dla KR1-KR2 - dodatek za każdy dalszy 1cm grubości warstwy ponad 2,5cm
(Krotność= 0,5)</t>
  </si>
  <si>
    <t>11</t>
  </si>
  <si>
    <t>Nawierzchnia z mieszanek mineralno-bitumicznych z przewozem samochodem 5-10t  - dodatek za każdy dalszy 1km przewozu mieszanki ponad 5km
(Krotność= 10)</t>
  </si>
  <si>
    <t>t</t>
  </si>
  <si>
    <t>12</t>
  </si>
  <si>
    <t>Mechaniczne oczyszczenie i skropienie emulsją asfaltową na zimno podbudowy lub nawierzchni betonowej/bitumicznej przy zużyciu emulsji 0,5kg/m2</t>
  </si>
  <si>
    <t>13</t>
  </si>
  <si>
    <t>Warstwa wiążąca z betonu asfaltowego AC 11W dla KR1-KR2 o grubości 4cm</t>
  </si>
  <si>
    <t>14</t>
  </si>
  <si>
    <t>Warstwa wiążąca z betonu asfaltowego AC 11W dla KR1-KR2 - dodatek za każdy dalszy 1cm grubości warstwy ponad 4cm</t>
  </si>
  <si>
    <t>15</t>
  </si>
  <si>
    <t>16</t>
  </si>
  <si>
    <t>Mechaniczne oczyszczenie i skropienie emulsją asfaltową na zimno podbudowy tłuczniowej lub z gruntu stabilizowanego cementem przy zużyciu emulsji 0,8kg/m2</t>
  </si>
  <si>
    <t>17</t>
  </si>
  <si>
    <t>Warstwa górna podbudowy z kruszywa łamanego o grubości po zagęszczeniu 8cm</t>
  </si>
  <si>
    <t>18</t>
  </si>
  <si>
    <t>Warstwa dolna podbudowy z kruszywa łamanego o grubości po zagęszczeniu 15cm</t>
  </si>
  <si>
    <t>19</t>
  </si>
  <si>
    <t>Wykonanie i zagęszczanie warstwy odsączającej , grubość po zagęszczeniu 10cm</t>
  </si>
  <si>
    <t>20</t>
  </si>
  <si>
    <t>Profilowanie i zagęszczanie mechaniczne podłoża pod warstwy konstrukcyjne nawierzchni w gruncie kategorii I-IV</t>
  </si>
  <si>
    <t>4. Nawierzchnia zjazdów bitumicznych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</si>
  <si>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</si>
  <si>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</si>
  <si>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</si>
  <si>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</si>
  <si>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</si>
  <si>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</si>
  <si>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</si>
  <si>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</si>
  <si>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</si>
  <si>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</si>
  <si>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</si>
  <si>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</si>
  <si>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5. Nawierzchnia poboczy</t>
  </si>
  <si>
    <t>CPV 45233220-7</t>
  </si>
  <si>
    <t>33</t>
  </si>
  <si>
    <t>Nawierzchnie z tłucznia warstwa górna, grubość warstwy po uwałowaniu 15cm</t>
  </si>
  <si>
    <t>34</t>
  </si>
  <si>
    <t>6. Przepust</t>
  </si>
  <si>
    <t>CPV 45316213-1</t>
  </si>
  <si>
    <t>35</t>
  </si>
  <si>
    <t>Przepusty z rur przepustowych fi 600mm</t>
  </si>
  <si>
    <t>m</t>
  </si>
  <si>
    <t>36</t>
  </si>
  <si>
    <t>Ścianki czołowe dla rur o średnicy 60cm przepustów rurowych pod zjazdami</t>
  </si>
  <si>
    <t>ścianka</t>
  </si>
  <si>
    <t>37</t>
  </si>
  <si>
    <t>Przepusty z rur przepustowych fi 1000mm</t>
  </si>
  <si>
    <t>38</t>
  </si>
  <si>
    <t>Ścianki czołowe dla rur o średnicy 100cm przepustów rurowych pod zjazdami</t>
  </si>
  <si>
    <t>39</t>
  </si>
  <si>
    <t>Umocnienie przy wylotach kanałów</t>
  </si>
  <si>
    <t>7. Gospodarka drzewostanem</t>
  </si>
  <si>
    <t>CPV 45112700-2</t>
  </si>
  <si>
    <t>40</t>
  </si>
  <si>
    <t>Karczowanie drzew miękkich o średnicy pnia 65cm</t>
  </si>
  <si>
    <t>szt</t>
  </si>
  <si>
    <t>41</t>
  </si>
  <si>
    <t>Transport dłużyc na odległość do 2km</t>
  </si>
  <si>
    <t>42</t>
  </si>
  <si>
    <t>Transport karpiny na odległość do 2km</t>
  </si>
  <si>
    <t>mp</t>
  </si>
  <si>
    <t>43</t>
  </si>
  <si>
    <t>Transport gałęzi na odległość do 2km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</si>
</sst>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i/>
      <sz val="8"/>
      <color rgb="FF000000"/>
      <name val="Arial"/>
    </font>
    <font>
      <b/>
      <sz val="14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3"/>
  <sheetViews>
    <sheetView tabSelected="1" workbookViewId="0">
      <selection activeCell="F27" sqref="F27"/>
    </sheetView>
  </sheetViews>
  <sheetFormatPr defaultColWidth="11.42578125" defaultRowHeight="12.75" customHeight="1" x14ac:dyDescent="0.2"/>
  <cols>
    <col min="1" max="1" width="4.28515625" style="13" customWidth="1"/>
    <col min="2" max="2" width="5" style="13" customWidth="1"/>
    <col min="3" max="3" width="10" style="13" customWidth="1"/>
    <col min="4" max="4" width="57.85546875" style="13" customWidth="1"/>
    <col min="5" max="5" width="5.7109375" style="13" customWidth="1"/>
    <col min="6" max="6" width="14.28515625" style="13" customWidth="1"/>
    <col min="7" max="16384" width="11.42578125" style="13"/>
  </cols>
  <sheetData>
    <row r="2" spans="1:6" ht="12.75" customHeight="1" x14ac:dyDescent="0.2">
      <c r="A2" s="1"/>
      <c r="B2" s="14" t="s">
        <v>0</v>
      </c>
      <c r="C2" s="14"/>
      <c r="D2" s="14"/>
      <c r="E2" s="14"/>
      <c r="F2" s="14"/>
    </row>
    <row r="3" spans="1:6" ht="22.5" customHeight="1" x14ac:dyDescent="0.2">
      <c r="A3" s="1"/>
      <c r="B3" s="15" t="s">
        <v>1</v>
      </c>
      <c r="C3" s="15"/>
      <c r="D3" s="15"/>
      <c r="E3" s="15"/>
      <c r="F3" s="15"/>
    </row>
    <row r="4" spans="1:6" x14ac:dyDescent="0.2">
      <c r="A4" s="1"/>
      <c r="B4" s="16" t="s">
        <v>2</v>
      </c>
      <c r="C4" s="16"/>
      <c r="D4" s="16"/>
      <c r="E4" s="16"/>
      <c r="F4" s="16"/>
    </row>
    <row r="5" spans="1:6" ht="22.5" customHeight="1" x14ac:dyDescent="0.2">
      <c r="A5" s="2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ht="12.75" customHeight="1" x14ac:dyDescent="0.2">
      <c r="A6" s="2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x14ac:dyDescent="0.2">
      <c r="A7" s="2"/>
      <c r="B7" s="5"/>
      <c r="C7" s="5"/>
      <c r="D7" s="6" t="s">
        <v>13</v>
      </c>
      <c r="E7" s="5"/>
      <c r="F7" s="7"/>
    </row>
    <row r="8" spans="1:6" x14ac:dyDescent="0.2">
      <c r="A8" s="2"/>
      <c r="B8" s="8"/>
      <c r="C8" s="8"/>
      <c r="D8" s="9" t="s">
        <v>14</v>
      </c>
      <c r="E8" s="9"/>
      <c r="F8" s="9"/>
    </row>
    <row r="9" spans="1:6" ht="22.5" x14ac:dyDescent="0.2">
      <c r="A9" s="2"/>
      <c r="B9" s="10" t="s">
        <v>8</v>
      </c>
      <c r="C9" s="10"/>
      <c r="D9" s="11" t="s">
        <v>15</v>
      </c>
      <c r="E9" s="10" t="s">
        <v>16</v>
      </c>
      <c r="F9" s="12">
        <v>1.7</v>
      </c>
    </row>
    <row r="10" spans="1:6" ht="22.5" x14ac:dyDescent="0.2">
      <c r="A10" s="2"/>
      <c r="B10" s="10" t="s">
        <v>9</v>
      </c>
      <c r="C10" s="10"/>
      <c r="D10" s="11" t="s">
        <v>17</v>
      </c>
      <c r="E10" s="10" t="s">
        <v>18</v>
      </c>
      <c r="F10" s="12">
        <v>1</v>
      </c>
    </row>
    <row r="11" spans="1:6" x14ac:dyDescent="0.2">
      <c r="A11" s="2"/>
      <c r="B11" s="7"/>
      <c r="C11" s="5"/>
      <c r="D11" s="6" t="s">
        <v>19</v>
      </c>
      <c r="E11" s="5"/>
      <c r="F11" s="7"/>
    </row>
    <row r="12" spans="1:6" x14ac:dyDescent="0.2">
      <c r="A12" s="2"/>
      <c r="B12" s="8"/>
      <c r="C12" s="8"/>
      <c r="D12" s="9" t="s">
        <v>14</v>
      </c>
      <c r="E12" s="9"/>
      <c r="F12" s="9"/>
    </row>
    <row r="13" spans="1:6" ht="22.5" x14ac:dyDescent="0.2">
      <c r="A13" s="2"/>
      <c r="B13" s="10" t="s">
        <v>10</v>
      </c>
      <c r="C13" s="10"/>
      <c r="D13" s="11" t="s">
        <v>20</v>
      </c>
      <c r="E13" s="10" t="s">
        <v>21</v>
      </c>
      <c r="F13" s="12">
        <v>16629</v>
      </c>
    </row>
    <row r="14" spans="1:6" ht="22.5" x14ac:dyDescent="0.2">
      <c r="A14" s="2"/>
      <c r="B14" s="10" t="s">
        <v>11</v>
      </c>
      <c r="C14" s="10"/>
      <c r="D14" s="11" t="s">
        <v>22</v>
      </c>
      <c r="E14" s="10" t="s">
        <v>21</v>
      </c>
      <c r="F14" s="12">
        <v>-16629</v>
      </c>
    </row>
    <row r="15" spans="1:6" ht="33.75" x14ac:dyDescent="0.2">
      <c r="A15" s="2"/>
      <c r="B15" s="10" t="s">
        <v>12</v>
      </c>
      <c r="C15" s="10"/>
      <c r="D15" s="11" t="s">
        <v>23</v>
      </c>
      <c r="E15" s="10" t="s">
        <v>24</v>
      </c>
      <c r="F15" s="12">
        <v>1662.9</v>
      </c>
    </row>
    <row r="16" spans="1:6" ht="33.75" x14ac:dyDescent="0.2">
      <c r="A16" s="2"/>
      <c r="B16" s="10" t="s">
        <v>25</v>
      </c>
      <c r="C16" s="10"/>
      <c r="D16" s="11" t="s">
        <v>26</v>
      </c>
      <c r="E16" s="10" t="s">
        <v>24</v>
      </c>
      <c r="F16" s="12">
        <v>4768.2</v>
      </c>
    </row>
    <row r="17" spans="1:6" ht="45" x14ac:dyDescent="0.2">
      <c r="A17" s="2"/>
      <c r="B17" s="10" t="s">
        <v>27</v>
      </c>
      <c r="C17" s="10"/>
      <c r="D17" s="11" t="s">
        <v>28</v>
      </c>
      <c r="E17" s="10" t="s">
        <v>24</v>
      </c>
      <c r="F17" s="12">
        <v>3814.6</v>
      </c>
    </row>
    <row r="18" spans="1:6" ht="22.5" x14ac:dyDescent="0.2">
      <c r="A18" s="2"/>
      <c r="B18" s="10" t="s">
        <v>29</v>
      </c>
      <c r="C18" s="10"/>
      <c r="D18" s="11" t="s">
        <v>30</v>
      </c>
      <c r="E18" s="10" t="s">
        <v>24</v>
      </c>
      <c r="F18" s="12">
        <v>953.6</v>
      </c>
    </row>
    <row r="19" spans="1:6" x14ac:dyDescent="0.2">
      <c r="A19" s="2"/>
      <c r="B19" s="7"/>
      <c r="C19" s="5"/>
      <c r="D19" s="6" t="s">
        <v>31</v>
      </c>
      <c r="E19" s="5"/>
      <c r="F19" s="7"/>
    </row>
    <row r="20" spans="1:6" x14ac:dyDescent="0.2">
      <c r="A20" s="2"/>
      <c r="B20" s="8"/>
      <c r="C20" s="8"/>
      <c r="D20" s="9" t="s">
        <v>14</v>
      </c>
      <c r="E20" s="9"/>
      <c r="F20" s="9"/>
    </row>
    <row r="21" spans="1:6" x14ac:dyDescent="0.2">
      <c r="A21" s="2"/>
      <c r="B21" s="10" t="s">
        <v>32</v>
      </c>
      <c r="C21" s="10"/>
      <c r="D21" s="11" t="s">
        <v>33</v>
      </c>
      <c r="E21" s="10" t="s">
        <v>21</v>
      </c>
      <c r="F21" s="12">
        <v>8379</v>
      </c>
    </row>
    <row r="22" spans="1:6" ht="33.75" x14ac:dyDescent="0.2">
      <c r="A22" s="2"/>
      <c r="B22" s="10" t="s">
        <v>34</v>
      </c>
      <c r="C22" s="10"/>
      <c r="D22" s="11" t="s">
        <v>35</v>
      </c>
      <c r="E22" s="10" t="s">
        <v>21</v>
      </c>
      <c r="F22" s="12">
        <v>8379</v>
      </c>
    </row>
    <row r="23" spans="1:6" ht="33.75" x14ac:dyDescent="0.2">
      <c r="A23" s="2"/>
      <c r="B23" s="10" t="s">
        <v>36</v>
      </c>
      <c r="C23" s="10"/>
      <c r="D23" s="11" t="s">
        <v>37</v>
      </c>
      <c r="E23" s="10" t="s">
        <v>38</v>
      </c>
      <c r="F23" s="12">
        <f>ROUNDUP(F21*0.03*2.5,1)</f>
        <v>628.5</v>
      </c>
    </row>
    <row r="24" spans="1:6" ht="33.75" x14ac:dyDescent="0.2">
      <c r="A24" s="2"/>
      <c r="B24" s="10" t="s">
        <v>39</v>
      </c>
      <c r="C24" s="10"/>
      <c r="D24" s="11" t="s">
        <v>40</v>
      </c>
      <c r="E24" s="10" t="s">
        <v>21</v>
      </c>
      <c r="F24" s="12">
        <v>8826</v>
      </c>
    </row>
    <row r="25" spans="1:6" x14ac:dyDescent="0.2">
      <c r="A25" s="2"/>
      <c r="B25" s="10" t="s">
        <v>41</v>
      </c>
      <c r="C25" s="10"/>
      <c r="D25" s="11" t="s">
        <v>42</v>
      </c>
      <c r="E25" s="10" t="s">
        <v>21</v>
      </c>
      <c r="F25" s="12">
        <v>8826</v>
      </c>
    </row>
    <row r="26" spans="1:6" ht="22.5" x14ac:dyDescent="0.2">
      <c r="A26" s="2"/>
      <c r="B26" s="10" t="s">
        <v>43</v>
      </c>
      <c r="C26" s="10"/>
      <c r="D26" s="11" t="s">
        <v>44</v>
      </c>
      <c r="E26" s="10" t="s">
        <v>21</v>
      </c>
      <c r="F26" s="12">
        <v>-8826</v>
      </c>
    </row>
    <row r="27" spans="1:6" ht="33.75" x14ac:dyDescent="0.2">
      <c r="A27" s="2"/>
      <c r="B27" s="10" t="s">
        <v>45</v>
      </c>
      <c r="C27" s="10"/>
      <c r="D27" s="11" t="s">
        <v>37</v>
      </c>
      <c r="E27" s="10" t="s">
        <v>38</v>
      </c>
      <c r="F27" s="12">
        <f>ROUNDUP(F25*0.03*2.5,1)</f>
        <v>662</v>
      </c>
    </row>
    <row r="28" spans="1:6" ht="33.75" x14ac:dyDescent="0.2">
      <c r="A28" s="2"/>
      <c r="B28" s="10" t="s">
        <v>46</v>
      </c>
      <c r="C28" s="10"/>
      <c r="D28" s="11" t="s">
        <v>47</v>
      </c>
      <c r="E28" s="10" t="s">
        <v>21</v>
      </c>
      <c r="F28" s="12">
        <v>9533</v>
      </c>
    </row>
    <row r="29" spans="1:6" ht="22.5" x14ac:dyDescent="0.2">
      <c r="A29" s="2"/>
      <c r="B29" s="10" t="s">
        <v>48</v>
      </c>
      <c r="C29" s="10"/>
      <c r="D29" s="11" t="s">
        <v>49</v>
      </c>
      <c r="E29" s="10" t="s">
        <v>21</v>
      </c>
      <c r="F29" s="12">
        <v>9533</v>
      </c>
    </row>
    <row r="30" spans="1:6" ht="22.5" x14ac:dyDescent="0.2">
      <c r="A30" s="2"/>
      <c r="B30" s="10" t="s">
        <v>50</v>
      </c>
      <c r="C30" s="10"/>
      <c r="D30" s="11" t="s">
        <v>51</v>
      </c>
      <c r="E30" s="10" t="s">
        <v>21</v>
      </c>
      <c r="F30" s="12">
        <v>10576</v>
      </c>
    </row>
    <row r="31" spans="1:6" ht="22.5" x14ac:dyDescent="0.2">
      <c r="A31" s="2"/>
      <c r="B31" s="10" t="s">
        <v>52</v>
      </c>
      <c r="C31" s="10"/>
      <c r="D31" s="11" t="s">
        <v>53</v>
      </c>
      <c r="E31" s="10" t="s">
        <v>21</v>
      </c>
      <c r="F31" s="12">
        <v>11693</v>
      </c>
    </row>
    <row r="32" spans="1:6" ht="22.5" x14ac:dyDescent="0.2">
      <c r="A32" s="2"/>
      <c r="B32" s="10" t="s">
        <v>54</v>
      </c>
      <c r="C32" s="10"/>
      <c r="D32" s="11" t="s">
        <v>55</v>
      </c>
      <c r="E32" s="10" t="s">
        <v>21</v>
      </c>
      <c r="F32" s="12">
        <v>11693</v>
      </c>
    </row>
    <row r="33" spans="1:6" x14ac:dyDescent="0.2">
      <c r="A33" s="2"/>
      <c r="B33" s="7"/>
      <c r="C33" s="5"/>
      <c r="D33" s="6" t="s">
        <v>56</v>
      </c>
      <c r="E33" s="5"/>
      <c r="F33" s="7"/>
    </row>
    <row r="34" spans="1:6" x14ac:dyDescent="0.2">
      <c r="A34" s="2"/>
      <c r="B34" s="8"/>
      <c r="C34" s="8"/>
      <c r="D34" s="9" t="s">
        <v>14</v>
      </c>
      <c r="E34" s="9"/>
      <c r="F34" s="9"/>
    </row>
    <row r="35" spans="1:6" x14ac:dyDescent="0.2">
      <c r="A35" s="2"/>
      <c r="B35" s="10" t="s">
        <v>57</v>
      </c>
      <c r="C35" s="10"/>
      <c r="D35" s="11" t="s">
        <v>33</v>
      </c>
      <c r="E35" s="10" t="s">
        <v>21</v>
      </c>
      <c r="F35" s="12">
        <v>600</v>
      </c>
    </row>
    <row r="36" spans="1:6" ht="33.75" x14ac:dyDescent="0.2">
      <c r="A36" s="2"/>
      <c r="B36" s="10" t="s">
        <v>58</v>
      </c>
      <c r="C36" s="10"/>
      <c r="D36" s="11" t="s">
        <v>35</v>
      </c>
      <c r="E36" s="10" t="s">
        <v>21</v>
      </c>
      <c r="F36" s="12">
        <v>600</v>
      </c>
    </row>
    <row r="37" spans="1:6" ht="33.75" x14ac:dyDescent="0.2">
      <c r="A37" s="2"/>
      <c r="B37" s="10" t="s">
        <v>59</v>
      </c>
      <c r="C37" s="10"/>
      <c r="D37" s="11" t="s">
        <v>37</v>
      </c>
      <c r="E37" s="10" t="s">
        <v>38</v>
      </c>
      <c r="F37" s="12">
        <f>ROUNDUP(F35*0.03*2.5,1)</f>
        <v>45</v>
      </c>
    </row>
    <row r="38" spans="1:6" ht="33.75" x14ac:dyDescent="0.2">
      <c r="A38" s="2"/>
      <c r="B38" s="10" t="s">
        <v>60</v>
      </c>
      <c r="C38" s="10"/>
      <c r="D38" s="11" t="s">
        <v>40</v>
      </c>
      <c r="E38" s="10" t="s">
        <v>21</v>
      </c>
      <c r="F38" s="12">
        <v>632</v>
      </c>
    </row>
    <row r="39" spans="1:6" x14ac:dyDescent="0.2">
      <c r="A39" s="2"/>
      <c r="B39" s="10" t="s">
        <v>61</v>
      </c>
      <c r="C39" s="10"/>
      <c r="D39" s="11" t="s">
        <v>42</v>
      </c>
      <c r="E39" s="10" t="s">
        <v>21</v>
      </c>
      <c r="F39" s="12">
        <v>632</v>
      </c>
    </row>
    <row r="40" spans="1:6" ht="22.5" x14ac:dyDescent="0.2">
      <c r="A40" s="2"/>
      <c r="B40" s="10" t="s">
        <v>62</v>
      </c>
      <c r="C40" s="10"/>
      <c r="D40" s="11" t="s">
        <v>44</v>
      </c>
      <c r="E40" s="10" t="s">
        <v>21</v>
      </c>
      <c r="F40" s="12">
        <v>-632</v>
      </c>
    </row>
    <row r="41" spans="1:6" ht="33.75" x14ac:dyDescent="0.2">
      <c r="A41" s="2"/>
      <c r="B41" s="10" t="s">
        <v>63</v>
      </c>
      <c r="C41" s="10"/>
      <c r="D41" s="11" t="s">
        <v>37</v>
      </c>
      <c r="E41" s="10" t="s">
        <v>38</v>
      </c>
      <c r="F41" s="12">
        <f>ROUNDUP(F39*0.03*2.5,1)</f>
        <v>47.4</v>
      </c>
    </row>
    <row r="42" spans="1:6" ht="33.75" x14ac:dyDescent="0.2">
      <c r="A42" s="2"/>
      <c r="B42" s="10" t="s">
        <v>64</v>
      </c>
      <c r="C42" s="10"/>
      <c r="D42" s="11" t="s">
        <v>47</v>
      </c>
      <c r="E42" s="10" t="s">
        <v>21</v>
      </c>
      <c r="F42" s="12">
        <v>683</v>
      </c>
    </row>
    <row r="43" spans="1:6" ht="22.5" x14ac:dyDescent="0.2">
      <c r="A43" s="2"/>
      <c r="B43" s="10" t="s">
        <v>65</v>
      </c>
      <c r="C43" s="10"/>
      <c r="D43" s="11" t="s">
        <v>49</v>
      </c>
      <c r="E43" s="10" t="s">
        <v>21</v>
      </c>
      <c r="F43" s="12">
        <v>683</v>
      </c>
    </row>
    <row r="44" spans="1:6" ht="22.5" x14ac:dyDescent="0.2">
      <c r="A44" s="2"/>
      <c r="B44" s="10" t="s">
        <v>66</v>
      </c>
      <c r="C44" s="10"/>
      <c r="D44" s="11" t="s">
        <v>51</v>
      </c>
      <c r="E44" s="10" t="s">
        <v>21</v>
      </c>
      <c r="F44" s="12">
        <v>757</v>
      </c>
    </row>
    <row r="45" spans="1:6" ht="22.5" x14ac:dyDescent="0.2">
      <c r="A45" s="2"/>
      <c r="B45" s="10" t="s">
        <v>67</v>
      </c>
      <c r="C45" s="10"/>
      <c r="D45" s="11" t="s">
        <v>53</v>
      </c>
      <c r="E45" s="10" t="s">
        <v>21</v>
      </c>
      <c r="F45" s="12">
        <v>837</v>
      </c>
    </row>
    <row r="46" spans="1:6" ht="22.5" x14ac:dyDescent="0.2">
      <c r="A46" s="2"/>
      <c r="B46" s="10" t="s">
        <v>68</v>
      </c>
      <c r="C46" s="10"/>
      <c r="D46" s="11" t="s">
        <v>55</v>
      </c>
      <c r="E46" s="10" t="s">
        <v>21</v>
      </c>
      <c r="F46" s="12">
        <v>837</v>
      </c>
    </row>
    <row r="47" spans="1:6" x14ac:dyDescent="0.2">
      <c r="A47" s="2"/>
      <c r="B47" s="7"/>
      <c r="C47" s="5"/>
      <c r="D47" s="6" t="s">
        <v>69</v>
      </c>
      <c r="E47" s="5"/>
      <c r="F47" s="7"/>
    </row>
    <row r="48" spans="1:6" x14ac:dyDescent="0.2">
      <c r="A48" s="2"/>
      <c r="B48" s="8"/>
      <c r="C48" s="8"/>
      <c r="D48" s="9" t="s">
        <v>70</v>
      </c>
      <c r="E48" s="9"/>
      <c r="F48" s="9"/>
    </row>
    <row r="49" spans="1:6" ht="22.5" x14ac:dyDescent="0.2">
      <c r="A49" s="2"/>
      <c r="B49" s="10" t="s">
        <v>71</v>
      </c>
      <c r="C49" s="10"/>
      <c r="D49" s="11" t="s">
        <v>72</v>
      </c>
      <c r="E49" s="10" t="s">
        <v>21</v>
      </c>
      <c r="F49" s="12">
        <v>2550</v>
      </c>
    </row>
    <row r="50" spans="1:6" ht="22.5" x14ac:dyDescent="0.2">
      <c r="A50" s="2"/>
      <c r="B50" s="10" t="s">
        <v>73</v>
      </c>
      <c r="C50" s="10"/>
      <c r="D50" s="11" t="s">
        <v>55</v>
      </c>
      <c r="E50" s="10" t="s">
        <v>21</v>
      </c>
      <c r="F50" s="12">
        <v>2550</v>
      </c>
    </row>
    <row r="51" spans="1:6" x14ac:dyDescent="0.2">
      <c r="A51" s="2"/>
      <c r="B51" s="7"/>
      <c r="C51" s="5"/>
      <c r="D51" s="6" t="s">
        <v>74</v>
      </c>
      <c r="E51" s="5"/>
      <c r="F51" s="7"/>
    </row>
    <row r="52" spans="1:6" x14ac:dyDescent="0.2">
      <c r="A52" s="2"/>
      <c r="B52" s="8"/>
      <c r="C52" s="8"/>
      <c r="D52" s="9" t="s">
        <v>75</v>
      </c>
      <c r="E52" s="9"/>
      <c r="F52" s="9"/>
    </row>
    <row r="53" spans="1:6" x14ac:dyDescent="0.2">
      <c r="A53" s="2"/>
      <c r="B53" s="10" t="s">
        <v>76</v>
      </c>
      <c r="C53" s="10"/>
      <c r="D53" s="11" t="s">
        <v>77</v>
      </c>
      <c r="E53" s="10" t="s">
        <v>78</v>
      </c>
      <c r="F53" s="12">
        <v>20</v>
      </c>
    </row>
    <row r="54" spans="1:6" ht="22.5" x14ac:dyDescent="0.2">
      <c r="A54" s="2"/>
      <c r="B54" s="10" t="s">
        <v>79</v>
      </c>
      <c r="C54" s="10"/>
      <c r="D54" s="11" t="s">
        <v>80</v>
      </c>
      <c r="E54" s="10" t="s">
        <v>81</v>
      </c>
      <c r="F54" s="12">
        <v>10</v>
      </c>
    </row>
    <row r="55" spans="1:6" x14ac:dyDescent="0.2">
      <c r="A55" s="2"/>
      <c r="B55" s="10" t="s">
        <v>82</v>
      </c>
      <c r="C55" s="10"/>
      <c r="D55" s="11" t="s">
        <v>83</v>
      </c>
      <c r="E55" s="10" t="s">
        <v>78</v>
      </c>
      <c r="F55" s="12">
        <v>10</v>
      </c>
    </row>
    <row r="56" spans="1:6" ht="22.5" x14ac:dyDescent="0.2">
      <c r="A56" s="2"/>
      <c r="B56" s="10" t="s">
        <v>84</v>
      </c>
      <c r="C56" s="10"/>
      <c r="D56" s="11" t="s">
        <v>85</v>
      </c>
      <c r="E56" s="10" t="s">
        <v>81</v>
      </c>
      <c r="F56" s="12">
        <v>4</v>
      </c>
    </row>
    <row r="57" spans="1:6" x14ac:dyDescent="0.2">
      <c r="A57" s="2"/>
      <c r="B57" s="10" t="s">
        <v>86</v>
      </c>
      <c r="C57" s="10"/>
      <c r="D57" s="11" t="s">
        <v>87</v>
      </c>
      <c r="E57" s="10" t="s">
        <v>24</v>
      </c>
      <c r="F57" s="12">
        <v>2</v>
      </c>
    </row>
    <row r="58" spans="1:6" x14ac:dyDescent="0.2">
      <c r="A58" s="2"/>
      <c r="B58" s="7"/>
      <c r="C58" s="5"/>
      <c r="D58" s="6" t="s">
        <v>88</v>
      </c>
      <c r="E58" s="5"/>
      <c r="F58" s="7"/>
    </row>
    <row r="59" spans="1:6" x14ac:dyDescent="0.2">
      <c r="A59" s="2"/>
      <c r="B59" s="8"/>
      <c r="C59" s="8"/>
      <c r="D59" s="9" t="s">
        <v>89</v>
      </c>
      <c r="E59" s="9"/>
      <c r="F59" s="9"/>
    </row>
    <row r="60" spans="1:6" x14ac:dyDescent="0.2">
      <c r="A60" s="2"/>
      <c r="B60" s="10" t="s">
        <v>90</v>
      </c>
      <c r="C60" s="10"/>
      <c r="D60" s="11" t="s">
        <v>91</v>
      </c>
      <c r="E60" s="10" t="s">
        <v>92</v>
      </c>
      <c r="F60" s="12">
        <v>15</v>
      </c>
    </row>
    <row r="61" spans="1:6" x14ac:dyDescent="0.2">
      <c r="A61" s="2"/>
      <c r="B61" s="10" t="s">
        <v>93</v>
      </c>
      <c r="C61" s="10"/>
      <c r="D61" s="11" t="s">
        <v>94</v>
      </c>
      <c r="E61" s="10" t="s">
        <v>24</v>
      </c>
      <c r="F61" s="12">
        <v>30</v>
      </c>
    </row>
    <row r="62" spans="1:6" x14ac:dyDescent="0.2">
      <c r="A62" s="2"/>
      <c r="B62" s="10" t="s">
        <v>95</v>
      </c>
      <c r="C62" s="10"/>
      <c r="D62" s="11" t="s">
        <v>96</v>
      </c>
      <c r="E62" s="10" t="s">
        <v>97</v>
      </c>
      <c r="F62" s="12">
        <v>15</v>
      </c>
    </row>
    <row r="63" spans="1:6" x14ac:dyDescent="0.2">
      <c r="A63" s="2"/>
      <c r="B63" s="10" t="s">
        <v>98</v>
      </c>
      <c r="C63" s="10"/>
      <c r="D63" s="11" t="s">
        <v>99</v>
      </c>
      <c r="E63" s="10" t="s">
        <v>97</v>
      </c>
      <c r="F63" s="12">
        <v>30</v>
      </c>
    </row>
  </sheetData>
  <mergeCells count="3">
    <mergeCell ref="B2:F2"/>
    <mergeCell ref="B3:F3"/>
    <mergeCell ref="B4:F4"/>
  </mergeCells>
  <pageMargins left="0.39370078740157499" right="0.39370078740157499" top="0.39370078740157499" bottom="0.39370078740157499" header="0" footer="0"/>
  <pageSetup paperSize="9" fitToWidth="0" fitToHeight="0" orientation="portrait"/>
  <headerFooter>
    <oddFooter>&amp;C&amp;"Arial"&amp;10&amp;K000000&amp;P/&amp;N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modified xsi:type="dcterms:W3CDTF">2022-05-12T09:38:18Z</dcterms:modified>
</cp:coreProperties>
</file>