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kokot\Desktop\kinga\2020\powyzej_30000euro\29_2020 sortownia\technologia _uzgodnienia\ostateczne\od kancelarii\publikacja\"/>
    </mc:Choice>
  </mc:AlternateContent>
  <bookViews>
    <workbookView xWindow="-120" yWindow="-120" windowWidth="29040" windowHeight="15840"/>
  </bookViews>
  <sheets>
    <sheet name="HRF_Zadanie 2 - pusty" sheetId="2" r:id="rId1"/>
  </sheets>
  <definedNames>
    <definedName name="_xlnm._FilterDatabase" localSheetId="0" hidden="1">'HRF_Zadanie 2 - pusty'!$B$6:$AS$28</definedName>
    <definedName name="_xlnm.Print_Titles" localSheetId="0">'HRF_Zadanie 2 - pusty'!$B:$M,'HRF_Zadanie 2 - pusty'!$5:$6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2" l="1"/>
  <c r="N7" i="2" s="1"/>
  <c r="N36" i="2" s="1"/>
  <c r="N11" i="2"/>
  <c r="N21" i="2"/>
  <c r="N26" i="2"/>
  <c r="N39" i="2"/>
  <c r="N42" i="2"/>
  <c r="O38" i="2" l="1"/>
  <c r="AO39" i="2"/>
  <c r="AO40" i="2" s="1"/>
  <c r="AO42" i="2" s="1"/>
  <c r="AN39" i="2"/>
  <c r="AN40" i="2" s="1"/>
  <c r="AN42" i="2" s="1"/>
  <c r="AM39" i="2"/>
  <c r="AM40" i="2" s="1"/>
  <c r="AM42" i="2" s="1"/>
  <c r="O39" i="2"/>
  <c r="M28" i="2"/>
  <c r="M27" i="2"/>
  <c r="M25" i="2"/>
  <c r="M24" i="2"/>
  <c r="M23" i="2"/>
  <c r="M22" i="2"/>
  <c r="M20" i="2"/>
  <c r="BH20" i="2" s="1"/>
  <c r="M19" i="2"/>
  <c r="M18" i="2"/>
  <c r="BH18" i="2" s="1"/>
  <c r="M17" i="2"/>
  <c r="M15" i="2"/>
  <c r="BH15" i="2" s="1"/>
  <c r="M14" i="2"/>
  <c r="BH14" i="2" s="1"/>
  <c r="M13" i="2"/>
  <c r="BH13" i="2" s="1"/>
  <c r="M12" i="2"/>
  <c r="BH12" i="2" s="1"/>
  <c r="M10" i="2"/>
  <c r="M9" i="2"/>
  <c r="M48" i="2"/>
  <c r="AK38" i="2"/>
  <c r="AI38" i="2"/>
  <c r="AH38" i="2"/>
  <c r="AH39" i="2" s="1"/>
  <c r="AF38" i="2"/>
  <c r="AE38" i="2"/>
  <c r="AC38" i="2"/>
  <c r="AC39" i="2" s="1"/>
  <c r="AB38" i="2"/>
  <c r="AB39" i="2" s="1"/>
  <c r="Z38" i="2"/>
  <c r="Y38" i="2"/>
  <c r="W38" i="2"/>
  <c r="V38" i="2"/>
  <c r="V39" i="2" s="1"/>
  <c r="T38" i="2"/>
  <c r="S38" i="2"/>
  <c r="Q38" i="2"/>
  <c r="Q39" i="2" s="1"/>
  <c r="P38" i="2"/>
  <c r="P39" i="2" s="1"/>
  <c r="AS28" i="2"/>
  <c r="AQ28" i="2"/>
  <c r="AP28" i="2"/>
  <c r="AS27" i="2"/>
  <c r="AQ27" i="2"/>
  <c r="AP27" i="2"/>
  <c r="AO26" i="2"/>
  <c r="AN26" i="2"/>
  <c r="AM26" i="2"/>
  <c r="AL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AS25" i="2"/>
  <c r="AQ25" i="2"/>
  <c r="AP25" i="2"/>
  <c r="AS22" i="2"/>
  <c r="AQ22" i="2"/>
  <c r="AP22" i="2"/>
  <c r="AO21" i="2"/>
  <c r="AN21" i="2"/>
  <c r="AM21" i="2"/>
  <c r="AL21" i="2"/>
  <c r="AK21" i="2"/>
  <c r="AJ21" i="2"/>
  <c r="AI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AS20" i="2"/>
  <c r="AR20" i="2"/>
  <c r="AP20" i="2"/>
  <c r="AQ20" i="2"/>
  <c r="BH17" i="2"/>
  <c r="AC16" i="2"/>
  <c r="AS12" i="2"/>
  <c r="AR12" i="2"/>
  <c r="AP12" i="2"/>
  <c r="AQ12" i="2"/>
  <c r="AO11" i="2"/>
  <c r="AN11" i="2"/>
  <c r="AM11" i="2"/>
  <c r="AL11" i="2"/>
  <c r="AK11" i="2"/>
  <c r="AJ11" i="2"/>
  <c r="AI11" i="2"/>
  <c r="AH11" i="2"/>
  <c r="AG11" i="2"/>
  <c r="AF11" i="2"/>
  <c r="AE11" i="2"/>
  <c r="AB11" i="2"/>
  <c r="AA11" i="2"/>
  <c r="Y11" i="2"/>
  <c r="X11" i="2"/>
  <c r="W11" i="2"/>
  <c r="V11" i="2"/>
  <c r="U11" i="2"/>
  <c r="T11" i="2"/>
  <c r="S11" i="2"/>
  <c r="R11" i="2"/>
  <c r="Q11" i="2"/>
  <c r="P11" i="2"/>
  <c r="O11" i="2"/>
  <c r="AS10" i="2"/>
  <c r="AR10" i="2"/>
  <c r="AQ10" i="2"/>
  <c r="AS9" i="2"/>
  <c r="AR9" i="2"/>
  <c r="AQ9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O8" i="2"/>
  <c r="AS7" i="2"/>
  <c r="O40" i="2" l="1"/>
  <c r="S39" i="2"/>
  <c r="S40" i="2" s="1"/>
  <c r="S42" i="2" s="1"/>
  <c r="W39" i="2"/>
  <c r="W40" i="2" s="1"/>
  <c r="W42" i="2" s="1"/>
  <c r="AE39" i="2"/>
  <c r="AE40" i="2" s="1"/>
  <c r="AE42" i="2" s="1"/>
  <c r="AI39" i="2"/>
  <c r="AI40" i="2" s="1"/>
  <c r="AI42" i="2" s="1"/>
  <c r="V40" i="2"/>
  <c r="AH40" i="2"/>
  <c r="T42" i="2"/>
  <c r="T39" i="2"/>
  <c r="AF39" i="2"/>
  <c r="AF40" i="2" s="1"/>
  <c r="AF42" i="2" s="1"/>
  <c r="Y39" i="2"/>
  <c r="Y40" i="2" s="1"/>
  <c r="Y42" i="2" s="1"/>
  <c r="AK39" i="2"/>
  <c r="P40" i="2"/>
  <c r="T40" i="2"/>
  <c r="AB40" i="2"/>
  <c r="AB42" i="2" s="1"/>
  <c r="Z39" i="2"/>
  <c r="Z40" i="2" s="1"/>
  <c r="Z42" i="2" s="1"/>
  <c r="Q40" i="2"/>
  <c r="Q42" i="2" s="1"/>
  <c r="AC40" i="2"/>
  <c r="AC42" i="2" s="1"/>
  <c r="AK40" i="2"/>
  <c r="AK42" i="2" s="1"/>
  <c r="V42" i="2"/>
  <c r="AH42" i="2"/>
  <c r="O42" i="2"/>
  <c r="AN7" i="2"/>
  <c r="R7" i="2"/>
  <c r="R36" i="2" s="1"/>
  <c r="V7" i="2"/>
  <c r="V36" i="2" s="1"/>
  <c r="U7" i="2"/>
  <c r="U36" i="2" s="1"/>
  <c r="AJ7" i="2"/>
  <c r="AJ36" i="2" s="1"/>
  <c r="T7" i="2"/>
  <c r="T36" i="2" s="1"/>
  <c r="W7" i="2"/>
  <c r="W36" i="2" s="1"/>
  <c r="AB7" i="2"/>
  <c r="AB36" i="2" s="1"/>
  <c r="AA7" i="2"/>
  <c r="AA36" i="2" s="1"/>
  <c r="AM7" i="2"/>
  <c r="AI7" i="2"/>
  <c r="AI36" i="2" s="1"/>
  <c r="Y7" i="2"/>
  <c r="Y36" i="2" s="1"/>
  <c r="O7" i="2"/>
  <c r="O36" i="2" s="1"/>
  <c r="S7" i="2"/>
  <c r="S36" i="2" s="1"/>
  <c r="X7" i="2"/>
  <c r="X36" i="2" s="1"/>
  <c r="AO7" i="2"/>
  <c r="AL7" i="2"/>
  <c r="AC11" i="2"/>
  <c r="AC7" i="2" s="1"/>
  <c r="AC36" i="2" s="1"/>
  <c r="AD16" i="2"/>
  <c r="AD11" i="2" s="1"/>
  <c r="AD7" i="2" s="1"/>
  <c r="AR22" i="2"/>
  <c r="AE21" i="2"/>
  <c r="AP10" i="2"/>
  <c r="Q8" i="2"/>
  <c r="Q7" i="2" s="1"/>
  <c r="Q36" i="2" s="1"/>
  <c r="AR28" i="2"/>
  <c r="BH28" i="2"/>
  <c r="BH19" i="2"/>
  <c r="Z11" i="2"/>
  <c r="Z7" i="2" s="1"/>
  <c r="BH10" i="2"/>
  <c r="BH22" i="2"/>
  <c r="AF21" i="2"/>
  <c r="AF7" i="2" s="1"/>
  <c r="AF36" i="2" s="1"/>
  <c r="X37" i="2" l="1"/>
  <c r="X38" i="2" s="1"/>
  <c r="X39" i="2"/>
  <c r="X40" i="2" s="1"/>
  <c r="X42" i="2" s="1"/>
  <c r="P42" i="2"/>
  <c r="AD37" i="2"/>
  <c r="AD38" i="2" s="1"/>
  <c r="M11" i="2"/>
  <c r="BH11" i="2" s="1"/>
  <c r="M16" i="2"/>
  <c r="BH16" i="2" s="1"/>
  <c r="AE7" i="2"/>
  <c r="AE36" i="2" s="1"/>
  <c r="U37" i="2"/>
  <c r="U38" i="2" s="1"/>
  <c r="Z36" i="2"/>
  <c r="AA37" i="2" s="1"/>
  <c r="AA38" i="2" s="1"/>
  <c r="AQ7" i="2"/>
  <c r="AR27" i="2"/>
  <c r="AK26" i="2"/>
  <c r="M26" i="2" s="1"/>
  <c r="BH24" i="2"/>
  <c r="AG21" i="2"/>
  <c r="AG7" i="2" s="1"/>
  <c r="AG36" i="2" s="1"/>
  <c r="BH27" i="2"/>
  <c r="AD36" i="2"/>
  <c r="AG37" i="2" s="1"/>
  <c r="AG38" i="2" s="1"/>
  <c r="AP9" i="2"/>
  <c r="P8" i="2"/>
  <c r="M8" i="2" s="1"/>
  <c r="BH23" i="2"/>
  <c r="BH9" i="2"/>
  <c r="AA39" i="2" l="1"/>
  <c r="AA40" i="2" s="1"/>
  <c r="AA42" i="2" s="1"/>
  <c r="AG39" i="2"/>
  <c r="AG40" i="2" s="1"/>
  <c r="AG42" i="2" s="1"/>
  <c r="U39" i="2"/>
  <c r="U40" i="2" s="1"/>
  <c r="U42" i="2" s="1"/>
  <c r="AD39" i="2"/>
  <c r="AD40" i="2"/>
  <c r="AD42" i="2" s="1"/>
  <c r="BH25" i="2"/>
  <c r="BH8" i="2"/>
  <c r="P7" i="2"/>
  <c r="AK7" i="2"/>
  <c r="AK36" i="2" s="1"/>
  <c r="AL37" i="2" s="1"/>
  <c r="AL38" i="2" s="1"/>
  <c r="BH26" i="2"/>
  <c r="AL39" i="2" l="1"/>
  <c r="AL40" i="2"/>
  <c r="AL42" i="2" s="1"/>
  <c r="AH21" i="2"/>
  <c r="M21" i="2" s="1"/>
  <c r="M7" i="2" s="1"/>
  <c r="AR25" i="2"/>
  <c r="P36" i="2"/>
  <c r="AP7" i="2"/>
  <c r="R37" i="2" l="1"/>
  <c r="AH7" i="2"/>
  <c r="BH21" i="2"/>
  <c r="AH36" i="2" l="1"/>
  <c r="M36" i="2" s="1"/>
  <c r="AR7" i="2"/>
  <c r="BH7" i="2"/>
  <c r="R38" i="2"/>
  <c r="R39" i="2" l="1"/>
  <c r="AJ37" i="2"/>
  <c r="R40" i="2" l="1"/>
  <c r="AJ38" i="2"/>
  <c r="M37" i="2"/>
  <c r="R42" i="2"/>
  <c r="AJ39" i="2" l="1"/>
  <c r="M39" i="2" s="1"/>
  <c r="M38" i="2"/>
  <c r="AJ40" i="2" l="1"/>
  <c r="M40" i="2" s="1"/>
  <c r="AJ42" i="2"/>
  <c r="M42" i="2" s="1"/>
</calcChain>
</file>

<file path=xl/sharedStrings.xml><?xml version="1.0" encoding="utf-8"?>
<sst xmlns="http://schemas.openxmlformats.org/spreadsheetml/2006/main" count="135" uniqueCount="80">
  <si>
    <t>ID.</t>
  </si>
  <si>
    <t>Poziom</t>
  </si>
  <si>
    <t>Opis</t>
  </si>
  <si>
    <t>Terminy</t>
  </si>
  <si>
    <t>Wartość (PLN)
[Netto, bez VAT]</t>
  </si>
  <si>
    <r>
      <t xml:space="preserve">Łącznie za rok / </t>
    </r>
    <r>
      <rPr>
        <i/>
        <sz val="12"/>
        <rFont val="Arial"/>
        <family val="2"/>
      </rPr>
      <t>Yearly total</t>
    </r>
    <r>
      <rPr>
        <b/>
        <sz val="12"/>
        <rFont val="Arial"/>
        <family val="2"/>
      </rPr>
      <t xml:space="preserve"> (PLN)</t>
    </r>
  </si>
  <si>
    <t>Początek</t>
  </si>
  <si>
    <t>Koniec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</si>
  <si>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</si>
  <si>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</si>
  <si>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</si>
  <si>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</si>
  <si>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</si>
  <si>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</si>
  <si>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</si>
  <si>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</si>
  <si>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</si>
  <si>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</si>
  <si>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</si>
  <si>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</si>
  <si>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I</t>
  </si>
  <si>
    <t>Dostawa maszyn i urządzeń</t>
  </si>
  <si>
    <t>1.</t>
  </si>
  <si>
    <t>Wytyczne budowlane i projekt technologiczny lini sortowniczej</t>
  </si>
  <si>
    <t xml:space="preserve"> 1.1</t>
  </si>
  <si>
    <t>Wytyczne budowlane</t>
  </si>
  <si>
    <t xml:space="preserve">      </t>
  </si>
  <si>
    <t xml:space="preserve"> 1.2</t>
  </si>
  <si>
    <t>2.</t>
  </si>
  <si>
    <t xml:space="preserve"> 2.1</t>
  </si>
  <si>
    <t xml:space="preserve"> 2.2</t>
  </si>
  <si>
    <t>3.</t>
  </si>
  <si>
    <t>Montaż</t>
  </si>
  <si>
    <t xml:space="preserve"> 3.1</t>
  </si>
  <si>
    <t xml:space="preserve"> 3.2</t>
  </si>
  <si>
    <t>4.</t>
  </si>
  <si>
    <t>Szkolenia i rozruch</t>
  </si>
  <si>
    <t xml:space="preserve"> 4.1</t>
  </si>
  <si>
    <t xml:space="preserve"> 4.2</t>
  </si>
  <si>
    <t>Wartość (PLN)</t>
  </si>
  <si>
    <t>PLAN PŁATNOŚCI</t>
  </si>
  <si>
    <t>5.</t>
  </si>
  <si>
    <t>Zaakceptowana zaliczka / rozliczenie zaliczki</t>
  </si>
  <si>
    <t>ŁĄCZNA PŁATNOŚĆ</t>
  </si>
  <si>
    <t>Szkolenia</t>
  </si>
  <si>
    <t>Rozruch</t>
  </si>
  <si>
    <t>Przenośniki, komory separacyjne</t>
  </si>
  <si>
    <t>Separatory</t>
  </si>
  <si>
    <t xml:space="preserve"> 2.3</t>
  </si>
  <si>
    <t xml:space="preserve"> 2.4</t>
  </si>
  <si>
    <t>Rozrywarka worków + sita (bębnowe i kaskadowe)</t>
  </si>
  <si>
    <t xml:space="preserve"> 2.5</t>
  </si>
  <si>
    <t xml:space="preserve"> 2.6</t>
  </si>
  <si>
    <t>Boksy surowcowe i urządzenia magazynujące</t>
  </si>
  <si>
    <t>Automatyczna stacja załadunku</t>
  </si>
  <si>
    <t xml:space="preserve"> 2.7</t>
  </si>
  <si>
    <t>Stacja kompresorów</t>
  </si>
  <si>
    <t>Prasa belująca</t>
  </si>
  <si>
    <t xml:space="preserve"> 2.8</t>
  </si>
  <si>
    <t xml:space="preserve"> 2.9</t>
  </si>
  <si>
    <t>Montaż etap I</t>
  </si>
  <si>
    <t>Montaż etap II</t>
  </si>
  <si>
    <t>Montaż etap III</t>
  </si>
  <si>
    <t>Montaż etap IV</t>
  </si>
  <si>
    <t>Lp.</t>
  </si>
  <si>
    <t>HARMONOGRAM RZECZOWO-FINANSOWY</t>
  </si>
  <si>
    <t xml:space="preserve">Wszystkie podane wartości są kwotami netto bez podatku VAT </t>
  </si>
  <si>
    <t xml:space="preserve"> 3.3</t>
  </si>
  <si>
    <t xml:space="preserve"> 3.4</t>
  </si>
  <si>
    <t>6.</t>
  </si>
  <si>
    <t>VAT</t>
  </si>
  <si>
    <t>Dostawa maszyn i urządzeń  w ramach Projektu 
„Zwiększenie efektywności instalacji do odzysku surowców wtórnych w Zakładzie Gospodarki Odpadami Międzygminnego Kompleksu Unieszkodliwiania Odpadów ProNatura Sp. z o.o. w Bydgoszczy”</t>
  </si>
  <si>
    <t>Płatność brutto</t>
  </si>
  <si>
    <t>Elementy skończone (HRF) - wartość netto</t>
  </si>
  <si>
    <t>Protokół częściowy/Protokół końcowy - wartość netto</t>
  </si>
  <si>
    <t>Faktura - wartość netto</t>
  </si>
  <si>
    <t>7.</t>
  </si>
  <si>
    <t>Kabiny sortownicze</t>
  </si>
  <si>
    <t>Konstrukcje stalowe wsporcze dla urządzeń technologicznych oraz komunikacyjne (podesty)</t>
  </si>
  <si>
    <t>Projekt technologiczny linii sortowniczej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</si>
</sst>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.00_-;\-* #,##0.00_-;_-* &quot;-&quot;??_-;_-@_-"/>
    <numFmt numFmtId="165" formatCode="_(* #,##0.00_);_(* \(#,##0.00\);_(* &quot;-&quot;??_);_(@_)"/>
  </numFmts>
  <fonts count="2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8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9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" borderId="27" xfId="0" applyFont="1" applyFill="1" applyBorder="1" applyAlignment="1">
      <alignment horizontal="left" vertical="center" wrapText="1"/>
    </xf>
    <xf numFmtId="165" fontId="11" fillId="5" borderId="33" xfId="1" applyFont="1" applyFill="1" applyBorder="1" applyAlignment="1">
      <alignment horizontal="right" vertical="center"/>
    </xf>
    <xf numFmtId="165" fontId="11" fillId="5" borderId="34" xfId="1" applyFont="1" applyFill="1" applyBorder="1" applyAlignment="1">
      <alignment horizontal="right" vertical="center"/>
    </xf>
    <xf numFmtId="0" fontId="10" fillId="3" borderId="35" xfId="0" applyFont="1" applyFill="1" applyBorder="1" applyAlignment="1">
      <alignment horizontal="left" vertical="center" wrapText="1"/>
    </xf>
    <xf numFmtId="165" fontId="11" fillId="2" borderId="43" xfId="1" applyFont="1" applyFill="1" applyBorder="1" applyAlignment="1">
      <alignment horizontal="right" vertical="center"/>
    </xf>
    <xf numFmtId="165" fontId="11" fillId="2" borderId="44" xfId="1" applyFont="1" applyFill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vertical="center"/>
    </xf>
    <xf numFmtId="165" fontId="3" fillId="0" borderId="0" xfId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6" borderId="0" xfId="0" applyFont="1" applyFill="1" applyAlignment="1">
      <alignment horizontal="center" vertical="center" wrapText="1"/>
    </xf>
    <xf numFmtId="165" fontId="14" fillId="6" borderId="0" xfId="1" applyFont="1" applyFill="1" applyBorder="1" applyAlignment="1">
      <alignment horizontal="right" vertical="center"/>
    </xf>
    <xf numFmtId="165" fontId="11" fillId="6" borderId="0" xfId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165" fontId="16" fillId="0" borderId="0" xfId="1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17" fillId="0" borderId="0" xfId="0" applyNumberFormat="1" applyFont="1" applyAlignment="1">
      <alignment vertical="center"/>
    </xf>
    <xf numFmtId="165" fontId="7" fillId="0" borderId="0" xfId="1" applyFont="1" applyAlignment="1">
      <alignment vertical="center"/>
    </xf>
    <xf numFmtId="43" fontId="12" fillId="0" borderId="0" xfId="0" applyNumberFormat="1" applyFont="1" applyAlignment="1">
      <alignment vertical="center"/>
    </xf>
    <xf numFmtId="0" fontId="10" fillId="4" borderId="35" xfId="0" applyFont="1" applyFill="1" applyBorder="1" applyAlignment="1">
      <alignment horizontal="left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vertical="center" wrapText="1"/>
    </xf>
    <xf numFmtId="0" fontId="10" fillId="4" borderId="45" xfId="0" applyFont="1" applyFill="1" applyBorder="1" applyAlignment="1">
      <alignment vertical="center" wrapText="1"/>
    </xf>
    <xf numFmtId="0" fontId="10" fillId="4" borderId="41" xfId="0" applyFont="1" applyFill="1" applyBorder="1" applyAlignment="1">
      <alignment vertical="center" wrapText="1"/>
    </xf>
    <xf numFmtId="0" fontId="10" fillId="4" borderId="42" xfId="0" applyFont="1" applyFill="1" applyBorder="1" applyAlignment="1">
      <alignment vertical="center" wrapText="1"/>
    </xf>
    <xf numFmtId="165" fontId="11" fillId="4" borderId="36" xfId="1" applyFont="1" applyFill="1" applyBorder="1" applyAlignment="1">
      <alignment horizontal="right" vertical="center"/>
    </xf>
    <xf numFmtId="165" fontId="11" fillId="4" borderId="41" xfId="1" applyFont="1" applyFill="1" applyBorder="1" applyAlignment="1">
      <alignment horizontal="right" vertical="center"/>
    </xf>
    <xf numFmtId="165" fontId="11" fillId="4" borderId="43" xfId="1" applyFont="1" applyFill="1" applyBorder="1" applyAlignment="1">
      <alignment horizontal="right" vertical="center"/>
    </xf>
    <xf numFmtId="165" fontId="11" fillId="4" borderId="44" xfId="1" applyFont="1" applyFill="1" applyBorder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3" fillId="4" borderId="31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vertical="center" wrapText="1"/>
    </xf>
    <xf numFmtId="0" fontId="13" fillId="4" borderId="32" xfId="0" applyFont="1" applyFill="1" applyBorder="1" applyAlignment="1">
      <alignment vertical="center" wrapText="1"/>
    </xf>
    <xf numFmtId="165" fontId="15" fillId="4" borderId="28" xfId="1" applyFont="1" applyFill="1" applyBorder="1" applyAlignment="1">
      <alignment horizontal="right" vertical="center"/>
    </xf>
    <xf numFmtId="165" fontId="14" fillId="4" borderId="48" xfId="1" applyFont="1" applyFill="1" applyBorder="1" applyAlignment="1">
      <alignment horizontal="right" vertical="center"/>
    </xf>
    <xf numFmtId="165" fontId="14" fillId="4" borderId="49" xfId="1" applyFont="1" applyFill="1" applyBorder="1" applyAlignment="1">
      <alignment horizontal="right" vertical="center"/>
    </xf>
    <xf numFmtId="165" fontId="14" fillId="4" borderId="53" xfId="1" applyFont="1" applyFill="1" applyBorder="1" applyAlignment="1">
      <alignment horizontal="right" vertical="center"/>
    </xf>
    <xf numFmtId="0" fontId="4" fillId="7" borderId="9" xfId="0" applyFont="1" applyFill="1" applyBorder="1" applyAlignment="1">
      <alignment horizontal="centerContinuous" vertical="center"/>
    </xf>
    <xf numFmtId="0" fontId="4" fillId="7" borderId="4" xfId="0" applyFont="1" applyFill="1" applyBorder="1" applyAlignment="1">
      <alignment horizontal="centerContinuous" vertical="center"/>
    </xf>
    <xf numFmtId="0" fontId="4" fillId="7" borderId="10" xfId="0" applyFont="1" applyFill="1" applyBorder="1" applyAlignment="1">
      <alignment horizontal="centerContinuous" vertical="center"/>
    </xf>
    <xf numFmtId="0" fontId="2" fillId="7" borderId="16" xfId="0" applyFont="1" applyFill="1" applyBorder="1" applyAlignment="1">
      <alignment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14" fontId="10" fillId="7" borderId="31" xfId="0" applyNumberFormat="1" applyFont="1" applyFill="1" applyBorder="1" applyAlignment="1">
      <alignment horizontal="center" vertical="center" wrapText="1"/>
    </xf>
    <xf numFmtId="14" fontId="10" fillId="7" borderId="32" xfId="0" applyNumberFormat="1" applyFont="1" applyFill="1" applyBorder="1" applyAlignment="1">
      <alignment horizontal="center" vertical="center" wrapText="1"/>
    </xf>
    <xf numFmtId="165" fontId="11" fillId="7" borderId="28" xfId="1" applyFont="1" applyFill="1" applyBorder="1" applyAlignment="1">
      <alignment horizontal="right" vertical="center"/>
    </xf>
    <xf numFmtId="165" fontId="11" fillId="7" borderId="31" xfId="1" applyFont="1" applyFill="1" applyBorder="1" applyAlignment="1">
      <alignment horizontal="right" vertical="center"/>
    </xf>
    <xf numFmtId="165" fontId="11" fillId="7" borderId="33" xfId="1" applyFont="1" applyFill="1" applyBorder="1" applyAlignment="1">
      <alignment horizontal="right" vertical="center"/>
    </xf>
    <xf numFmtId="165" fontId="11" fillId="7" borderId="34" xfId="1" applyFont="1" applyFill="1" applyBorder="1" applyAlignment="1">
      <alignment horizontal="right" vertical="center"/>
    </xf>
    <xf numFmtId="0" fontId="10" fillId="7" borderId="36" xfId="0" applyFont="1" applyFill="1" applyBorder="1" applyAlignment="1">
      <alignment horizontal="center" vertical="center" wrapText="1"/>
    </xf>
    <xf numFmtId="0" fontId="10" fillId="7" borderId="37" xfId="0" applyFont="1" applyFill="1" applyBorder="1" applyAlignment="1">
      <alignment vertical="center" wrapText="1"/>
    </xf>
    <xf numFmtId="0" fontId="10" fillId="7" borderId="41" xfId="0" applyFont="1" applyFill="1" applyBorder="1" applyAlignment="1">
      <alignment vertical="center" wrapText="1"/>
    </xf>
    <xf numFmtId="0" fontId="10" fillId="7" borderId="42" xfId="0" applyFont="1" applyFill="1" applyBorder="1" applyAlignment="1">
      <alignment vertical="center" wrapText="1"/>
    </xf>
    <xf numFmtId="165" fontId="11" fillId="7" borderId="36" xfId="1" applyFont="1" applyFill="1" applyBorder="1" applyAlignment="1">
      <alignment horizontal="right" vertical="center"/>
    </xf>
    <xf numFmtId="165" fontId="11" fillId="7" borderId="41" xfId="1" applyFont="1" applyFill="1" applyBorder="1" applyAlignment="1">
      <alignment horizontal="right" vertical="center"/>
    </xf>
    <xf numFmtId="165" fontId="11" fillId="7" borderId="43" xfId="1" applyFont="1" applyFill="1" applyBorder="1" applyAlignment="1">
      <alignment horizontal="right" vertical="center"/>
    </xf>
    <xf numFmtId="165" fontId="11" fillId="7" borderId="44" xfId="1" applyFont="1" applyFill="1" applyBorder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0" fillId="7" borderId="35" xfId="0" applyFont="1" applyFill="1" applyBorder="1" applyAlignment="1">
      <alignment horizontal="left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/>
    </xf>
    <xf numFmtId="165" fontId="14" fillId="4" borderId="48" xfId="1" applyFont="1" applyFill="1" applyBorder="1" applyAlignment="1">
      <alignment vertical="center"/>
    </xf>
    <xf numFmtId="165" fontId="15" fillId="7" borderId="28" xfId="1" applyFont="1" applyFill="1" applyBorder="1" applyAlignment="1">
      <alignment horizontal="right" vertical="center"/>
    </xf>
    <xf numFmtId="0" fontId="10" fillId="7" borderId="20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vertical="center" wrapText="1"/>
    </xf>
    <xf numFmtId="0" fontId="10" fillId="7" borderId="21" xfId="0" applyFont="1" applyFill="1" applyBorder="1" applyAlignment="1">
      <alignment vertical="center" wrapText="1"/>
    </xf>
    <xf numFmtId="165" fontId="15" fillId="7" borderId="57" xfId="1" applyFont="1" applyFill="1" applyBorder="1" applyAlignment="1">
      <alignment horizontal="right" vertical="center"/>
    </xf>
    <xf numFmtId="165" fontId="11" fillId="7" borderId="22" xfId="1" applyFont="1" applyFill="1" applyBorder="1" applyAlignment="1">
      <alignment horizontal="right" vertical="center"/>
    </xf>
    <xf numFmtId="165" fontId="11" fillId="7" borderId="23" xfId="1" applyFont="1" applyFill="1" applyBorder="1" applyAlignment="1">
      <alignment horizontal="right" vertical="center"/>
    </xf>
    <xf numFmtId="165" fontId="11" fillId="7" borderId="20" xfId="1" applyFont="1" applyFill="1" applyBorder="1" applyAlignment="1">
      <alignment horizontal="right" vertical="center"/>
    </xf>
    <xf numFmtId="0" fontId="21" fillId="7" borderId="31" xfId="0" applyFont="1" applyFill="1" applyBorder="1" applyAlignment="1">
      <alignment horizontal="center" vertical="center" wrapText="1"/>
    </xf>
    <xf numFmtId="0" fontId="21" fillId="7" borderId="31" xfId="0" applyFont="1" applyFill="1" applyBorder="1" applyAlignment="1">
      <alignment vertical="center" wrapText="1"/>
    </xf>
    <xf numFmtId="0" fontId="21" fillId="7" borderId="32" xfId="0" applyFont="1" applyFill="1" applyBorder="1" applyAlignment="1">
      <alignment vertical="center" wrapText="1"/>
    </xf>
    <xf numFmtId="165" fontId="15" fillId="7" borderId="48" xfId="1" applyFont="1" applyFill="1" applyBorder="1" applyAlignment="1">
      <alignment horizontal="right" vertical="center"/>
    </xf>
    <xf numFmtId="165" fontId="15" fillId="7" borderId="49" xfId="1" applyFont="1" applyFill="1" applyBorder="1" applyAlignment="1">
      <alignment horizontal="right" vertical="center"/>
    </xf>
    <xf numFmtId="165" fontId="15" fillId="7" borderId="53" xfId="1" applyFont="1" applyFill="1" applyBorder="1" applyAlignment="1">
      <alignment horizontal="right" vertical="center"/>
    </xf>
    <xf numFmtId="165" fontId="15" fillId="6" borderId="0" xfId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4" fillId="4" borderId="50" xfId="0" applyFont="1" applyFill="1" applyBorder="1" applyAlignment="1">
      <alignment vertical="center" wrapText="1"/>
    </xf>
    <xf numFmtId="0" fontId="14" fillId="4" borderId="51" xfId="0" applyFont="1" applyFill="1" applyBorder="1" applyAlignment="1">
      <alignment vertical="center" wrapText="1"/>
    </xf>
    <xf numFmtId="0" fontId="14" fillId="4" borderId="52" xfId="0" applyFont="1" applyFill="1" applyBorder="1" applyAlignment="1">
      <alignment vertical="center" wrapText="1"/>
    </xf>
    <xf numFmtId="0" fontId="15" fillId="7" borderId="54" xfId="0" applyFont="1" applyFill="1" applyBorder="1" applyAlignment="1">
      <alignment vertical="center" wrapText="1"/>
    </xf>
    <xf numFmtId="0" fontId="15" fillId="7" borderId="55" xfId="0" applyFont="1" applyFill="1" applyBorder="1" applyAlignment="1">
      <alignment vertical="center" wrapText="1"/>
    </xf>
    <xf numFmtId="0" fontId="15" fillId="7" borderId="56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4" fillId="4" borderId="5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vertical="center" wrapText="1"/>
    </xf>
    <xf numFmtId="0" fontId="15" fillId="7" borderId="50" xfId="0" applyFont="1" applyFill="1" applyBorder="1" applyAlignment="1">
      <alignment vertical="center" wrapText="1"/>
    </xf>
    <xf numFmtId="0" fontId="15" fillId="7" borderId="51" xfId="0" applyFont="1" applyFill="1" applyBorder="1" applyAlignment="1">
      <alignment vertical="center" wrapText="1"/>
    </xf>
    <xf numFmtId="0" fontId="15" fillId="7" borderId="52" xfId="0" applyFont="1" applyFill="1" applyBorder="1" applyAlignment="1">
      <alignment vertical="center" wrapText="1"/>
    </xf>
    <xf numFmtId="0" fontId="10" fillId="4" borderId="38" xfId="0" applyFont="1" applyFill="1" applyBorder="1" applyAlignment="1">
      <alignment vertical="center" wrapText="1"/>
    </xf>
    <xf numFmtId="0" fontId="10" fillId="4" borderId="39" xfId="0" applyFont="1" applyFill="1" applyBorder="1" applyAlignment="1">
      <alignment vertical="center" wrapText="1"/>
    </xf>
    <xf numFmtId="0" fontId="10" fillId="4" borderId="40" xfId="0" applyFont="1" applyFill="1" applyBorder="1" applyAlignment="1">
      <alignment vertical="center" wrapText="1"/>
    </xf>
    <xf numFmtId="0" fontId="10" fillId="7" borderId="38" xfId="0" applyFont="1" applyFill="1" applyBorder="1" applyAlignment="1">
      <alignment horizontal="left" vertical="center" wrapText="1"/>
    </xf>
    <xf numFmtId="0" fontId="10" fillId="7" borderId="39" xfId="0" applyFont="1" applyFill="1" applyBorder="1" applyAlignment="1">
      <alignment horizontal="left" vertical="center" wrapText="1"/>
    </xf>
    <xf numFmtId="0" fontId="10" fillId="7" borderId="40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7" borderId="26" xfId="0" applyFont="1" applyFill="1" applyBorder="1" applyAlignment="1">
      <alignment horizontal="center" vertical="center" wrapText="1"/>
    </xf>
    <xf numFmtId="0" fontId="2" fillId="7" borderId="46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left" vertical="center" wrapText="1"/>
    </xf>
    <xf numFmtId="0" fontId="10" fillId="4" borderId="39" xfId="0" applyFont="1" applyFill="1" applyBorder="1" applyAlignment="1">
      <alignment horizontal="left" vertical="center" wrapText="1"/>
    </xf>
    <xf numFmtId="0" fontId="10" fillId="4" borderId="58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7" borderId="27" xfId="0" applyFont="1" applyFill="1" applyBorder="1" applyAlignment="1">
      <alignment horizontal="left" vertical="center" wrapText="1"/>
    </xf>
    <xf numFmtId="0" fontId="10" fillId="7" borderId="29" xfId="0" applyFont="1" applyFill="1" applyBorder="1" applyAlignment="1">
      <alignment horizontal="left" vertical="center" wrapText="1"/>
    </xf>
    <xf numFmtId="0" fontId="10" fillId="7" borderId="3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0</xdr:row>
      <xdr:rowOff>0</xdr:rowOff>
    </xdr:from>
    <xdr:to>
      <xdr:col>10</xdr:col>
      <xdr:colOff>581789</xdr:colOff>
      <xdr:row>0</xdr:row>
      <xdr:rowOff>857370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5477639" cy="857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51"/>
  <sheetViews>
    <sheetView showGridLines="0" tabSelected="1" view="pageLayout" topLeftCell="A4" zoomScaleNormal="100" zoomScaleSheetLayoutView="80" workbookViewId="0">
      <selection activeCell="N6" sqref="N6"/>
    </sheetView>
  </sheetViews>
  <sheetFormatPr defaultRowHeight="12.75" x14ac:dyDescent="0.2"/>
  <cols>
    <col min="1" max="1" width="1.7109375" style="20" customWidth="1"/>
    <col min="2" max="2" width="5.85546875" style="1" hidden="1" customWidth="1"/>
    <col min="3" max="3" width="10.7109375" style="1" customWidth="1"/>
    <col min="4" max="9" width="5.42578125" style="20" customWidth="1"/>
    <col min="10" max="10" width="34.140625" style="20" customWidth="1"/>
    <col min="11" max="12" width="12.7109375" style="20" customWidth="1"/>
    <col min="13" max="13" width="16.7109375" style="20" customWidth="1"/>
    <col min="14" max="33" width="15.7109375" style="20" customWidth="1"/>
    <col min="34" max="34" width="17.7109375" style="20" bestFit="1" customWidth="1"/>
    <col min="35" max="38" width="15.7109375" style="20" customWidth="1"/>
    <col min="39" max="39" width="18.42578125" style="20" bestFit="1" customWidth="1"/>
    <col min="40" max="41" width="15.7109375" style="20" customWidth="1"/>
    <col min="42" max="57" width="16.7109375" style="20" hidden="1" customWidth="1"/>
    <col min="58" max="58" width="0" style="20" hidden="1" customWidth="1"/>
    <col min="59" max="59" width="1.7109375" style="20" customWidth="1"/>
    <col min="60" max="60" width="16.28515625" style="20" bestFit="1" customWidth="1"/>
    <col min="61" max="61" width="10.28515625" style="20" bestFit="1" customWidth="1"/>
    <col min="62" max="16384" width="9.140625" style="20"/>
  </cols>
  <sheetData>
    <row r="1" spans="2:61" s="103" customFormat="1" ht="83.25" customHeight="1" x14ac:dyDescent="0.2">
      <c r="B1" s="1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2:61" ht="64.5" customHeight="1" x14ac:dyDescent="0.2">
      <c r="C2" s="146" t="s">
        <v>71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2:61" ht="24" customHeight="1" x14ac:dyDescent="0.2">
      <c r="C3" s="147" t="s">
        <v>65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2:61" ht="24.75" customHeight="1" thickBot="1" x14ac:dyDescent="0.25">
      <c r="C4" s="148" t="s">
        <v>66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2:61" s="2" customFormat="1" ht="15" customHeight="1" x14ac:dyDescent="0.2">
      <c r="B5" s="149" t="s">
        <v>0</v>
      </c>
      <c r="C5" s="151" t="s">
        <v>64</v>
      </c>
      <c r="D5" s="153" t="s">
        <v>1</v>
      </c>
      <c r="E5" s="154"/>
      <c r="F5" s="154"/>
      <c r="G5" s="154"/>
      <c r="H5" s="154"/>
      <c r="I5" s="155"/>
      <c r="J5" s="156" t="s">
        <v>2</v>
      </c>
      <c r="K5" s="110" t="s">
        <v>3</v>
      </c>
      <c r="L5" s="111"/>
      <c r="M5" s="158" t="s">
        <v>4</v>
      </c>
      <c r="N5" s="54">
        <v>2020</v>
      </c>
      <c r="O5" s="55"/>
      <c r="P5" s="55"/>
      <c r="Q5" s="56"/>
      <c r="R5" s="54">
        <v>2021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6"/>
      <c r="AD5" s="54">
        <v>2022</v>
      </c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6"/>
      <c r="AP5" s="140" t="s">
        <v>5</v>
      </c>
      <c r="AQ5" s="141"/>
      <c r="AR5" s="141"/>
      <c r="AS5" s="142"/>
    </row>
    <row r="6" spans="2:61" s="6" customFormat="1" ht="30" customHeight="1" thickBot="1" x14ac:dyDescent="0.25">
      <c r="B6" s="150"/>
      <c r="C6" s="152"/>
      <c r="D6" s="57">
        <v>1</v>
      </c>
      <c r="E6" s="58">
        <v>2</v>
      </c>
      <c r="F6" s="58">
        <v>3</v>
      </c>
      <c r="G6" s="58">
        <v>4</v>
      </c>
      <c r="H6" s="58">
        <v>5</v>
      </c>
      <c r="I6" s="59">
        <v>6</v>
      </c>
      <c r="J6" s="157"/>
      <c r="K6" s="60" t="s">
        <v>6</v>
      </c>
      <c r="L6" s="61" t="s">
        <v>7</v>
      </c>
      <c r="M6" s="128"/>
      <c r="N6" s="60" t="s">
        <v>8</v>
      </c>
      <c r="O6" s="62" t="s">
        <v>9</v>
      </c>
      <c r="P6" s="62" t="s">
        <v>10</v>
      </c>
      <c r="Q6" s="63" t="s">
        <v>11</v>
      </c>
      <c r="R6" s="60" t="s">
        <v>12</v>
      </c>
      <c r="S6" s="62" t="s">
        <v>13</v>
      </c>
      <c r="T6" s="62" t="s">
        <v>14</v>
      </c>
      <c r="U6" s="62" t="s">
        <v>15</v>
      </c>
      <c r="V6" s="62" t="s">
        <v>16</v>
      </c>
      <c r="W6" s="62" t="s">
        <v>17</v>
      </c>
      <c r="X6" s="62" t="s">
        <v>18</v>
      </c>
      <c r="Y6" s="62" t="s">
        <v>19</v>
      </c>
      <c r="Z6" s="62" t="s">
        <v>8</v>
      </c>
      <c r="AA6" s="62" t="s">
        <v>9</v>
      </c>
      <c r="AB6" s="62" t="s">
        <v>10</v>
      </c>
      <c r="AC6" s="63" t="s">
        <v>11</v>
      </c>
      <c r="AD6" s="60" t="s">
        <v>12</v>
      </c>
      <c r="AE6" s="62" t="s">
        <v>13</v>
      </c>
      <c r="AF6" s="62" t="s">
        <v>14</v>
      </c>
      <c r="AG6" s="62" t="s">
        <v>15</v>
      </c>
      <c r="AH6" s="62" t="s">
        <v>16</v>
      </c>
      <c r="AI6" s="62" t="s">
        <v>17</v>
      </c>
      <c r="AJ6" s="62" t="s">
        <v>18</v>
      </c>
      <c r="AK6" s="62" t="s">
        <v>19</v>
      </c>
      <c r="AL6" s="62" t="s">
        <v>8</v>
      </c>
      <c r="AM6" s="62" t="s">
        <v>9</v>
      </c>
      <c r="AN6" s="62" t="s">
        <v>10</v>
      </c>
      <c r="AO6" s="63" t="s">
        <v>11</v>
      </c>
      <c r="AP6" s="3">
        <v>2012</v>
      </c>
      <c r="AQ6" s="4">
        <v>2013</v>
      </c>
      <c r="AR6" s="4">
        <v>2014</v>
      </c>
      <c r="AS6" s="5">
        <v>2015</v>
      </c>
    </row>
    <row r="7" spans="2:61" s="2" customFormat="1" ht="32.25" customHeight="1" x14ac:dyDescent="0.2">
      <c r="B7" s="9">
        <v>29</v>
      </c>
      <c r="C7" s="64" t="s">
        <v>20</v>
      </c>
      <c r="D7" s="143" t="s">
        <v>21</v>
      </c>
      <c r="E7" s="144"/>
      <c r="F7" s="144"/>
      <c r="G7" s="144"/>
      <c r="H7" s="144"/>
      <c r="I7" s="144"/>
      <c r="J7" s="145"/>
      <c r="K7" s="65"/>
      <c r="L7" s="66">
        <v>44773</v>
      </c>
      <c r="M7" s="67">
        <f>M8+M11+M21+M26</f>
        <v>0</v>
      </c>
      <c r="N7" s="68">
        <f t="shared" ref="N7:AO7" si="0">N8+N11+N21+N26</f>
        <v>0</v>
      </c>
      <c r="O7" s="69">
        <f t="shared" si="0"/>
        <v>0</v>
      </c>
      <c r="P7" s="69">
        <f t="shared" si="0"/>
        <v>0</v>
      </c>
      <c r="Q7" s="70">
        <f t="shared" si="0"/>
        <v>0</v>
      </c>
      <c r="R7" s="68">
        <f t="shared" si="0"/>
        <v>0</v>
      </c>
      <c r="S7" s="69">
        <f t="shared" si="0"/>
        <v>0</v>
      </c>
      <c r="T7" s="69">
        <f t="shared" si="0"/>
        <v>0</v>
      </c>
      <c r="U7" s="69">
        <f t="shared" si="0"/>
        <v>0</v>
      </c>
      <c r="V7" s="69">
        <f t="shared" si="0"/>
        <v>0</v>
      </c>
      <c r="W7" s="69">
        <f t="shared" si="0"/>
        <v>0</v>
      </c>
      <c r="X7" s="69">
        <f t="shared" si="0"/>
        <v>0</v>
      </c>
      <c r="Y7" s="69">
        <f t="shared" si="0"/>
        <v>0</v>
      </c>
      <c r="Z7" s="69">
        <f t="shared" si="0"/>
        <v>0</v>
      </c>
      <c r="AA7" s="69">
        <f t="shared" si="0"/>
        <v>0</v>
      </c>
      <c r="AB7" s="69">
        <f t="shared" si="0"/>
        <v>0</v>
      </c>
      <c r="AC7" s="70">
        <f t="shared" si="0"/>
        <v>0</v>
      </c>
      <c r="AD7" s="68">
        <f t="shared" si="0"/>
        <v>0</v>
      </c>
      <c r="AE7" s="69">
        <f t="shared" si="0"/>
        <v>0</v>
      </c>
      <c r="AF7" s="69">
        <f t="shared" si="0"/>
        <v>0</v>
      </c>
      <c r="AG7" s="69">
        <f t="shared" si="0"/>
        <v>0</v>
      </c>
      <c r="AH7" s="69">
        <f t="shared" si="0"/>
        <v>0</v>
      </c>
      <c r="AI7" s="69">
        <f t="shared" si="0"/>
        <v>0</v>
      </c>
      <c r="AJ7" s="69">
        <f t="shared" si="0"/>
        <v>0</v>
      </c>
      <c r="AK7" s="69">
        <f t="shared" si="0"/>
        <v>0</v>
      </c>
      <c r="AL7" s="69">
        <f t="shared" si="0"/>
        <v>0</v>
      </c>
      <c r="AM7" s="69">
        <f t="shared" si="0"/>
        <v>0</v>
      </c>
      <c r="AN7" s="69">
        <f t="shared" si="0"/>
        <v>0</v>
      </c>
      <c r="AO7" s="70">
        <f t="shared" si="0"/>
        <v>0</v>
      </c>
      <c r="AP7" s="10">
        <f>SUM(N7:Q7)</f>
        <v>0</v>
      </c>
      <c r="AQ7" s="10">
        <f>SUM(R7:AC7)</f>
        <v>0</v>
      </c>
      <c r="AR7" s="10">
        <f>SUM(AD7:AO7)</f>
        <v>0</v>
      </c>
      <c r="AS7" s="11" t="e">
        <f>SUM(#REF!)</f>
        <v>#REF!</v>
      </c>
      <c r="BH7" s="7">
        <f>M7-SUM(N7:AO7)</f>
        <v>0</v>
      </c>
      <c r="BI7" s="8"/>
    </row>
    <row r="8" spans="2:61" s="2" customFormat="1" ht="32.25" customHeight="1" x14ac:dyDescent="0.2">
      <c r="B8" s="12"/>
      <c r="C8" s="71" t="s">
        <v>22</v>
      </c>
      <c r="D8" s="72"/>
      <c r="E8" s="124" t="s">
        <v>23</v>
      </c>
      <c r="F8" s="125"/>
      <c r="G8" s="125"/>
      <c r="H8" s="125"/>
      <c r="I8" s="125"/>
      <c r="J8" s="126"/>
      <c r="K8" s="73"/>
      <c r="L8" s="74"/>
      <c r="M8" s="75">
        <f>SUM(N8:AO8)</f>
        <v>0</v>
      </c>
      <c r="N8" s="76">
        <f>N9+N10</f>
        <v>0</v>
      </c>
      <c r="O8" s="77">
        <f t="shared" ref="O8:AO8" si="1">O9+O10</f>
        <v>0</v>
      </c>
      <c r="P8" s="77">
        <f t="shared" si="1"/>
        <v>0</v>
      </c>
      <c r="Q8" s="78">
        <f t="shared" si="1"/>
        <v>0</v>
      </c>
      <c r="R8" s="76">
        <f t="shared" si="1"/>
        <v>0</v>
      </c>
      <c r="S8" s="77">
        <f t="shared" si="1"/>
        <v>0</v>
      </c>
      <c r="T8" s="77">
        <f t="shared" si="1"/>
        <v>0</v>
      </c>
      <c r="U8" s="77">
        <f t="shared" si="1"/>
        <v>0</v>
      </c>
      <c r="V8" s="77">
        <f t="shared" si="1"/>
        <v>0</v>
      </c>
      <c r="W8" s="77">
        <f t="shared" si="1"/>
        <v>0</v>
      </c>
      <c r="X8" s="77">
        <f t="shared" si="1"/>
        <v>0</v>
      </c>
      <c r="Y8" s="77">
        <f t="shared" si="1"/>
        <v>0</v>
      </c>
      <c r="Z8" s="77">
        <f t="shared" si="1"/>
        <v>0</v>
      </c>
      <c r="AA8" s="77">
        <f t="shared" si="1"/>
        <v>0</v>
      </c>
      <c r="AB8" s="77">
        <f t="shared" si="1"/>
        <v>0</v>
      </c>
      <c r="AC8" s="78">
        <f t="shared" si="1"/>
        <v>0</v>
      </c>
      <c r="AD8" s="76">
        <f t="shared" si="1"/>
        <v>0</v>
      </c>
      <c r="AE8" s="77">
        <f t="shared" si="1"/>
        <v>0</v>
      </c>
      <c r="AF8" s="77">
        <f t="shared" si="1"/>
        <v>0</v>
      </c>
      <c r="AG8" s="77">
        <f t="shared" si="1"/>
        <v>0</v>
      </c>
      <c r="AH8" s="77">
        <f t="shared" si="1"/>
        <v>0</v>
      </c>
      <c r="AI8" s="77">
        <f t="shared" si="1"/>
        <v>0</v>
      </c>
      <c r="AJ8" s="77">
        <f t="shared" si="1"/>
        <v>0</v>
      </c>
      <c r="AK8" s="77">
        <f t="shared" si="1"/>
        <v>0</v>
      </c>
      <c r="AL8" s="77">
        <f t="shared" si="1"/>
        <v>0</v>
      </c>
      <c r="AM8" s="77">
        <f t="shared" si="1"/>
        <v>0</v>
      </c>
      <c r="AN8" s="77">
        <f t="shared" si="1"/>
        <v>0</v>
      </c>
      <c r="AO8" s="78">
        <f t="shared" si="1"/>
        <v>0</v>
      </c>
      <c r="AP8" s="13"/>
      <c r="AQ8" s="13"/>
      <c r="AR8" s="13"/>
      <c r="AS8" s="14"/>
      <c r="BH8" s="7">
        <f>M8-SUM(N8:AO8)</f>
        <v>0</v>
      </c>
      <c r="BI8" s="8"/>
    </row>
    <row r="9" spans="2:61" s="45" customFormat="1" ht="32.25" customHeight="1" x14ac:dyDescent="0.2">
      <c r="B9" s="35">
        <v>30</v>
      </c>
      <c r="C9" s="36" t="s">
        <v>24</v>
      </c>
      <c r="D9" s="37"/>
      <c r="E9" s="38"/>
      <c r="F9" s="121" t="s">
        <v>25</v>
      </c>
      <c r="G9" s="122"/>
      <c r="H9" s="122"/>
      <c r="I9" s="122"/>
      <c r="J9" s="123" t="s">
        <v>26</v>
      </c>
      <c r="K9" s="39"/>
      <c r="L9" s="40"/>
      <c r="M9" s="41">
        <f>SUM(N9:AO9)</f>
        <v>0</v>
      </c>
      <c r="N9" s="42"/>
      <c r="O9" s="43"/>
      <c r="P9" s="43"/>
      <c r="Q9" s="44"/>
      <c r="R9" s="42"/>
      <c r="S9" s="43"/>
      <c r="T9" s="43"/>
      <c r="U9" s="43"/>
      <c r="V9" s="43"/>
      <c r="W9" s="43"/>
      <c r="X9" s="43"/>
      <c r="Y9" s="43"/>
      <c r="Z9" s="43"/>
      <c r="AA9" s="43"/>
      <c r="AB9" s="43"/>
      <c r="AC9" s="44"/>
      <c r="AD9" s="42"/>
      <c r="AE9" s="43"/>
      <c r="AF9" s="43"/>
      <c r="AG9" s="43"/>
      <c r="AH9" s="43"/>
      <c r="AI9" s="43"/>
      <c r="AJ9" s="43"/>
      <c r="AK9" s="13"/>
      <c r="AL9" s="43"/>
      <c r="AM9" s="43"/>
      <c r="AN9" s="43"/>
      <c r="AO9" s="44"/>
      <c r="AP9" s="43">
        <f>SUM(N9:Q9)</f>
        <v>0</v>
      </c>
      <c r="AQ9" s="43">
        <f>SUM(R9:AC9)</f>
        <v>0</v>
      </c>
      <c r="AR9" s="43">
        <f>SUM(AD9:AO9)</f>
        <v>0</v>
      </c>
      <c r="AS9" s="44" t="e">
        <f>SUM(#REF!)</f>
        <v>#REF!</v>
      </c>
      <c r="BH9" s="7">
        <f>M9-SUM(N9:AO9)</f>
        <v>0</v>
      </c>
      <c r="BI9" s="46"/>
    </row>
    <row r="10" spans="2:61" s="45" customFormat="1" ht="32.25" customHeight="1" x14ac:dyDescent="0.2">
      <c r="B10" s="35">
        <v>30</v>
      </c>
      <c r="C10" s="36" t="s">
        <v>27</v>
      </c>
      <c r="D10" s="37"/>
      <c r="E10" s="38"/>
      <c r="F10" s="121" t="s">
        <v>79</v>
      </c>
      <c r="G10" s="122"/>
      <c r="H10" s="122"/>
      <c r="I10" s="122"/>
      <c r="J10" s="123" t="s">
        <v>26</v>
      </c>
      <c r="K10" s="39"/>
      <c r="L10" s="40"/>
      <c r="M10" s="41">
        <f>SUM(N10:AO10)</f>
        <v>0</v>
      </c>
      <c r="N10" s="42"/>
      <c r="O10" s="43"/>
      <c r="P10" s="43"/>
      <c r="Q10" s="44"/>
      <c r="R10" s="42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4"/>
      <c r="AD10" s="42"/>
      <c r="AE10" s="43"/>
      <c r="AF10" s="43"/>
      <c r="AG10" s="43"/>
      <c r="AH10" s="43"/>
      <c r="AI10" s="43"/>
      <c r="AJ10" s="43"/>
      <c r="AK10" s="13"/>
      <c r="AL10" s="43"/>
      <c r="AM10" s="43"/>
      <c r="AN10" s="43"/>
      <c r="AO10" s="44"/>
      <c r="AP10" s="43">
        <f>SUM(N10:Q10)</f>
        <v>0</v>
      </c>
      <c r="AQ10" s="43">
        <f>SUM(R10:AC10)</f>
        <v>0</v>
      </c>
      <c r="AR10" s="43">
        <f>SUM(AD10:AO10)</f>
        <v>0</v>
      </c>
      <c r="AS10" s="44" t="e">
        <f>SUM(#REF!)</f>
        <v>#REF!</v>
      </c>
      <c r="BH10" s="7">
        <f>M10-SUM(N10:AO10)</f>
        <v>0</v>
      </c>
      <c r="BI10" s="46"/>
    </row>
    <row r="11" spans="2:61" s="2" customFormat="1" ht="32.25" customHeight="1" x14ac:dyDescent="0.2">
      <c r="B11" s="12"/>
      <c r="C11" s="71" t="s">
        <v>28</v>
      </c>
      <c r="D11" s="72"/>
      <c r="E11" s="124" t="s">
        <v>21</v>
      </c>
      <c r="F11" s="125"/>
      <c r="G11" s="125"/>
      <c r="H11" s="125"/>
      <c r="I11" s="125"/>
      <c r="J11" s="126"/>
      <c r="K11" s="73"/>
      <c r="L11" s="74"/>
      <c r="M11" s="75">
        <f>SUM(N11:AO11)</f>
        <v>0</v>
      </c>
      <c r="N11" s="76">
        <f>N12+N13+N14+N15+N16+N17+N18+N19+N20</f>
        <v>0</v>
      </c>
      <c r="O11" s="77">
        <f t="shared" ref="O11:AO11" si="2">O12+O13+O14+O15+O16+O17+O18+O19+O20</f>
        <v>0</v>
      </c>
      <c r="P11" s="77">
        <f t="shared" si="2"/>
        <v>0</v>
      </c>
      <c r="Q11" s="78">
        <f t="shared" si="2"/>
        <v>0</v>
      </c>
      <c r="R11" s="76">
        <f t="shared" si="2"/>
        <v>0</v>
      </c>
      <c r="S11" s="77">
        <f t="shared" si="2"/>
        <v>0</v>
      </c>
      <c r="T11" s="77">
        <f t="shared" si="2"/>
        <v>0</v>
      </c>
      <c r="U11" s="77">
        <f t="shared" si="2"/>
        <v>0</v>
      </c>
      <c r="V11" s="77">
        <f t="shared" si="2"/>
        <v>0</v>
      </c>
      <c r="W11" s="77">
        <f t="shared" si="2"/>
        <v>0</v>
      </c>
      <c r="X11" s="77">
        <f t="shared" si="2"/>
        <v>0</v>
      </c>
      <c r="Y11" s="77">
        <f t="shared" si="2"/>
        <v>0</v>
      </c>
      <c r="Z11" s="77">
        <f t="shared" si="2"/>
        <v>0</v>
      </c>
      <c r="AA11" s="77">
        <f t="shared" si="2"/>
        <v>0</v>
      </c>
      <c r="AB11" s="77">
        <f t="shared" si="2"/>
        <v>0</v>
      </c>
      <c r="AC11" s="78">
        <f t="shared" si="2"/>
        <v>0</v>
      </c>
      <c r="AD11" s="76">
        <f t="shared" si="2"/>
        <v>0</v>
      </c>
      <c r="AE11" s="77">
        <f t="shared" si="2"/>
        <v>0</v>
      </c>
      <c r="AF11" s="77">
        <f t="shared" si="2"/>
        <v>0</v>
      </c>
      <c r="AG11" s="77">
        <f t="shared" si="2"/>
        <v>0</v>
      </c>
      <c r="AH11" s="77">
        <f t="shared" si="2"/>
        <v>0</v>
      </c>
      <c r="AI11" s="77">
        <f t="shared" si="2"/>
        <v>0</v>
      </c>
      <c r="AJ11" s="77">
        <f t="shared" si="2"/>
        <v>0</v>
      </c>
      <c r="AK11" s="77">
        <f t="shared" si="2"/>
        <v>0</v>
      </c>
      <c r="AL11" s="77">
        <f t="shared" si="2"/>
        <v>0</v>
      </c>
      <c r="AM11" s="77">
        <f t="shared" si="2"/>
        <v>0</v>
      </c>
      <c r="AN11" s="77">
        <f t="shared" si="2"/>
        <v>0</v>
      </c>
      <c r="AO11" s="78">
        <f t="shared" si="2"/>
        <v>0</v>
      </c>
      <c r="AP11" s="13"/>
      <c r="AQ11" s="13"/>
      <c r="AR11" s="13"/>
      <c r="AS11" s="14"/>
      <c r="BH11" s="7">
        <f>M11-SUM(N11:AO11)</f>
        <v>0</v>
      </c>
      <c r="BI11" s="8"/>
    </row>
    <row r="12" spans="2:61" s="45" customFormat="1" ht="32.25" customHeight="1" x14ac:dyDescent="0.2">
      <c r="B12" s="35">
        <v>30</v>
      </c>
      <c r="C12" s="36" t="s">
        <v>29</v>
      </c>
      <c r="D12" s="37"/>
      <c r="E12" s="38"/>
      <c r="F12" s="121" t="s">
        <v>78</v>
      </c>
      <c r="G12" s="122"/>
      <c r="H12" s="122"/>
      <c r="I12" s="122"/>
      <c r="J12" s="123"/>
      <c r="K12" s="39"/>
      <c r="L12" s="40"/>
      <c r="M12" s="41">
        <f>SUM(N12:AO12)</f>
        <v>0</v>
      </c>
      <c r="N12" s="42"/>
      <c r="O12" s="43"/>
      <c r="P12" s="43"/>
      <c r="Q12" s="44"/>
      <c r="R12" s="42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4"/>
      <c r="AD12" s="42"/>
      <c r="AE12" s="43"/>
      <c r="AF12" s="43"/>
      <c r="AG12" s="43"/>
      <c r="AH12" s="43"/>
      <c r="AI12" s="43"/>
      <c r="AJ12" s="43"/>
      <c r="AK12" s="13"/>
      <c r="AL12" s="43"/>
      <c r="AM12" s="43"/>
      <c r="AN12" s="43"/>
      <c r="AO12" s="44"/>
      <c r="AP12" s="43">
        <f>SUM(N12:Q12)</f>
        <v>0</v>
      </c>
      <c r="AQ12" s="43">
        <f>SUM(R12:AC12)</f>
        <v>0</v>
      </c>
      <c r="AR12" s="43">
        <f>SUM(AD12:AO12)</f>
        <v>0</v>
      </c>
      <c r="AS12" s="44" t="e">
        <f>SUM(#REF!)</f>
        <v>#REF!</v>
      </c>
      <c r="BH12" s="7">
        <f>M12-SUM(N12:AO12)</f>
        <v>0</v>
      </c>
      <c r="BI12" s="46"/>
    </row>
    <row r="13" spans="2:61" s="45" customFormat="1" ht="32.25" customHeight="1" x14ac:dyDescent="0.2">
      <c r="B13" s="35"/>
      <c r="C13" s="36" t="s">
        <v>30</v>
      </c>
      <c r="D13" s="37"/>
      <c r="E13" s="38"/>
      <c r="F13" s="137" t="s">
        <v>46</v>
      </c>
      <c r="G13" s="138"/>
      <c r="H13" s="138"/>
      <c r="I13" s="138"/>
      <c r="J13" s="139"/>
      <c r="K13" s="39"/>
      <c r="L13" s="40"/>
      <c r="M13" s="41">
        <f>SUM(N13:AO13)</f>
        <v>0</v>
      </c>
      <c r="N13" s="42"/>
      <c r="O13" s="43"/>
      <c r="P13" s="43"/>
      <c r="Q13" s="44"/>
      <c r="R13" s="42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4"/>
      <c r="AD13" s="42"/>
      <c r="AE13" s="43"/>
      <c r="AF13" s="43"/>
      <c r="AG13" s="43"/>
      <c r="AH13" s="43"/>
      <c r="AI13" s="43"/>
      <c r="AJ13" s="43"/>
      <c r="AK13" s="13"/>
      <c r="AL13" s="43"/>
      <c r="AM13" s="43"/>
      <c r="AN13" s="43"/>
      <c r="AO13" s="44"/>
      <c r="AP13" s="43"/>
      <c r="AQ13" s="43"/>
      <c r="AR13" s="43"/>
      <c r="AS13" s="44"/>
      <c r="BH13" s="7">
        <f>M13-SUM(N13:AO13)</f>
        <v>0</v>
      </c>
      <c r="BI13" s="46"/>
    </row>
    <row r="14" spans="2:61" s="45" customFormat="1" ht="32.25" customHeight="1" x14ac:dyDescent="0.2">
      <c r="B14" s="35"/>
      <c r="C14" s="36" t="s">
        <v>48</v>
      </c>
      <c r="D14" s="37"/>
      <c r="E14" s="38"/>
      <c r="F14" s="121" t="s">
        <v>50</v>
      </c>
      <c r="G14" s="122"/>
      <c r="H14" s="122"/>
      <c r="I14" s="122"/>
      <c r="J14" s="123"/>
      <c r="K14" s="39"/>
      <c r="L14" s="40"/>
      <c r="M14" s="41">
        <f>SUM(N14:AO14)</f>
        <v>0</v>
      </c>
      <c r="N14" s="42"/>
      <c r="O14" s="43"/>
      <c r="P14" s="43"/>
      <c r="Q14" s="44"/>
      <c r="R14" s="42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4"/>
      <c r="AD14" s="42"/>
      <c r="AE14" s="43"/>
      <c r="AF14" s="43"/>
      <c r="AG14" s="43"/>
      <c r="AH14" s="43"/>
      <c r="AI14" s="43"/>
      <c r="AJ14" s="43"/>
      <c r="AK14" s="13"/>
      <c r="AL14" s="43"/>
      <c r="AM14" s="43"/>
      <c r="AN14" s="43"/>
      <c r="AO14" s="44"/>
      <c r="AP14" s="43"/>
      <c r="AQ14" s="43"/>
      <c r="AR14" s="43"/>
      <c r="AS14" s="44"/>
      <c r="BH14" s="7">
        <f>M14-SUM(N14:AO14)</f>
        <v>0</v>
      </c>
      <c r="BI14" s="46"/>
    </row>
    <row r="15" spans="2:61" s="45" customFormat="1" ht="32.25" customHeight="1" x14ac:dyDescent="0.2">
      <c r="B15" s="35"/>
      <c r="C15" s="36" t="s">
        <v>49</v>
      </c>
      <c r="D15" s="37"/>
      <c r="E15" s="38"/>
      <c r="F15" s="121" t="s">
        <v>56</v>
      </c>
      <c r="G15" s="122"/>
      <c r="H15" s="122"/>
      <c r="I15" s="122"/>
      <c r="J15" s="123"/>
      <c r="K15" s="39"/>
      <c r="L15" s="40"/>
      <c r="M15" s="41">
        <f>SUM(N15:AO15)</f>
        <v>0</v>
      </c>
      <c r="N15" s="42"/>
      <c r="O15" s="43"/>
      <c r="P15" s="43"/>
      <c r="Q15" s="44"/>
      <c r="R15" s="42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/>
      <c r="AD15" s="42"/>
      <c r="AE15" s="43"/>
      <c r="AF15" s="43"/>
      <c r="AG15" s="43"/>
      <c r="AH15" s="43"/>
      <c r="AI15" s="43"/>
      <c r="AJ15" s="43"/>
      <c r="AK15" s="13"/>
      <c r="AL15" s="43"/>
      <c r="AM15" s="43"/>
      <c r="AN15" s="43"/>
      <c r="AO15" s="44"/>
      <c r="AP15" s="43"/>
      <c r="AQ15" s="43"/>
      <c r="AR15" s="43"/>
      <c r="AS15" s="44"/>
      <c r="BH15" s="7">
        <f>M15-SUM(N15:AO15)</f>
        <v>0</v>
      </c>
      <c r="BI15" s="46"/>
    </row>
    <row r="16" spans="2:61" s="45" customFormat="1" ht="32.25" customHeight="1" x14ac:dyDescent="0.2">
      <c r="B16" s="35"/>
      <c r="C16" s="36" t="s">
        <v>51</v>
      </c>
      <c r="D16" s="37"/>
      <c r="E16" s="38"/>
      <c r="F16" s="121" t="s">
        <v>47</v>
      </c>
      <c r="G16" s="122"/>
      <c r="H16" s="122"/>
      <c r="I16" s="122"/>
      <c r="J16" s="123"/>
      <c r="K16" s="39"/>
      <c r="L16" s="40"/>
      <c r="M16" s="41">
        <f>SUM(N16:AO16)</f>
        <v>0</v>
      </c>
      <c r="N16" s="42"/>
      <c r="O16" s="43"/>
      <c r="P16" s="43"/>
      <c r="Q16" s="44"/>
      <c r="R16" s="42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4">
        <f>Z16/2</f>
        <v>0</v>
      </c>
      <c r="AD16" s="42">
        <f>AC16</f>
        <v>0</v>
      </c>
      <c r="AE16" s="43"/>
      <c r="AF16" s="43"/>
      <c r="AG16" s="43"/>
      <c r="AH16" s="43"/>
      <c r="AI16" s="43"/>
      <c r="AJ16" s="43"/>
      <c r="AK16" s="13"/>
      <c r="AL16" s="43"/>
      <c r="AM16" s="43"/>
      <c r="AN16" s="43"/>
      <c r="AO16" s="44"/>
      <c r="AP16" s="43"/>
      <c r="AQ16" s="43"/>
      <c r="AR16" s="43"/>
      <c r="AS16" s="44"/>
      <c r="BH16" s="7">
        <f>M16-SUM(N16:AO16)</f>
        <v>0</v>
      </c>
      <c r="BI16" s="46"/>
    </row>
    <row r="17" spans="1:61" s="45" customFormat="1" ht="32.25" customHeight="1" x14ac:dyDescent="0.2">
      <c r="B17" s="35"/>
      <c r="C17" s="36" t="s">
        <v>52</v>
      </c>
      <c r="D17" s="37"/>
      <c r="E17" s="38"/>
      <c r="F17" s="137" t="s">
        <v>77</v>
      </c>
      <c r="G17" s="138"/>
      <c r="H17" s="138"/>
      <c r="I17" s="138"/>
      <c r="J17" s="139"/>
      <c r="K17" s="39"/>
      <c r="L17" s="40"/>
      <c r="M17" s="41">
        <f>SUM(N17:AO17)</f>
        <v>0</v>
      </c>
      <c r="N17" s="42"/>
      <c r="O17" s="43"/>
      <c r="P17" s="43"/>
      <c r="Q17" s="44"/>
      <c r="R17" s="42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4"/>
      <c r="AD17" s="42"/>
      <c r="AE17" s="43"/>
      <c r="AF17" s="43"/>
      <c r="AG17" s="43"/>
      <c r="AH17" s="43"/>
      <c r="AI17" s="43"/>
      <c r="AJ17" s="43"/>
      <c r="AK17" s="13"/>
      <c r="AL17" s="43"/>
      <c r="AM17" s="43"/>
      <c r="AN17" s="43"/>
      <c r="AO17" s="44"/>
      <c r="AP17" s="43"/>
      <c r="AQ17" s="43"/>
      <c r="AR17" s="43"/>
      <c r="AS17" s="44"/>
      <c r="BH17" s="7">
        <f>M17-SUM(N17:AO17)</f>
        <v>0</v>
      </c>
      <c r="BI17" s="46"/>
    </row>
    <row r="18" spans="1:61" s="45" customFormat="1" ht="32.25" customHeight="1" x14ac:dyDescent="0.2">
      <c r="B18" s="35"/>
      <c r="C18" s="36" t="s">
        <v>55</v>
      </c>
      <c r="D18" s="37"/>
      <c r="E18" s="38"/>
      <c r="F18" s="137" t="s">
        <v>53</v>
      </c>
      <c r="G18" s="138"/>
      <c r="H18" s="138"/>
      <c r="I18" s="138"/>
      <c r="J18" s="139"/>
      <c r="K18" s="39"/>
      <c r="L18" s="40"/>
      <c r="M18" s="41">
        <f>SUM(N18:AO18)</f>
        <v>0</v>
      </c>
      <c r="N18" s="42"/>
      <c r="O18" s="43"/>
      <c r="P18" s="43"/>
      <c r="Q18" s="44"/>
      <c r="R18" s="42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4"/>
      <c r="AD18" s="42"/>
      <c r="AE18" s="43"/>
      <c r="AF18" s="43"/>
      <c r="AG18" s="43"/>
      <c r="AH18" s="43"/>
      <c r="AI18" s="43"/>
      <c r="AJ18" s="43"/>
      <c r="AK18" s="13"/>
      <c r="AL18" s="43"/>
      <c r="AM18" s="43"/>
      <c r="AN18" s="43"/>
      <c r="AO18" s="44"/>
      <c r="AP18" s="43"/>
      <c r="AQ18" s="43"/>
      <c r="AR18" s="43"/>
      <c r="AS18" s="44"/>
      <c r="BH18" s="7">
        <f>M18-SUM(N18:AO18)</f>
        <v>0</v>
      </c>
      <c r="BI18" s="46"/>
    </row>
    <row r="19" spans="1:61" s="45" customFormat="1" ht="32.25" customHeight="1" x14ac:dyDescent="0.2">
      <c r="B19" s="35"/>
      <c r="C19" s="36" t="s">
        <v>58</v>
      </c>
      <c r="D19" s="37"/>
      <c r="E19" s="38"/>
      <c r="F19" s="137" t="s">
        <v>54</v>
      </c>
      <c r="G19" s="138"/>
      <c r="H19" s="138"/>
      <c r="I19" s="138"/>
      <c r="J19" s="139"/>
      <c r="K19" s="39"/>
      <c r="L19" s="40"/>
      <c r="M19" s="41">
        <f>SUM(N19:AO19)</f>
        <v>0</v>
      </c>
      <c r="N19" s="42"/>
      <c r="O19" s="43"/>
      <c r="P19" s="43"/>
      <c r="Q19" s="44"/>
      <c r="R19" s="42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4"/>
      <c r="AD19" s="42"/>
      <c r="AE19" s="43"/>
      <c r="AF19" s="43"/>
      <c r="AG19" s="43"/>
      <c r="AH19" s="43"/>
      <c r="AI19" s="43"/>
      <c r="AJ19" s="43"/>
      <c r="AK19" s="13"/>
      <c r="AL19" s="43"/>
      <c r="AM19" s="43"/>
      <c r="AN19" s="43"/>
      <c r="AO19" s="44"/>
      <c r="AP19" s="43"/>
      <c r="AQ19" s="43"/>
      <c r="AR19" s="43"/>
      <c r="AS19" s="44"/>
      <c r="BH19" s="7">
        <f>M19-SUM(N19:AO19)</f>
        <v>0</v>
      </c>
      <c r="BI19" s="46"/>
    </row>
    <row r="20" spans="1:61" s="45" customFormat="1" ht="32.25" customHeight="1" x14ac:dyDescent="0.2">
      <c r="B20" s="35">
        <v>30</v>
      </c>
      <c r="C20" s="36" t="s">
        <v>59</v>
      </c>
      <c r="D20" s="37"/>
      <c r="E20" s="38"/>
      <c r="F20" s="137" t="s">
        <v>57</v>
      </c>
      <c r="G20" s="138"/>
      <c r="H20" s="138"/>
      <c r="I20" s="138"/>
      <c r="J20" s="139"/>
      <c r="K20" s="39"/>
      <c r="L20" s="40"/>
      <c r="M20" s="41">
        <f>SUM(N20:AO20)</f>
        <v>0</v>
      </c>
      <c r="N20" s="42"/>
      <c r="O20" s="43"/>
      <c r="P20" s="43"/>
      <c r="Q20" s="44"/>
      <c r="R20" s="42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4"/>
      <c r="AD20" s="42"/>
      <c r="AE20" s="43"/>
      <c r="AF20" s="43"/>
      <c r="AG20" s="43"/>
      <c r="AH20" s="43"/>
      <c r="AI20" s="43"/>
      <c r="AJ20" s="43"/>
      <c r="AK20" s="13"/>
      <c r="AL20" s="43"/>
      <c r="AM20" s="43"/>
      <c r="AN20" s="43"/>
      <c r="AO20" s="44"/>
      <c r="AP20" s="43">
        <f>SUM(N20:Q20)</f>
        <v>0</v>
      </c>
      <c r="AQ20" s="43">
        <f>SUM(R20:AC20)</f>
        <v>0</v>
      </c>
      <c r="AR20" s="43">
        <f>SUM(AD20:AO20)</f>
        <v>0</v>
      </c>
      <c r="AS20" s="44" t="e">
        <f>SUM(#REF!)</f>
        <v>#REF!</v>
      </c>
      <c r="BH20" s="7">
        <f>M20-SUM(N20:AO20)</f>
        <v>0</v>
      </c>
      <c r="BI20" s="46"/>
    </row>
    <row r="21" spans="1:61" s="2" customFormat="1" ht="32.25" customHeight="1" x14ac:dyDescent="0.2">
      <c r="A21" s="79"/>
      <c r="B21" s="80"/>
      <c r="C21" s="71" t="s">
        <v>31</v>
      </c>
      <c r="D21" s="72"/>
      <c r="E21" s="124" t="s">
        <v>32</v>
      </c>
      <c r="F21" s="125"/>
      <c r="G21" s="125"/>
      <c r="H21" s="125"/>
      <c r="I21" s="125"/>
      <c r="J21" s="126"/>
      <c r="K21" s="73"/>
      <c r="L21" s="74"/>
      <c r="M21" s="75">
        <f>SUM(N21:AO21)</f>
        <v>0</v>
      </c>
      <c r="N21" s="76">
        <f>N22+N23+N24+N25</f>
        <v>0</v>
      </c>
      <c r="O21" s="77">
        <f t="shared" ref="O21:AO21" si="3">O22+O23+O24+O25</f>
        <v>0</v>
      </c>
      <c r="P21" s="77">
        <f t="shared" si="3"/>
        <v>0</v>
      </c>
      <c r="Q21" s="78">
        <f t="shared" si="3"/>
        <v>0</v>
      </c>
      <c r="R21" s="76">
        <f t="shared" si="3"/>
        <v>0</v>
      </c>
      <c r="S21" s="77">
        <f t="shared" si="3"/>
        <v>0</v>
      </c>
      <c r="T21" s="77">
        <f t="shared" si="3"/>
        <v>0</v>
      </c>
      <c r="U21" s="77">
        <f t="shared" si="3"/>
        <v>0</v>
      </c>
      <c r="V21" s="77">
        <f t="shared" si="3"/>
        <v>0</v>
      </c>
      <c r="W21" s="77">
        <f t="shared" si="3"/>
        <v>0</v>
      </c>
      <c r="X21" s="77">
        <f t="shared" si="3"/>
        <v>0</v>
      </c>
      <c r="Y21" s="77">
        <f t="shared" si="3"/>
        <v>0</v>
      </c>
      <c r="Z21" s="77">
        <f t="shared" si="3"/>
        <v>0</v>
      </c>
      <c r="AA21" s="77">
        <f t="shared" si="3"/>
        <v>0</v>
      </c>
      <c r="AB21" s="77">
        <f t="shared" si="3"/>
        <v>0</v>
      </c>
      <c r="AC21" s="78">
        <f t="shared" si="3"/>
        <v>0</v>
      </c>
      <c r="AD21" s="76">
        <f t="shared" si="3"/>
        <v>0</v>
      </c>
      <c r="AE21" s="77">
        <f t="shared" si="3"/>
        <v>0</v>
      </c>
      <c r="AF21" s="77">
        <f t="shared" si="3"/>
        <v>0</v>
      </c>
      <c r="AG21" s="77">
        <f t="shared" si="3"/>
        <v>0</v>
      </c>
      <c r="AH21" s="77">
        <f t="shared" si="3"/>
        <v>0</v>
      </c>
      <c r="AI21" s="77">
        <f t="shared" si="3"/>
        <v>0</v>
      </c>
      <c r="AJ21" s="77">
        <f t="shared" si="3"/>
        <v>0</v>
      </c>
      <c r="AK21" s="77">
        <f t="shared" si="3"/>
        <v>0</v>
      </c>
      <c r="AL21" s="77">
        <f t="shared" si="3"/>
        <v>0</v>
      </c>
      <c r="AM21" s="77">
        <f t="shared" si="3"/>
        <v>0</v>
      </c>
      <c r="AN21" s="77">
        <f t="shared" si="3"/>
        <v>0</v>
      </c>
      <c r="AO21" s="78">
        <f t="shared" si="3"/>
        <v>0</v>
      </c>
      <c r="AP21" s="13"/>
      <c r="AQ21" s="13"/>
      <c r="AR21" s="13"/>
      <c r="AS21" s="14"/>
      <c r="BH21" s="7">
        <f>M21-SUM(N21:AO21)</f>
        <v>0</v>
      </c>
      <c r="BI21" s="8"/>
    </row>
    <row r="22" spans="1:61" s="45" customFormat="1" ht="32.25" customHeight="1" x14ac:dyDescent="0.2">
      <c r="B22" s="35">
        <v>30</v>
      </c>
      <c r="C22" s="36" t="s">
        <v>33</v>
      </c>
      <c r="D22" s="37"/>
      <c r="E22" s="38"/>
      <c r="F22" s="121" t="s">
        <v>60</v>
      </c>
      <c r="G22" s="122"/>
      <c r="H22" s="122"/>
      <c r="I22" s="122"/>
      <c r="J22" s="123"/>
      <c r="K22" s="39"/>
      <c r="L22" s="40"/>
      <c r="M22" s="41">
        <f>SUM(N22:AO22)</f>
        <v>0</v>
      </c>
      <c r="N22" s="42"/>
      <c r="O22" s="43"/>
      <c r="P22" s="43"/>
      <c r="Q22" s="44"/>
      <c r="R22" s="42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4"/>
      <c r="AD22" s="42"/>
      <c r="AE22" s="43"/>
      <c r="AF22" s="43"/>
      <c r="AG22" s="43"/>
      <c r="AH22" s="43"/>
      <c r="AI22" s="43"/>
      <c r="AJ22" s="43"/>
      <c r="AK22" s="13"/>
      <c r="AL22" s="43"/>
      <c r="AM22" s="43"/>
      <c r="AN22" s="43"/>
      <c r="AO22" s="44"/>
      <c r="AP22" s="43">
        <f>SUM(N22:Q22)</f>
        <v>0</v>
      </c>
      <c r="AQ22" s="43">
        <f>SUM(R22:AC22)</f>
        <v>0</v>
      </c>
      <c r="AR22" s="43">
        <f>SUM(AD22:AO22)</f>
        <v>0</v>
      </c>
      <c r="AS22" s="44" t="e">
        <f>SUM(#REF!)</f>
        <v>#REF!</v>
      </c>
      <c r="BH22" s="7">
        <f>M22-SUM(N22:AO22)</f>
        <v>0</v>
      </c>
      <c r="BI22" s="46"/>
    </row>
    <row r="23" spans="1:61" s="45" customFormat="1" ht="32.25" customHeight="1" x14ac:dyDescent="0.2">
      <c r="B23" s="35"/>
      <c r="C23" s="36" t="s">
        <v>34</v>
      </c>
      <c r="D23" s="37"/>
      <c r="E23" s="38"/>
      <c r="F23" s="121" t="s">
        <v>61</v>
      </c>
      <c r="G23" s="122"/>
      <c r="H23" s="122"/>
      <c r="I23" s="122"/>
      <c r="J23" s="123"/>
      <c r="K23" s="39"/>
      <c r="L23" s="40"/>
      <c r="M23" s="41">
        <f>SUM(N23:AO23)</f>
        <v>0</v>
      </c>
      <c r="N23" s="42"/>
      <c r="O23" s="43"/>
      <c r="P23" s="43"/>
      <c r="Q23" s="44"/>
      <c r="R23" s="42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4"/>
      <c r="AD23" s="42"/>
      <c r="AE23" s="43"/>
      <c r="AF23" s="43"/>
      <c r="AG23" s="43"/>
      <c r="AH23" s="43"/>
      <c r="AI23" s="43"/>
      <c r="AJ23" s="43"/>
      <c r="AK23" s="13"/>
      <c r="AL23" s="43"/>
      <c r="AM23" s="43"/>
      <c r="AN23" s="43"/>
      <c r="AO23" s="44"/>
      <c r="AP23" s="43"/>
      <c r="AQ23" s="43"/>
      <c r="AR23" s="43"/>
      <c r="AS23" s="44"/>
      <c r="BH23" s="7">
        <f>M23-SUM(N23:AO23)</f>
        <v>0</v>
      </c>
      <c r="BI23" s="46"/>
    </row>
    <row r="24" spans="1:61" s="45" customFormat="1" ht="32.25" customHeight="1" x14ac:dyDescent="0.2">
      <c r="B24" s="35"/>
      <c r="C24" s="36" t="s">
        <v>67</v>
      </c>
      <c r="D24" s="37"/>
      <c r="E24" s="38"/>
      <c r="F24" s="121" t="s">
        <v>62</v>
      </c>
      <c r="G24" s="122"/>
      <c r="H24" s="122"/>
      <c r="I24" s="122"/>
      <c r="J24" s="123"/>
      <c r="K24" s="39"/>
      <c r="L24" s="40"/>
      <c r="M24" s="41">
        <f>SUM(N24:AO24)</f>
        <v>0</v>
      </c>
      <c r="N24" s="42"/>
      <c r="O24" s="43"/>
      <c r="P24" s="43"/>
      <c r="Q24" s="44"/>
      <c r="R24" s="42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4"/>
      <c r="AD24" s="42"/>
      <c r="AE24" s="43"/>
      <c r="AF24" s="43"/>
      <c r="AG24" s="43"/>
      <c r="AH24" s="43"/>
      <c r="AI24" s="43"/>
      <c r="AJ24" s="43"/>
      <c r="AK24" s="13"/>
      <c r="AL24" s="43"/>
      <c r="AM24" s="43"/>
      <c r="AN24" s="43"/>
      <c r="AO24" s="44"/>
      <c r="AP24" s="43"/>
      <c r="AQ24" s="43"/>
      <c r="AR24" s="43"/>
      <c r="AS24" s="44"/>
      <c r="BH24" s="7">
        <f>M24-SUM(N24:AO24)</f>
        <v>0</v>
      </c>
      <c r="BI24" s="46"/>
    </row>
    <row r="25" spans="1:61" s="45" customFormat="1" ht="32.25" customHeight="1" x14ac:dyDescent="0.2">
      <c r="B25" s="35">
        <v>30</v>
      </c>
      <c r="C25" s="36" t="s">
        <v>68</v>
      </c>
      <c r="D25" s="37"/>
      <c r="E25" s="38"/>
      <c r="F25" s="121" t="s">
        <v>63</v>
      </c>
      <c r="G25" s="122"/>
      <c r="H25" s="122"/>
      <c r="I25" s="122"/>
      <c r="J25" s="123"/>
      <c r="K25" s="39"/>
      <c r="L25" s="40"/>
      <c r="M25" s="41">
        <f>SUM(N25:AO25)</f>
        <v>0</v>
      </c>
      <c r="N25" s="42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4"/>
      <c r="AD25" s="42"/>
      <c r="AE25" s="43"/>
      <c r="AF25" s="43"/>
      <c r="AG25" s="43"/>
      <c r="AH25" s="43"/>
      <c r="AI25" s="43"/>
      <c r="AJ25" s="43"/>
      <c r="AK25" s="13"/>
      <c r="AL25" s="43"/>
      <c r="AM25" s="43"/>
      <c r="AN25" s="43"/>
      <c r="AO25" s="44"/>
      <c r="AP25" s="43">
        <f>SUM(N25:Q25)</f>
        <v>0</v>
      </c>
      <c r="AQ25" s="43">
        <f>SUM(R25:AC25)</f>
        <v>0</v>
      </c>
      <c r="AR25" s="43">
        <f>SUM(AD25:AO25)</f>
        <v>0</v>
      </c>
      <c r="AS25" s="44" t="e">
        <f>SUM(#REF!)</f>
        <v>#REF!</v>
      </c>
      <c r="BH25" s="7">
        <f>M25-SUM(N25:AO25)</f>
        <v>0</v>
      </c>
      <c r="BI25" s="46"/>
    </row>
    <row r="26" spans="1:61" s="2" customFormat="1" ht="32.25" customHeight="1" x14ac:dyDescent="0.2">
      <c r="A26" s="79"/>
      <c r="B26" s="80"/>
      <c r="C26" s="71" t="s">
        <v>35</v>
      </c>
      <c r="D26" s="72"/>
      <c r="E26" s="124" t="s">
        <v>36</v>
      </c>
      <c r="F26" s="125"/>
      <c r="G26" s="125"/>
      <c r="H26" s="125"/>
      <c r="I26" s="125"/>
      <c r="J26" s="126"/>
      <c r="K26" s="73"/>
      <c r="L26" s="74"/>
      <c r="M26" s="75">
        <f>SUM(N26:AO26)</f>
        <v>0</v>
      </c>
      <c r="N26" s="76">
        <f>N27+N28</f>
        <v>0</v>
      </c>
      <c r="O26" s="77">
        <f t="shared" ref="O26:AO26" si="4">O27+O28</f>
        <v>0</v>
      </c>
      <c r="P26" s="77">
        <f t="shared" si="4"/>
        <v>0</v>
      </c>
      <c r="Q26" s="78">
        <f t="shared" si="4"/>
        <v>0</v>
      </c>
      <c r="R26" s="76">
        <f t="shared" si="4"/>
        <v>0</v>
      </c>
      <c r="S26" s="77">
        <f t="shared" si="4"/>
        <v>0</v>
      </c>
      <c r="T26" s="77">
        <f t="shared" si="4"/>
        <v>0</v>
      </c>
      <c r="U26" s="77">
        <f t="shared" si="4"/>
        <v>0</v>
      </c>
      <c r="V26" s="77">
        <f t="shared" si="4"/>
        <v>0</v>
      </c>
      <c r="W26" s="77">
        <f t="shared" si="4"/>
        <v>0</v>
      </c>
      <c r="X26" s="77">
        <f t="shared" si="4"/>
        <v>0</v>
      </c>
      <c r="Y26" s="77">
        <f t="shared" si="4"/>
        <v>0</v>
      </c>
      <c r="Z26" s="77">
        <f t="shared" si="4"/>
        <v>0</v>
      </c>
      <c r="AA26" s="77">
        <f t="shared" si="4"/>
        <v>0</v>
      </c>
      <c r="AB26" s="77">
        <f t="shared" si="4"/>
        <v>0</v>
      </c>
      <c r="AC26" s="78">
        <f t="shared" si="4"/>
        <v>0</v>
      </c>
      <c r="AD26" s="76">
        <f t="shared" si="4"/>
        <v>0</v>
      </c>
      <c r="AE26" s="77">
        <f t="shared" si="4"/>
        <v>0</v>
      </c>
      <c r="AF26" s="77">
        <f t="shared" si="4"/>
        <v>0</v>
      </c>
      <c r="AG26" s="77">
        <f t="shared" si="4"/>
        <v>0</v>
      </c>
      <c r="AH26" s="77">
        <f t="shared" si="4"/>
        <v>0</v>
      </c>
      <c r="AI26" s="77">
        <f t="shared" si="4"/>
        <v>0</v>
      </c>
      <c r="AJ26" s="77">
        <f t="shared" si="4"/>
        <v>0</v>
      </c>
      <c r="AK26" s="77">
        <f t="shared" si="4"/>
        <v>0</v>
      </c>
      <c r="AL26" s="77">
        <f t="shared" si="4"/>
        <v>0</v>
      </c>
      <c r="AM26" s="77">
        <f t="shared" si="4"/>
        <v>0</v>
      </c>
      <c r="AN26" s="77">
        <f t="shared" si="4"/>
        <v>0</v>
      </c>
      <c r="AO26" s="78">
        <f t="shared" si="4"/>
        <v>0</v>
      </c>
      <c r="AP26" s="13"/>
      <c r="AQ26" s="13"/>
      <c r="AR26" s="13"/>
      <c r="AS26" s="14"/>
      <c r="BH26" s="7">
        <f>M26-SUM(N26:AO26)</f>
        <v>0</v>
      </c>
      <c r="BI26" s="8"/>
    </row>
    <row r="27" spans="1:61" s="45" customFormat="1" ht="32.25" customHeight="1" x14ac:dyDescent="0.2">
      <c r="B27" s="35">
        <v>30</v>
      </c>
      <c r="C27" s="36" t="s">
        <v>37</v>
      </c>
      <c r="D27" s="37"/>
      <c r="E27" s="38"/>
      <c r="F27" s="121" t="s">
        <v>44</v>
      </c>
      <c r="G27" s="122"/>
      <c r="H27" s="122"/>
      <c r="I27" s="122"/>
      <c r="J27" s="123"/>
      <c r="K27" s="39"/>
      <c r="L27" s="40"/>
      <c r="M27" s="41">
        <f>SUM(N27:AO27)</f>
        <v>0</v>
      </c>
      <c r="N27" s="42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4"/>
      <c r="AD27" s="42"/>
      <c r="AE27" s="43"/>
      <c r="AF27" s="43"/>
      <c r="AG27" s="43"/>
      <c r="AH27" s="43"/>
      <c r="AI27" s="43"/>
      <c r="AJ27" s="43"/>
      <c r="AK27" s="13"/>
      <c r="AL27" s="43"/>
      <c r="AM27" s="43"/>
      <c r="AN27" s="43"/>
      <c r="AO27" s="44"/>
      <c r="AP27" s="43">
        <f>SUM(N27:Q27)</f>
        <v>0</v>
      </c>
      <c r="AQ27" s="43">
        <f>SUM(R27:AC27)</f>
        <v>0</v>
      </c>
      <c r="AR27" s="43">
        <f>SUM(AD27:AO27)</f>
        <v>0</v>
      </c>
      <c r="AS27" s="44" t="e">
        <f>SUM(#REF!)</f>
        <v>#REF!</v>
      </c>
      <c r="BH27" s="7">
        <f>M27-SUM(N27:AO27)</f>
        <v>0</v>
      </c>
      <c r="BI27" s="46"/>
    </row>
    <row r="28" spans="1:61" s="45" customFormat="1" ht="32.25" customHeight="1" thickBot="1" x14ac:dyDescent="0.25">
      <c r="B28" s="35">
        <v>30</v>
      </c>
      <c r="C28" s="36" t="s">
        <v>38</v>
      </c>
      <c r="D28" s="37"/>
      <c r="E28" s="38"/>
      <c r="F28" s="121" t="s">
        <v>45</v>
      </c>
      <c r="G28" s="122"/>
      <c r="H28" s="122"/>
      <c r="I28" s="122"/>
      <c r="J28" s="123"/>
      <c r="K28" s="39"/>
      <c r="L28" s="40"/>
      <c r="M28" s="41">
        <f>SUM(N28:AO28)</f>
        <v>0</v>
      </c>
      <c r="N28" s="42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4"/>
      <c r="AD28" s="42"/>
      <c r="AE28" s="43"/>
      <c r="AF28" s="43"/>
      <c r="AG28" s="43"/>
      <c r="AH28" s="43"/>
      <c r="AI28" s="43"/>
      <c r="AJ28" s="43"/>
      <c r="AK28" s="13"/>
      <c r="AL28" s="43"/>
      <c r="AM28" s="43"/>
      <c r="AN28" s="43"/>
      <c r="AO28" s="44"/>
      <c r="AP28" s="43">
        <f>SUM(N28:Q28)</f>
        <v>0</v>
      </c>
      <c r="AQ28" s="43">
        <f>SUM(R28:AC28)</f>
        <v>0</v>
      </c>
      <c r="AR28" s="43">
        <f>SUM(AD28:AO28)</f>
        <v>0</v>
      </c>
      <c r="AS28" s="44" t="e">
        <f>SUM(#REF!)</f>
        <v>#REF!</v>
      </c>
      <c r="BH28" s="7">
        <f>M28-SUM(N28:AO28)</f>
        <v>0</v>
      </c>
      <c r="BI28" s="46"/>
    </row>
    <row r="29" spans="1:61" s="83" customFormat="1" x14ac:dyDescent="0.2">
      <c r="B29" s="15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1:61" s="84" customFormat="1" x14ac:dyDescent="0.2">
      <c r="B30" s="85"/>
      <c r="C30" s="85"/>
      <c r="M30" s="86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</row>
    <row r="32" spans="1:61" s="18" customFormat="1" x14ac:dyDescent="0.2">
      <c r="C32" s="19" t="s">
        <v>40</v>
      </c>
    </row>
    <row r="33" spans="2:58" s="18" customFormat="1" ht="13.5" thickBot="1" x14ac:dyDescent="0.25">
      <c r="C33" s="129"/>
      <c r="D33" s="130"/>
      <c r="E33" s="130"/>
      <c r="F33" s="130"/>
      <c r="G33" s="130"/>
      <c r="H33" s="130"/>
      <c r="I33" s="130"/>
      <c r="J33" s="130"/>
    </row>
    <row r="34" spans="2:58" s="2" customFormat="1" ht="15.75" customHeight="1" x14ac:dyDescent="0.2">
      <c r="C34" s="131" t="s">
        <v>64</v>
      </c>
      <c r="D34" s="133" t="s">
        <v>2</v>
      </c>
      <c r="E34" s="133"/>
      <c r="F34" s="133"/>
      <c r="G34" s="133"/>
      <c r="H34" s="133"/>
      <c r="I34" s="133"/>
      <c r="J34" s="134"/>
      <c r="K34" s="110" t="s">
        <v>3</v>
      </c>
      <c r="L34" s="111"/>
      <c r="M34" s="127" t="s">
        <v>39</v>
      </c>
      <c r="N34" s="54">
        <v>2020</v>
      </c>
      <c r="O34" s="55"/>
      <c r="P34" s="55"/>
      <c r="Q34" s="56"/>
      <c r="R34" s="54">
        <v>2021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6"/>
      <c r="AD34" s="54">
        <v>2022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6"/>
      <c r="AP34" s="113"/>
      <c r="AQ34" s="114"/>
      <c r="AR34" s="114"/>
      <c r="AS34" s="114"/>
    </row>
    <row r="35" spans="2:58" s="6" customFormat="1" ht="16.5" thickBot="1" x14ac:dyDescent="0.25">
      <c r="C35" s="132"/>
      <c r="D35" s="135"/>
      <c r="E35" s="135"/>
      <c r="F35" s="135"/>
      <c r="G35" s="135"/>
      <c r="H35" s="135"/>
      <c r="I35" s="135"/>
      <c r="J35" s="136"/>
      <c r="K35" s="81" t="s">
        <v>6</v>
      </c>
      <c r="L35" s="82" t="s">
        <v>7</v>
      </c>
      <c r="M35" s="128"/>
      <c r="N35" s="60" t="s">
        <v>8</v>
      </c>
      <c r="O35" s="62" t="s">
        <v>9</v>
      </c>
      <c r="P35" s="62" t="s">
        <v>10</v>
      </c>
      <c r="Q35" s="63" t="s">
        <v>11</v>
      </c>
      <c r="R35" s="60" t="s">
        <v>12</v>
      </c>
      <c r="S35" s="62" t="s">
        <v>13</v>
      </c>
      <c r="T35" s="62" t="s">
        <v>14</v>
      </c>
      <c r="U35" s="62" t="s">
        <v>15</v>
      </c>
      <c r="V35" s="62" t="s">
        <v>16</v>
      </c>
      <c r="W35" s="62" t="s">
        <v>17</v>
      </c>
      <c r="X35" s="62" t="s">
        <v>18</v>
      </c>
      <c r="Y35" s="62" t="s">
        <v>19</v>
      </c>
      <c r="Z35" s="62" t="s">
        <v>8</v>
      </c>
      <c r="AA35" s="62" t="s">
        <v>9</v>
      </c>
      <c r="AB35" s="62" t="s">
        <v>10</v>
      </c>
      <c r="AC35" s="63" t="s">
        <v>11</v>
      </c>
      <c r="AD35" s="60" t="s">
        <v>12</v>
      </c>
      <c r="AE35" s="62" t="s">
        <v>13</v>
      </c>
      <c r="AF35" s="62" t="s">
        <v>14</v>
      </c>
      <c r="AG35" s="62" t="s">
        <v>15</v>
      </c>
      <c r="AH35" s="62" t="s">
        <v>16</v>
      </c>
      <c r="AI35" s="62" t="s">
        <v>17</v>
      </c>
      <c r="AJ35" s="62" t="s">
        <v>18</v>
      </c>
      <c r="AK35" s="62" t="s">
        <v>19</v>
      </c>
      <c r="AL35" s="62" t="s">
        <v>8</v>
      </c>
      <c r="AM35" s="62" t="s">
        <v>9</v>
      </c>
      <c r="AN35" s="62" t="s">
        <v>10</v>
      </c>
      <c r="AO35" s="63" t="s">
        <v>11</v>
      </c>
      <c r="AP35" s="22"/>
      <c r="AQ35" s="22"/>
      <c r="AR35" s="22"/>
      <c r="AS35" s="22"/>
    </row>
    <row r="36" spans="2:58" s="21" customFormat="1" ht="20.100000000000001" customHeight="1" x14ac:dyDescent="0.2">
      <c r="C36" s="47" t="s">
        <v>22</v>
      </c>
      <c r="D36" s="115" t="s">
        <v>73</v>
      </c>
      <c r="E36" s="116"/>
      <c r="F36" s="116"/>
      <c r="G36" s="116"/>
      <c r="H36" s="116"/>
      <c r="I36" s="116"/>
      <c r="J36" s="117"/>
      <c r="K36" s="48"/>
      <c r="L36" s="49"/>
      <c r="M36" s="50">
        <f>SUM(N36:AO36)</f>
        <v>0</v>
      </c>
      <c r="N36" s="51">
        <f t="shared" ref="N36:AK36" si="5">N7</f>
        <v>0</v>
      </c>
      <c r="O36" s="52">
        <f t="shared" si="5"/>
        <v>0</v>
      </c>
      <c r="P36" s="52">
        <f t="shared" si="5"/>
        <v>0</v>
      </c>
      <c r="Q36" s="53">
        <f t="shared" si="5"/>
        <v>0</v>
      </c>
      <c r="R36" s="51">
        <f t="shared" si="5"/>
        <v>0</v>
      </c>
      <c r="S36" s="52">
        <f t="shared" si="5"/>
        <v>0</v>
      </c>
      <c r="T36" s="52">
        <f t="shared" si="5"/>
        <v>0</v>
      </c>
      <c r="U36" s="52">
        <f t="shared" si="5"/>
        <v>0</v>
      </c>
      <c r="V36" s="52">
        <f t="shared" si="5"/>
        <v>0</v>
      </c>
      <c r="W36" s="52">
        <f t="shared" si="5"/>
        <v>0</v>
      </c>
      <c r="X36" s="52">
        <f t="shared" si="5"/>
        <v>0</v>
      </c>
      <c r="Y36" s="52">
        <f t="shared" si="5"/>
        <v>0</v>
      </c>
      <c r="Z36" s="52">
        <f t="shared" si="5"/>
        <v>0</v>
      </c>
      <c r="AA36" s="52">
        <f t="shared" si="5"/>
        <v>0</v>
      </c>
      <c r="AB36" s="52">
        <f t="shared" si="5"/>
        <v>0</v>
      </c>
      <c r="AC36" s="53">
        <f t="shared" si="5"/>
        <v>0</v>
      </c>
      <c r="AD36" s="51">
        <f t="shared" si="5"/>
        <v>0</v>
      </c>
      <c r="AE36" s="52">
        <f t="shared" si="5"/>
        <v>0</v>
      </c>
      <c r="AF36" s="52">
        <f t="shared" si="5"/>
        <v>0</v>
      </c>
      <c r="AG36" s="52">
        <f t="shared" si="5"/>
        <v>0</v>
      </c>
      <c r="AH36" s="52">
        <f t="shared" si="5"/>
        <v>0</v>
      </c>
      <c r="AI36" s="52">
        <f t="shared" si="5"/>
        <v>0</v>
      </c>
      <c r="AJ36" s="52">
        <f t="shared" si="5"/>
        <v>0</v>
      </c>
      <c r="AK36" s="52">
        <f t="shared" si="5"/>
        <v>0</v>
      </c>
      <c r="AL36" s="52"/>
      <c r="AM36" s="52"/>
      <c r="AN36" s="52"/>
      <c r="AO36" s="53"/>
      <c r="AP36" s="23"/>
      <c r="AQ36" s="23"/>
      <c r="AR36" s="23"/>
      <c r="AS36" s="23"/>
    </row>
    <row r="37" spans="2:58" s="21" customFormat="1" ht="20.100000000000001" customHeight="1" x14ac:dyDescent="0.2">
      <c r="C37" s="47" t="s">
        <v>28</v>
      </c>
      <c r="D37" s="104" t="s">
        <v>74</v>
      </c>
      <c r="E37" s="105"/>
      <c r="F37" s="105"/>
      <c r="G37" s="105"/>
      <c r="H37" s="105"/>
      <c r="I37" s="105"/>
      <c r="J37" s="106"/>
      <c r="K37" s="48"/>
      <c r="L37" s="49"/>
      <c r="M37" s="50">
        <f>SUM(N37:AO37)</f>
        <v>0</v>
      </c>
      <c r="N37" s="51"/>
      <c r="O37" s="52"/>
      <c r="P37" s="52"/>
      <c r="Q37" s="53"/>
      <c r="R37" s="51">
        <f>SUM(O36:Q36)</f>
        <v>0</v>
      </c>
      <c r="S37" s="52"/>
      <c r="T37" s="52"/>
      <c r="U37" s="52">
        <f>SUM(R36:T36)</f>
        <v>0</v>
      </c>
      <c r="V37" s="52"/>
      <c r="W37" s="52"/>
      <c r="X37" s="52">
        <f>SUM(U36:W36)</f>
        <v>0</v>
      </c>
      <c r="Y37" s="52"/>
      <c r="Z37" s="52"/>
      <c r="AA37" s="52">
        <f>SUM(X36:Z36)</f>
        <v>0</v>
      </c>
      <c r="AB37" s="52"/>
      <c r="AC37" s="53"/>
      <c r="AD37" s="52">
        <f>SUM(AA36:AC36)</f>
        <v>0</v>
      </c>
      <c r="AE37" s="52"/>
      <c r="AF37" s="52"/>
      <c r="AG37" s="52">
        <f>SUM(AD36:AF36)</f>
        <v>0</v>
      </c>
      <c r="AH37" s="52"/>
      <c r="AI37" s="52"/>
      <c r="AJ37" s="52">
        <f>SUM(AG36:AI36)</f>
        <v>0</v>
      </c>
      <c r="AK37" s="52"/>
      <c r="AL37" s="52">
        <f>SUM(AJ36:AK36)</f>
        <v>0</v>
      </c>
      <c r="AM37" s="52"/>
      <c r="AN37" s="52"/>
      <c r="AO37" s="53"/>
      <c r="AP37" s="23"/>
      <c r="AQ37" s="23"/>
      <c r="AR37" s="23"/>
      <c r="AS37" s="23"/>
    </row>
    <row r="38" spans="2:58" s="21" customFormat="1" ht="20.100000000000001" customHeight="1" x14ac:dyDescent="0.2">
      <c r="C38" s="47" t="s">
        <v>31</v>
      </c>
      <c r="D38" s="104" t="s">
        <v>75</v>
      </c>
      <c r="E38" s="105"/>
      <c r="F38" s="105"/>
      <c r="G38" s="105"/>
      <c r="H38" s="105"/>
      <c r="I38" s="105"/>
      <c r="J38" s="106"/>
      <c r="K38" s="48"/>
      <c r="L38" s="49"/>
      <c r="M38" s="50">
        <f>SUM(N38:AO38)</f>
        <v>0</v>
      </c>
      <c r="N38" s="51"/>
      <c r="O38" s="52">
        <f>O37</f>
        <v>0</v>
      </c>
      <c r="P38" s="52">
        <f t="shared" ref="P38:AL38" si="6">P37</f>
        <v>0</v>
      </c>
      <c r="Q38" s="53">
        <f t="shared" si="6"/>
        <v>0</v>
      </c>
      <c r="R38" s="51">
        <f t="shared" si="6"/>
        <v>0</v>
      </c>
      <c r="S38" s="52">
        <f t="shared" si="6"/>
        <v>0</v>
      </c>
      <c r="T38" s="52">
        <f t="shared" si="6"/>
        <v>0</v>
      </c>
      <c r="U38" s="52">
        <f t="shared" si="6"/>
        <v>0</v>
      </c>
      <c r="V38" s="52">
        <f t="shared" si="6"/>
        <v>0</v>
      </c>
      <c r="W38" s="52">
        <f t="shared" si="6"/>
        <v>0</v>
      </c>
      <c r="X38" s="52">
        <f t="shared" si="6"/>
        <v>0</v>
      </c>
      <c r="Y38" s="52">
        <f t="shared" si="6"/>
        <v>0</v>
      </c>
      <c r="Z38" s="52">
        <f t="shared" si="6"/>
        <v>0</v>
      </c>
      <c r="AA38" s="52">
        <f t="shared" si="6"/>
        <v>0</v>
      </c>
      <c r="AB38" s="52">
        <f t="shared" si="6"/>
        <v>0</v>
      </c>
      <c r="AC38" s="53">
        <f t="shared" si="6"/>
        <v>0</v>
      </c>
      <c r="AD38" s="52">
        <f t="shared" si="6"/>
        <v>0</v>
      </c>
      <c r="AE38" s="52">
        <f t="shared" si="6"/>
        <v>0</v>
      </c>
      <c r="AF38" s="52">
        <f t="shared" si="6"/>
        <v>0</v>
      </c>
      <c r="AG38" s="52">
        <f t="shared" si="6"/>
        <v>0</v>
      </c>
      <c r="AH38" s="52">
        <f t="shared" si="6"/>
        <v>0</v>
      </c>
      <c r="AI38" s="52">
        <f t="shared" si="6"/>
        <v>0</v>
      </c>
      <c r="AJ38" s="52">
        <f t="shared" si="6"/>
        <v>0</v>
      </c>
      <c r="AK38" s="52">
        <f t="shared" si="6"/>
        <v>0</v>
      </c>
      <c r="AL38" s="52">
        <f t="shared" si="6"/>
        <v>0</v>
      </c>
      <c r="AM38" s="52"/>
      <c r="AN38" s="52"/>
      <c r="AO38" s="53"/>
      <c r="AP38" s="23"/>
      <c r="AQ38" s="23"/>
      <c r="AR38" s="23"/>
      <c r="AS38" s="23"/>
    </row>
    <row r="39" spans="2:58" s="21" customFormat="1" ht="20.100000000000001" customHeight="1" x14ac:dyDescent="0.2">
      <c r="C39" s="47" t="s">
        <v>35</v>
      </c>
      <c r="D39" s="104" t="s">
        <v>70</v>
      </c>
      <c r="E39" s="105"/>
      <c r="F39" s="105"/>
      <c r="G39" s="105"/>
      <c r="H39" s="105"/>
      <c r="I39" s="105"/>
      <c r="J39" s="106"/>
      <c r="K39" s="48"/>
      <c r="L39" s="49"/>
      <c r="M39" s="50">
        <f>SUM(N39:AO39)</f>
        <v>0</v>
      </c>
      <c r="N39" s="87">
        <f>N38*0.23</f>
        <v>0</v>
      </c>
      <c r="O39" s="52">
        <f t="shared" ref="O39:AO39" si="7">O38*0.23</f>
        <v>0</v>
      </c>
      <c r="P39" s="52">
        <f t="shared" si="7"/>
        <v>0</v>
      </c>
      <c r="Q39" s="53">
        <f t="shared" si="7"/>
        <v>0</v>
      </c>
      <c r="R39" s="51">
        <f t="shared" si="7"/>
        <v>0</v>
      </c>
      <c r="S39" s="52">
        <f t="shared" si="7"/>
        <v>0</v>
      </c>
      <c r="T39" s="52">
        <f t="shared" si="7"/>
        <v>0</v>
      </c>
      <c r="U39" s="52">
        <f t="shared" si="7"/>
        <v>0</v>
      </c>
      <c r="V39" s="52">
        <f t="shared" si="7"/>
        <v>0</v>
      </c>
      <c r="W39" s="52">
        <f t="shared" si="7"/>
        <v>0</v>
      </c>
      <c r="X39" s="52">
        <f t="shared" si="7"/>
        <v>0</v>
      </c>
      <c r="Y39" s="52">
        <f t="shared" si="7"/>
        <v>0</v>
      </c>
      <c r="Z39" s="52">
        <f t="shared" si="7"/>
        <v>0</v>
      </c>
      <c r="AA39" s="52">
        <f t="shared" si="7"/>
        <v>0</v>
      </c>
      <c r="AB39" s="52">
        <f t="shared" si="7"/>
        <v>0</v>
      </c>
      <c r="AC39" s="53">
        <f t="shared" si="7"/>
        <v>0</v>
      </c>
      <c r="AD39" s="52">
        <f t="shared" si="7"/>
        <v>0</v>
      </c>
      <c r="AE39" s="52">
        <f t="shared" si="7"/>
        <v>0</v>
      </c>
      <c r="AF39" s="52">
        <f t="shared" si="7"/>
        <v>0</v>
      </c>
      <c r="AG39" s="52">
        <f t="shared" si="7"/>
        <v>0</v>
      </c>
      <c r="AH39" s="52">
        <f t="shared" si="7"/>
        <v>0</v>
      </c>
      <c r="AI39" s="52">
        <f t="shared" si="7"/>
        <v>0</v>
      </c>
      <c r="AJ39" s="52">
        <f t="shared" si="7"/>
        <v>0</v>
      </c>
      <c r="AK39" s="52">
        <f t="shared" si="7"/>
        <v>0</v>
      </c>
      <c r="AL39" s="52">
        <f t="shared" si="7"/>
        <v>0</v>
      </c>
      <c r="AM39" s="52">
        <f t="shared" si="7"/>
        <v>0</v>
      </c>
      <c r="AN39" s="52">
        <f t="shared" si="7"/>
        <v>0</v>
      </c>
      <c r="AO39" s="53">
        <f t="shared" si="7"/>
        <v>0</v>
      </c>
      <c r="AP39" s="23"/>
      <c r="AQ39" s="23"/>
      <c r="AR39" s="23"/>
      <c r="AS39" s="23"/>
    </row>
    <row r="40" spans="2:58" s="18" customFormat="1" ht="20.100000000000001" customHeight="1" x14ac:dyDescent="0.2">
      <c r="C40" s="96" t="s">
        <v>41</v>
      </c>
      <c r="D40" s="118" t="s">
        <v>72</v>
      </c>
      <c r="E40" s="119"/>
      <c r="F40" s="119"/>
      <c r="G40" s="119"/>
      <c r="H40" s="119"/>
      <c r="I40" s="119"/>
      <c r="J40" s="120"/>
      <c r="K40" s="97"/>
      <c r="L40" s="98"/>
      <c r="M40" s="88">
        <f>SUM(N40:AO40)</f>
        <v>0</v>
      </c>
      <c r="N40" s="99"/>
      <c r="O40" s="100">
        <f>O38+O39</f>
        <v>0</v>
      </c>
      <c r="P40" s="100">
        <f t="shared" ref="P40:AO40" si="8">P38+P39</f>
        <v>0</v>
      </c>
      <c r="Q40" s="101">
        <f t="shared" si="8"/>
        <v>0</v>
      </c>
      <c r="R40" s="99">
        <f t="shared" si="8"/>
        <v>0</v>
      </c>
      <c r="S40" s="100">
        <f t="shared" si="8"/>
        <v>0</v>
      </c>
      <c r="T40" s="100">
        <f t="shared" si="8"/>
        <v>0</v>
      </c>
      <c r="U40" s="100">
        <f t="shared" si="8"/>
        <v>0</v>
      </c>
      <c r="V40" s="100">
        <f t="shared" si="8"/>
        <v>0</v>
      </c>
      <c r="W40" s="100">
        <f t="shared" si="8"/>
        <v>0</v>
      </c>
      <c r="X40" s="100">
        <f t="shared" si="8"/>
        <v>0</v>
      </c>
      <c r="Y40" s="100">
        <f t="shared" si="8"/>
        <v>0</v>
      </c>
      <c r="Z40" s="100">
        <f t="shared" si="8"/>
        <v>0</v>
      </c>
      <c r="AA40" s="100">
        <f t="shared" si="8"/>
        <v>0</v>
      </c>
      <c r="AB40" s="100">
        <f t="shared" si="8"/>
        <v>0</v>
      </c>
      <c r="AC40" s="101">
        <f t="shared" si="8"/>
        <v>0</v>
      </c>
      <c r="AD40" s="100">
        <f t="shared" si="8"/>
        <v>0</v>
      </c>
      <c r="AE40" s="100">
        <f t="shared" si="8"/>
        <v>0</v>
      </c>
      <c r="AF40" s="100">
        <f t="shared" si="8"/>
        <v>0</v>
      </c>
      <c r="AG40" s="100">
        <f t="shared" si="8"/>
        <v>0</v>
      </c>
      <c r="AH40" s="100">
        <f t="shared" si="8"/>
        <v>0</v>
      </c>
      <c r="AI40" s="100">
        <f t="shared" si="8"/>
        <v>0</v>
      </c>
      <c r="AJ40" s="100">
        <f t="shared" si="8"/>
        <v>0</v>
      </c>
      <c r="AK40" s="100">
        <f t="shared" si="8"/>
        <v>0</v>
      </c>
      <c r="AL40" s="100">
        <f t="shared" si="8"/>
        <v>0</v>
      </c>
      <c r="AM40" s="100">
        <f t="shared" si="8"/>
        <v>0</v>
      </c>
      <c r="AN40" s="100">
        <f t="shared" si="8"/>
        <v>0</v>
      </c>
      <c r="AO40" s="101">
        <f t="shared" si="8"/>
        <v>0</v>
      </c>
      <c r="AP40" s="102"/>
      <c r="AQ40" s="102"/>
      <c r="AR40" s="102"/>
      <c r="AS40" s="102"/>
    </row>
    <row r="41" spans="2:58" s="21" customFormat="1" ht="20.100000000000001" customHeight="1" x14ac:dyDescent="0.2">
      <c r="C41" s="47" t="s">
        <v>69</v>
      </c>
      <c r="D41" s="104" t="s">
        <v>42</v>
      </c>
      <c r="E41" s="105"/>
      <c r="F41" s="105"/>
      <c r="G41" s="105"/>
      <c r="H41" s="105"/>
      <c r="I41" s="105"/>
      <c r="J41" s="106"/>
      <c r="K41" s="48"/>
      <c r="L41" s="49"/>
      <c r="M41" s="50"/>
      <c r="N41" s="51"/>
      <c r="O41" s="52"/>
      <c r="P41" s="52"/>
      <c r="Q41" s="53"/>
      <c r="R41" s="51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3"/>
      <c r="AD41" s="51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3"/>
      <c r="AP41" s="23"/>
      <c r="AQ41" s="23"/>
      <c r="AR41" s="23"/>
      <c r="AS41" s="23"/>
    </row>
    <row r="42" spans="2:58" s="2" customFormat="1" ht="20.100000000000001" customHeight="1" thickBot="1" x14ac:dyDescent="0.25">
      <c r="C42" s="89" t="s">
        <v>76</v>
      </c>
      <c r="D42" s="107" t="s">
        <v>43</v>
      </c>
      <c r="E42" s="108"/>
      <c r="F42" s="108"/>
      <c r="G42" s="108"/>
      <c r="H42" s="108"/>
      <c r="I42" s="108"/>
      <c r="J42" s="109"/>
      <c r="K42" s="90"/>
      <c r="L42" s="91"/>
      <c r="M42" s="92">
        <f>SUM(N42:AO42)</f>
        <v>0</v>
      </c>
      <c r="N42" s="93">
        <f>N40+N41</f>
        <v>0</v>
      </c>
      <c r="O42" s="93">
        <f>O40+O41</f>
        <v>0</v>
      </c>
      <c r="P42" s="93">
        <f t="shared" ref="P42:AO42" si="9">P40+P41</f>
        <v>0</v>
      </c>
      <c r="Q42" s="94">
        <f t="shared" si="9"/>
        <v>0</v>
      </c>
      <c r="R42" s="95">
        <f t="shared" si="9"/>
        <v>0</v>
      </c>
      <c r="S42" s="93">
        <f t="shared" si="9"/>
        <v>0</v>
      </c>
      <c r="T42" s="93">
        <f t="shared" si="9"/>
        <v>0</v>
      </c>
      <c r="U42" s="93">
        <f t="shared" si="9"/>
        <v>0</v>
      </c>
      <c r="V42" s="93">
        <f t="shared" si="9"/>
        <v>0</v>
      </c>
      <c r="W42" s="93">
        <f t="shared" si="9"/>
        <v>0</v>
      </c>
      <c r="X42" s="93">
        <f t="shared" si="9"/>
        <v>0</v>
      </c>
      <c r="Y42" s="93">
        <f t="shared" si="9"/>
        <v>0</v>
      </c>
      <c r="Z42" s="93">
        <f t="shared" si="9"/>
        <v>0</v>
      </c>
      <c r="AA42" s="93">
        <f t="shared" si="9"/>
        <v>0</v>
      </c>
      <c r="AB42" s="93">
        <f t="shared" si="9"/>
        <v>0</v>
      </c>
      <c r="AC42" s="94">
        <f t="shared" si="9"/>
        <v>0</v>
      </c>
      <c r="AD42" s="95">
        <f t="shared" si="9"/>
        <v>0</v>
      </c>
      <c r="AE42" s="93">
        <f t="shared" si="9"/>
        <v>0</v>
      </c>
      <c r="AF42" s="93">
        <f t="shared" si="9"/>
        <v>0</v>
      </c>
      <c r="AG42" s="93">
        <f t="shared" si="9"/>
        <v>0</v>
      </c>
      <c r="AH42" s="93">
        <f t="shared" si="9"/>
        <v>0</v>
      </c>
      <c r="AI42" s="93">
        <f t="shared" si="9"/>
        <v>0</v>
      </c>
      <c r="AJ42" s="93">
        <f t="shared" si="9"/>
        <v>0</v>
      </c>
      <c r="AK42" s="93">
        <f t="shared" si="9"/>
        <v>0</v>
      </c>
      <c r="AL42" s="93">
        <f t="shared" si="9"/>
        <v>0</v>
      </c>
      <c r="AM42" s="93">
        <f t="shared" si="9"/>
        <v>0</v>
      </c>
      <c r="AN42" s="93">
        <f t="shared" si="9"/>
        <v>0</v>
      </c>
      <c r="AO42" s="94">
        <f t="shared" si="9"/>
        <v>0</v>
      </c>
      <c r="AP42" s="24"/>
      <c r="AQ42" s="24"/>
      <c r="AR42" s="24"/>
      <c r="AS42" s="24"/>
    </row>
    <row r="43" spans="2:58" x14ac:dyDescent="0.2">
      <c r="K43" s="25"/>
      <c r="L43" s="25"/>
      <c r="M43" s="26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</row>
    <row r="44" spans="2:58" s="29" customFormat="1" x14ac:dyDescent="0.2">
      <c r="B44" s="28"/>
      <c r="C44" s="1"/>
      <c r="D44" s="1"/>
      <c r="E44" s="1"/>
      <c r="F44" s="1"/>
      <c r="G44" s="1"/>
      <c r="H44" s="1"/>
      <c r="I44" s="1"/>
      <c r="J44" s="1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</row>
    <row r="45" spans="2:58" x14ac:dyDescent="0.2">
      <c r="D45" s="1"/>
      <c r="E45" s="1"/>
      <c r="F45" s="1"/>
      <c r="G45" s="1"/>
      <c r="H45" s="1"/>
      <c r="I45" s="1"/>
      <c r="J45" s="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</row>
    <row r="46" spans="2:58" x14ac:dyDescent="0.2">
      <c r="K46" s="25"/>
      <c r="L46" s="25"/>
      <c r="M46" s="26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</row>
    <row r="47" spans="2:58" x14ac:dyDescent="0.2">
      <c r="K47" s="25"/>
      <c r="L47" s="25"/>
      <c r="M47" s="26"/>
      <c r="N47" s="29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</row>
    <row r="48" spans="2:58" x14ac:dyDescent="0.2">
      <c r="K48" s="25"/>
      <c r="L48" s="25"/>
      <c r="M48" s="33">
        <f>SUM(M46:M47)</f>
        <v>0</v>
      </c>
      <c r="R48" s="34"/>
    </row>
    <row r="51" spans="39:39" x14ac:dyDescent="0.2">
      <c r="AM51" s="31"/>
    </row>
  </sheetData>
  <autoFilter ref="B6:AS28"/>
  <mergeCells count="46">
    <mergeCell ref="C2:M2"/>
    <mergeCell ref="C3:M3"/>
    <mergeCell ref="C4:M4"/>
    <mergeCell ref="B5:B6"/>
    <mergeCell ref="C5:C6"/>
    <mergeCell ref="D5:I5"/>
    <mergeCell ref="J5:J6"/>
    <mergeCell ref="K5:L5"/>
    <mergeCell ref="M5:M6"/>
    <mergeCell ref="E21:J21"/>
    <mergeCell ref="F22:J22"/>
    <mergeCell ref="F24:J24"/>
    <mergeCell ref="AP5:AS5"/>
    <mergeCell ref="D7:J7"/>
    <mergeCell ref="E8:J8"/>
    <mergeCell ref="F9:J9"/>
    <mergeCell ref="F10:J10"/>
    <mergeCell ref="E11:J11"/>
    <mergeCell ref="F16:J16"/>
    <mergeCell ref="F17:J17"/>
    <mergeCell ref="F18:J18"/>
    <mergeCell ref="F19:J19"/>
    <mergeCell ref="F20:J20"/>
    <mergeCell ref="AP34:AS34"/>
    <mergeCell ref="D37:J37"/>
    <mergeCell ref="D38:J38"/>
    <mergeCell ref="D36:J36"/>
    <mergeCell ref="D40:J40"/>
    <mergeCell ref="M34:M35"/>
    <mergeCell ref="D34:J35"/>
    <mergeCell ref="D41:J41"/>
    <mergeCell ref="D42:J42"/>
    <mergeCell ref="D39:J39"/>
    <mergeCell ref="K34:L34"/>
    <mergeCell ref="C1:O1"/>
    <mergeCell ref="F25:J25"/>
    <mergeCell ref="E26:J26"/>
    <mergeCell ref="F27:J27"/>
    <mergeCell ref="F28:J28"/>
    <mergeCell ref="C33:J33"/>
    <mergeCell ref="C34:C35"/>
    <mergeCell ref="F23:J23"/>
    <mergeCell ref="F12:J12"/>
    <mergeCell ref="F13:J13"/>
    <mergeCell ref="F14:J14"/>
    <mergeCell ref="F15:J15"/>
  </mergeCells>
  <phoneticPr fontId="19" type="noConversion"/>
  <pageMargins left="0.51181102362204722" right="0.51181102362204722" top="0.98425196850393704" bottom="0.74803149606299213" header="0.23622047244094491" footer="0.23622047244094491"/>
  <pageSetup paperSize="8" scale="28" fitToHeight="0" orientation="landscape" r:id="rId1"/>
  <headerFooter>
    <oddFooter xml:space="preserve">&amp;L&amp;18
&amp;C&amp;20PŁAN PŁATNOŚCI&amp;R&amp;18Strona &amp;P+1/&amp;N+1 </oddFooter>
  </headerFooter>
  <colBreaks count="2" manualBreakCount="2">
    <brk id="17" min="4" max="411" man="1"/>
    <brk id="29" min="4" max="41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HRF_Zadanie 2 - pusty</vt:lpstr>
      <vt:lpstr>'HRF_Zadanie 2 - pusty'!Tytuły_wydruku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 Jarzębecka-Loda</dc:creator>
  <cp:lastModifiedBy>Kinga Olejnik-Kokot</cp:lastModifiedBy>
  <cp:lastPrinted>2020-09-15T08:13:46Z</cp:lastPrinted>
  <dcterms:created xsi:type="dcterms:W3CDTF">2020-07-09T11:22:37Z</dcterms:created>
  <dcterms:modified xsi:type="dcterms:W3CDTF">2020-09-15T08:15:21Z</dcterms:modified>
</cp:coreProperties>
</file>