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K80" i="1" l="1"/>
  <c r="L80" i="1" s="1"/>
  <c r="K88" i="1"/>
  <c r="L88" i="1" s="1"/>
  <c r="K89" i="1"/>
  <c r="L89" i="1" s="1"/>
  <c r="I90" i="1"/>
  <c r="K90" i="1" s="1"/>
  <c r="L90" i="1" s="1"/>
  <c r="I77" i="1"/>
  <c r="I78" i="1"/>
  <c r="K78" i="1" s="1"/>
  <c r="L78" i="1" s="1"/>
  <c r="I79" i="1"/>
  <c r="K79" i="1" s="1"/>
  <c r="L79" i="1" s="1"/>
  <c r="I80" i="1"/>
  <c r="I81" i="1"/>
  <c r="K81" i="1" s="1"/>
  <c r="I82" i="1"/>
  <c r="K82" i="1" s="1"/>
  <c r="L82" i="1" s="1"/>
  <c r="I83" i="1"/>
  <c r="K83" i="1" s="1"/>
  <c r="I84" i="1"/>
  <c r="K84" i="1" s="1"/>
  <c r="L84" i="1" s="1"/>
  <c r="I85" i="1"/>
  <c r="K85" i="1" s="1"/>
  <c r="L85" i="1" s="1"/>
  <c r="I86" i="1"/>
  <c r="K86" i="1" s="1"/>
  <c r="L86" i="1" s="1"/>
  <c r="I87" i="1"/>
  <c r="K87" i="1" s="1"/>
  <c r="I88" i="1"/>
  <c r="I89" i="1"/>
  <c r="K77" i="1" l="1"/>
  <c r="L77" i="1" s="1"/>
  <c r="L87" i="1"/>
  <c r="L81" i="1"/>
  <c r="L83" i="1"/>
  <c r="K75" i="1"/>
  <c r="L75" i="1" s="1"/>
  <c r="K73" i="1"/>
  <c r="L73" i="1" s="1"/>
  <c r="K71" i="1"/>
  <c r="L71" i="1" s="1"/>
  <c r="K55" i="1"/>
  <c r="L55" i="1" s="1"/>
  <c r="I76" i="1"/>
  <c r="K76" i="1" s="1"/>
  <c r="L76" i="1" s="1"/>
  <c r="I75" i="1"/>
  <c r="I74" i="1"/>
  <c r="K74" i="1" s="1"/>
  <c r="L74" i="1" s="1"/>
  <c r="I73" i="1"/>
  <c r="I72" i="1"/>
  <c r="K72" i="1" s="1"/>
  <c r="L72" i="1" s="1"/>
  <c r="I71" i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I54" i="1"/>
  <c r="K54" i="1" s="1"/>
  <c r="L54" i="1" s="1"/>
  <c r="I53" i="1"/>
  <c r="K53" i="1" s="1"/>
  <c r="L53" i="1" s="1"/>
  <c r="I52" i="1"/>
  <c r="K52" i="1" s="1"/>
  <c r="L52" i="1" s="1"/>
  <c r="I49" i="1"/>
  <c r="K49" i="1" s="1"/>
  <c r="L49" i="1" s="1"/>
  <c r="I44" i="1"/>
  <c r="K44" i="1" s="1"/>
  <c r="L44" i="1" s="1"/>
  <c r="I39" i="1"/>
  <c r="K39" i="1" s="1"/>
  <c r="L39" i="1" s="1"/>
  <c r="I34" i="1"/>
  <c r="F93" i="1" l="1"/>
  <c r="K34" i="1"/>
  <c r="L34" i="1" s="1"/>
  <c r="F94" i="1" s="1"/>
</calcChain>
</file>

<file path=xl/sharedStrings.xml><?xml version="1.0" encoding="utf-8"?>
<sst xmlns="http://schemas.openxmlformats.org/spreadsheetml/2006/main" count="283" uniqueCount="189">
  <si>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</si>
  <si>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</si>
  <si>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</si>
  <si>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</si>
  <si>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</si>
  <si>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</si>
  <si>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</si>
  <si>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</si>
  <si>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</si>
  <si>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</si>
  <si>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</si>
  <si>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</si>
  <si>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</si>
  <si>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</si>
  <si>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</si>
  <si>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</si>
  <si>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</si>
  <si>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</si>
  <si>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</si>
  <si>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</si>
  <si>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</si>
  <si>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</si>
  <si>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</si>
  <si>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</si>
  <si>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</si>
  <si>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</si>
  <si>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</si>
  <si>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</si>
  <si>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</si>
  <si>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</si>
  <si>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</si>
  <si>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66</t>
  </si>
  <si>
    <t>KOP-ROW</t>
  </si>
  <si>
    <t>Wykopy ziemne o różnych przekrojach</t>
  </si>
  <si>
    <t xml:space="preserve"> 70</t>
  </si>
  <si>
    <t>WYK-POGCZ</t>
  </si>
  <si>
    <t>Wyorywanie bruzd pługiem leśnym z pogłębiaczem na powierzchni pow. 0,5 ha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</si>
  <si>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</si>
  <si>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</si>
  <si>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</si>
  <si>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</si>
  <si>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</si>
  <si>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</si>
  <si>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</si>
  <si>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</si>
  <si>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</si>
  <si>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</si>
  <si>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</si>
  <si>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</si>
  <si>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</si>
  <si>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</si>
  <si>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</si>
  <si>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</si>
  <si>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</si>
  <si>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</si>
  <si>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</si>
  <si>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</si>
  <si>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</si>
  <si>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</si>
  <si>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</si>
  <si>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</si>
  <si>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</si>
  <si>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</si>
  <si>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</si>
  <si>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</si>
  <si>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</si>
  <si>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</si>
  <si>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</si>
  <si>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</si>
  <si>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</si>
  <si>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</si>
  <si>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</si>
  <si>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</si>
  <si>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</si>
  <si>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</si>
  <si>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</si>
  <si>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</si>
  <si>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</si>
  <si>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</si>
  <si>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</si>
  <si>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</si>
  <si>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</si>
  <si>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</si>
  <si>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</si>
  <si>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</si>
  <si>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</si>
  <si>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</si>
  <si>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</si>
  <si>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</si>
  <si>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</si>
  <si>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</si>
  <si>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</si>
  <si>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</si>
  <si>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</si>
  <si>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</si>
  <si>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</si>
  <si>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</si>
  <si>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</si>
  <si>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</si>
  <si>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</si>
  <si>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</si>
  <si>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</si>
  <si>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</si>
  <si>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</si>
  <si>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</si>
  <si>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</si>
  <si>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</si>
  <si>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</si>
  <si>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</si>
  <si>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</si>
  <si>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</si>
  <si>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</si>
  <si>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</si>
  <si>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</si>
  <si>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</si>
  <si>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</si>
  <si>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</si>
  <si>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</si>
  <si>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</si>
  <si>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</si>
  <si>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</si>
  <si>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</si>
  <si>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</si>
  <si>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</si>
  <si>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</si>
  <si>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</si>
  <si>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</si>
  <si>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</si>
  <si>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</si>
  <si>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</si>
  <si>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06 Maleszów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</si>
  <si>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</si>
  <si>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</si>
  <si>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</si>
  <si>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</si>
  <si>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</si>
  <si>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</si>
  <si>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</si>
  <si>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</si>
  <si>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</si>
  <si>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</si>
  <si>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</si>
  <si>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</si>
  <si>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</si>
  <si>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</si>
  <si>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</si>
  <si>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</si>
  <si>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</si>
  <si>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</si>
  <si>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</si>
  <si>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</si>
  <si>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</si>
  <si>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</si>
  <si>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</si>
  <si>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</si>
  <si>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</si>
  <si>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</si>
  <si>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</si>
  <si>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</si>
  <si>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</si>
  <si>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</si>
  <si>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</si>
  <si>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</si>
  <si>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</si>
  <si>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</si>
  <si>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</si>
  <si>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</si>
  <si>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</si>
  <si>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</si>
  <si>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</si>
  <si>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</si>
  <si>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</si>
  <si>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</si>
  <si>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</si>
  <si>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</si>
  <si>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</si>
  <si>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</si>
  <si>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</si>
  <si>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</si>
  <si>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</si>
  <si>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</si>
  <si>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</si>
  <si>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</si>
  <si>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</si>
  <si>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</si>
  <si>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</si>
  <si>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</si>
  <si>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6, Leśnictwo Maleszów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</si>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</sst>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8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2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4" applyFill="1" applyBorder="1" applyAlignment="1" applyProtection="1">
      <alignment vertical="top"/>
      <protection locked="0"/>
    </xf>
    <xf numFmtId="0" fontId="28" fillId="0" borderId="0" xfId="4" applyFill="1" applyBorder="1" applyAlignment="1" applyProtection="1">
      <alignment vertical="top" wrapText="1"/>
      <protection locked="0"/>
    </xf>
    <xf numFmtId="0" fontId="28" fillId="0" borderId="0" xfId="4" applyFill="1" applyBorder="1" applyAlignment="1" applyProtection="1">
      <alignment horizontal="left" vertical="top" wrapText="1"/>
      <protection locked="0"/>
    </xf>
    <xf numFmtId="0" fontId="15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5" xfId="2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5" xfId="2" applyFill="1" applyBorder="1" applyAlignment="1" applyProtection="1">
      <alignment horizontal="center" vertical="top" wrapText="1"/>
      <protection locked="0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6" xfId="2" applyFill="1" applyBorder="1" applyAlignment="1" applyProtection="1">
      <alignment horizontal="center" vertical="center" wrapText="1"/>
      <protection locked="0"/>
    </xf>
    <xf numFmtId="0" fontId="13" fillId="0" borderId="0" xfId="2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0"/>
  <sheetViews>
    <sheetView tabSelected="1" topLeftCell="B80" zoomScaleNormal="100" workbookViewId="0">
      <selection activeCell="R96" sqref="R96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6"/>
      <c r="C2" s="26"/>
      <c r="D2" s="26"/>
      <c r="E2" s="26"/>
      <c r="F2" s="26"/>
      <c r="G2" s="26"/>
      <c r="H2" s="26"/>
      <c r="I2" s="51" t="s">
        <v>123</v>
      </c>
      <c r="J2" s="51"/>
      <c r="K2" s="51"/>
      <c r="L2" s="51"/>
      <c r="M2" s="51"/>
      <c r="N2" s="26"/>
      <c r="O2" s="26"/>
      <c r="P2" s="26"/>
    </row>
    <row r="3" spans="2:16" s="1" customFormat="1" ht="28.7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1" customFormat="1" ht="2.65" customHeight="1" x14ac:dyDescent="0.2">
      <c r="B4" s="58"/>
      <c r="C4" s="58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1" customFormat="1" ht="28.7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s="1" customFormat="1" ht="2.65" customHeight="1" x14ac:dyDescent="0.2">
      <c r="B6" s="58"/>
      <c r="C6" s="5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s="1" customFormat="1" ht="28.7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1" customFormat="1" ht="5.25" customHeight="1" x14ac:dyDescent="0.2">
      <c r="B8" s="58"/>
      <c r="C8" s="58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s="1" customFormat="1" ht="4.3499999999999996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s="1" customFormat="1" ht="6.95" customHeight="1" x14ac:dyDescent="0.2">
      <c r="B10" s="61" t="s">
        <v>124</v>
      </c>
      <c r="C10" s="6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6" s="1" customFormat="1" ht="12.2" customHeight="1" x14ac:dyDescent="0.2">
      <c r="B11" s="61"/>
      <c r="C11" s="61"/>
      <c r="D11" s="26"/>
      <c r="E11" s="26"/>
      <c r="F11" s="26"/>
      <c r="G11" s="59" t="s">
        <v>125</v>
      </c>
      <c r="H11" s="59"/>
      <c r="I11" s="59"/>
      <c r="J11" s="59"/>
      <c r="K11" s="59"/>
      <c r="L11" s="59"/>
      <c r="M11" s="26"/>
      <c r="N11" s="26"/>
      <c r="O11" s="26"/>
      <c r="P11" s="26"/>
    </row>
    <row r="12" spans="2:16" s="1" customFormat="1" ht="7.9" customHeight="1" x14ac:dyDescent="0.2">
      <c r="B12" s="26"/>
      <c r="C12" s="26"/>
      <c r="D12" s="26"/>
      <c r="E12" s="26"/>
      <c r="F12" s="26"/>
      <c r="G12" s="59"/>
      <c r="H12" s="59"/>
      <c r="I12" s="59"/>
      <c r="J12" s="59"/>
      <c r="K12" s="59"/>
      <c r="L12" s="59"/>
      <c r="M12" s="26"/>
      <c r="N12" s="26"/>
      <c r="O12" s="26"/>
      <c r="P12" s="26"/>
    </row>
    <row r="13" spans="2:16" s="1" customFormat="1" ht="14.4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s="1" customFormat="1" ht="24" customHeight="1" x14ac:dyDescent="0.2">
      <c r="B14" s="26"/>
      <c r="C14" s="26"/>
      <c r="D14" s="26"/>
      <c r="E14" s="53" t="s">
        <v>147</v>
      </c>
      <c r="F14" s="53"/>
      <c r="G14" s="53"/>
      <c r="H14" s="26"/>
      <c r="I14" s="26"/>
      <c r="J14" s="26"/>
      <c r="K14" s="26"/>
      <c r="L14" s="26"/>
      <c r="M14" s="26"/>
      <c r="N14" s="26"/>
      <c r="O14" s="26"/>
      <c r="P14" s="26"/>
    </row>
    <row r="15" spans="2:16" s="1" customFormat="1" ht="24" customHeight="1" x14ac:dyDescent="0.2">
      <c r="B15" s="26"/>
      <c r="C15" s="26"/>
      <c r="D15" s="26"/>
      <c r="E15" s="54"/>
      <c r="F15" s="54"/>
      <c r="G15" s="54"/>
      <c r="H15" s="26"/>
      <c r="I15" s="26"/>
      <c r="J15" s="26"/>
      <c r="K15" s="26"/>
      <c r="L15" s="26"/>
      <c r="M15" s="26"/>
      <c r="N15" s="26"/>
      <c r="O15" s="26"/>
      <c r="P15" s="26"/>
    </row>
    <row r="16" spans="2:16" s="1" customFormat="1" ht="34.700000000000003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1" customFormat="1" ht="20.85" customHeight="1" x14ac:dyDescent="0.2">
      <c r="B17" s="27" t="s">
        <v>126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1" customFormat="1" ht="2.6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1" customFormat="1" ht="20.85" customHeight="1" x14ac:dyDescent="0.2">
      <c r="B19" s="27" t="s">
        <v>127</v>
      </c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1" customFormat="1" ht="2.6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1" customFormat="1" ht="20.85" customHeight="1" x14ac:dyDescent="0.2">
      <c r="B21" s="27" t="s">
        <v>128</v>
      </c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s="1" customFormat="1" ht="2.6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1" customFormat="1" ht="20.85" customHeight="1" x14ac:dyDescent="0.2">
      <c r="B23" s="27" t="s">
        <v>129</v>
      </c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1" customFormat="1" ht="34.700000000000003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1" customFormat="1" ht="50.1" customHeight="1" x14ac:dyDescent="0.2">
      <c r="B25" s="60" t="s">
        <v>187</v>
      </c>
      <c r="C25" s="60"/>
      <c r="D25" s="60"/>
      <c r="E25" s="60"/>
      <c r="F25" s="60"/>
      <c r="G25" s="60"/>
      <c r="H25" s="60"/>
      <c r="I25" s="60"/>
      <c r="J25" s="60"/>
      <c r="K25" s="26"/>
      <c r="L25" s="26"/>
      <c r="M25" s="26"/>
      <c r="N25" s="26"/>
      <c r="O25" s="26"/>
      <c r="P25" s="26"/>
    </row>
    <row r="26" spans="2:16" s="1" customFormat="1" ht="90.75" customHeight="1" x14ac:dyDescent="0.2">
      <c r="B26" s="50" t="s">
        <v>183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26"/>
      <c r="O26" s="26"/>
      <c r="P26" s="26"/>
    </row>
    <row r="27" spans="2:16" s="1" customFormat="1" ht="1.5" customHeight="1" x14ac:dyDescent="0.2"/>
    <row r="28" spans="2:16" s="1" customFormat="1" ht="20.85" customHeight="1" x14ac:dyDescent="0.2">
      <c r="B28" s="57" t="s">
        <v>130</v>
      </c>
      <c r="C28" s="57"/>
      <c r="D28" s="57"/>
      <c r="E28" s="57"/>
      <c r="F28" s="57"/>
      <c r="G28" s="57"/>
      <c r="H28" s="57"/>
      <c r="I28" s="57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7" t="s">
        <v>131</v>
      </c>
      <c r="C31" s="57"/>
      <c r="D31" s="57"/>
      <c r="E31" s="57"/>
      <c r="F31" s="57"/>
      <c r="G31" s="57"/>
      <c r="H31" s="57"/>
      <c r="I31" s="57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2981</v>
      </c>
      <c r="H34" s="28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57" t="s">
        <v>132</v>
      </c>
      <c r="C36" s="57"/>
      <c r="D36" s="57"/>
      <c r="E36" s="57"/>
      <c r="F36" s="57"/>
      <c r="G36" s="57"/>
      <c r="H36" s="57"/>
      <c r="I36" s="57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1726</v>
      </c>
      <c r="H39" s="28"/>
      <c r="I39" s="8">
        <f>G39*H39</f>
        <v>0</v>
      </c>
      <c r="J39" s="5">
        <v>8</v>
      </c>
      <c r="K39" s="8">
        <f>I39*J39/100</f>
        <v>0</v>
      </c>
      <c r="L39" s="8">
        <f>I39+K39</f>
        <v>0</v>
      </c>
    </row>
    <row r="40" spans="2:12" s="1" customFormat="1" ht="1.5" customHeight="1" x14ac:dyDescent="0.2"/>
    <row r="41" spans="2:12" s="1" customFormat="1" ht="18.2" customHeight="1" x14ac:dyDescent="0.2">
      <c r="B41" s="57" t="s">
        <v>133</v>
      </c>
      <c r="C41" s="57"/>
      <c r="D41" s="57"/>
      <c r="E41" s="57"/>
      <c r="F41" s="57"/>
      <c r="G41" s="57"/>
      <c r="H41" s="57"/>
      <c r="I41" s="57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2006</v>
      </c>
      <c r="H44" s="28"/>
      <c r="I44" s="8">
        <f>G44*H44</f>
        <v>0</v>
      </c>
      <c r="J44" s="5">
        <v>8</v>
      </c>
      <c r="K44" s="8">
        <f>I44*J44/100</f>
        <v>0</v>
      </c>
      <c r="L44" s="8">
        <f>I44+K44</f>
        <v>0</v>
      </c>
    </row>
    <row r="45" spans="2:12" s="1" customFormat="1" ht="1.5" customHeight="1" x14ac:dyDescent="0.2"/>
    <row r="46" spans="2:12" s="1" customFormat="1" ht="18.2" customHeight="1" x14ac:dyDescent="0.2">
      <c r="B46" s="57" t="s">
        <v>134</v>
      </c>
      <c r="C46" s="57"/>
      <c r="D46" s="57"/>
      <c r="E46" s="57"/>
      <c r="F46" s="57"/>
      <c r="G46" s="57"/>
      <c r="H46" s="57"/>
      <c r="I46" s="57"/>
    </row>
    <row r="47" spans="2:12" s="1" customFormat="1" ht="5.25" customHeight="1" x14ac:dyDescent="0.2"/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340</v>
      </c>
      <c r="H49" s="28"/>
      <c r="I49" s="8">
        <f>G49*H49</f>
        <v>0</v>
      </c>
      <c r="J49" s="5">
        <v>8</v>
      </c>
      <c r="K49" s="8">
        <f>I49*J49/100</f>
        <v>0</v>
      </c>
      <c r="L49" s="8">
        <f>I49+K49</f>
        <v>0</v>
      </c>
    </row>
    <row r="50" spans="2:12" s="1" customFormat="1" ht="7.5" customHeight="1" x14ac:dyDescent="0.2"/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28.7" customHeight="1" x14ac:dyDescent="0.2">
      <c r="B52" s="5">
        <v>5</v>
      </c>
      <c r="C52" s="6" t="s">
        <v>15</v>
      </c>
      <c r="D52" s="6" t="s">
        <v>16</v>
      </c>
      <c r="E52" s="7" t="s">
        <v>17</v>
      </c>
      <c r="F52" s="6" t="s">
        <v>14</v>
      </c>
      <c r="G52" s="8">
        <v>200</v>
      </c>
      <c r="H52" s="28"/>
      <c r="I52" s="8">
        <f t="shared" ref="I52:I90" si="0">G52*H52</f>
        <v>0</v>
      </c>
      <c r="J52" s="5">
        <v>8</v>
      </c>
      <c r="K52" s="8">
        <f t="shared" ref="K52:K76" si="1">I52*J52/100</f>
        <v>0</v>
      </c>
      <c r="L52" s="8">
        <f t="shared" ref="L52:L76" si="2">I52+K52</f>
        <v>0</v>
      </c>
    </row>
    <row r="53" spans="2:12" s="1" customFormat="1" ht="19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100</v>
      </c>
      <c r="H53" s="28"/>
      <c r="I53" s="8">
        <f t="shared" si="0"/>
        <v>0</v>
      </c>
      <c r="J53" s="5">
        <v>8</v>
      </c>
      <c r="K53" s="8">
        <f t="shared" si="1"/>
        <v>0</v>
      </c>
      <c r="L53" s="8">
        <f t="shared" si="2"/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28"/>
      <c r="I54" s="8">
        <f t="shared" si="0"/>
        <v>0</v>
      </c>
      <c r="J54" s="5">
        <v>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27</v>
      </c>
      <c r="G55" s="8">
        <v>1.6</v>
      </c>
      <c r="H55" s="28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28</v>
      </c>
      <c r="D56" s="6" t="s">
        <v>29</v>
      </c>
      <c r="E56" s="7" t="s">
        <v>30</v>
      </c>
      <c r="F56" s="6" t="s">
        <v>27</v>
      </c>
      <c r="G56" s="8">
        <v>9.36</v>
      </c>
      <c r="H56" s="28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31</v>
      </c>
      <c r="D57" s="6" t="s">
        <v>32</v>
      </c>
      <c r="E57" s="7" t="s">
        <v>33</v>
      </c>
      <c r="F57" s="6" t="s">
        <v>14</v>
      </c>
      <c r="G57" s="8">
        <v>11</v>
      </c>
      <c r="H57" s="28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28.7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15.58</v>
      </c>
      <c r="H58" s="28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27</v>
      </c>
      <c r="G59" s="8">
        <v>0.5</v>
      </c>
      <c r="H59" s="28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44</v>
      </c>
      <c r="G60" s="8">
        <v>8.19</v>
      </c>
      <c r="H60" s="28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14</v>
      </c>
      <c r="C61" s="6" t="s">
        <v>45</v>
      </c>
      <c r="D61" s="6" t="s">
        <v>46</v>
      </c>
      <c r="E61" s="7" t="s">
        <v>47</v>
      </c>
      <c r="F61" s="6" t="s">
        <v>44</v>
      </c>
      <c r="G61" s="8">
        <v>30.63</v>
      </c>
      <c r="H61" s="28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15</v>
      </c>
      <c r="C62" s="6" t="s">
        <v>48</v>
      </c>
      <c r="D62" s="6" t="s">
        <v>49</v>
      </c>
      <c r="E62" s="7" t="s">
        <v>50</v>
      </c>
      <c r="F62" s="6" t="s">
        <v>44</v>
      </c>
      <c r="G62" s="8">
        <v>38.72</v>
      </c>
      <c r="H62" s="28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28.7" customHeight="1" x14ac:dyDescent="0.2">
      <c r="B63" s="5">
        <v>16</v>
      </c>
      <c r="C63" s="6" t="s">
        <v>51</v>
      </c>
      <c r="D63" s="6" t="s">
        <v>52</v>
      </c>
      <c r="E63" s="7" t="s">
        <v>53</v>
      </c>
      <c r="F63" s="6" t="s">
        <v>27</v>
      </c>
      <c r="G63" s="8">
        <v>13.89</v>
      </c>
      <c r="H63" s="28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28.7" customHeight="1" x14ac:dyDescent="0.2">
      <c r="B64" s="5">
        <v>17</v>
      </c>
      <c r="C64" s="6" t="s">
        <v>54</v>
      </c>
      <c r="D64" s="6" t="s">
        <v>55</v>
      </c>
      <c r="E64" s="7" t="s">
        <v>56</v>
      </c>
      <c r="F64" s="6" t="s">
        <v>27</v>
      </c>
      <c r="G64" s="8">
        <v>3.93</v>
      </c>
      <c r="H64" s="28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18</v>
      </c>
      <c r="C65" s="6" t="s">
        <v>57</v>
      </c>
      <c r="D65" s="6" t="s">
        <v>58</v>
      </c>
      <c r="E65" s="7" t="s">
        <v>59</v>
      </c>
      <c r="F65" s="6" t="s">
        <v>27</v>
      </c>
      <c r="G65" s="8">
        <v>2.17</v>
      </c>
      <c r="H65" s="28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19.7" customHeight="1" x14ac:dyDescent="0.2">
      <c r="B66" s="5">
        <v>19</v>
      </c>
      <c r="C66" s="6" t="s">
        <v>60</v>
      </c>
      <c r="D66" s="6" t="s">
        <v>61</v>
      </c>
      <c r="E66" s="7" t="s">
        <v>62</v>
      </c>
      <c r="F66" s="6" t="s">
        <v>27</v>
      </c>
      <c r="G66" s="8">
        <v>1.25</v>
      </c>
      <c r="H66" s="28"/>
      <c r="I66" s="8">
        <f t="shared" si="0"/>
        <v>0</v>
      </c>
      <c r="J66" s="5">
        <v>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63</v>
      </c>
      <c r="D67" s="6" t="s">
        <v>64</v>
      </c>
      <c r="E67" s="7" t="s">
        <v>65</v>
      </c>
      <c r="F67" s="6" t="s">
        <v>27</v>
      </c>
      <c r="G67" s="8">
        <v>7.25</v>
      </c>
      <c r="H67" s="28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28.7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27</v>
      </c>
      <c r="G68" s="8">
        <v>14.03</v>
      </c>
      <c r="H68" s="28"/>
      <c r="I68" s="8">
        <f t="shared" si="0"/>
        <v>0</v>
      </c>
      <c r="J68" s="5">
        <v>8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94</v>
      </c>
      <c r="H69" s="28"/>
      <c r="I69" s="8">
        <f t="shared" si="0"/>
        <v>0</v>
      </c>
      <c r="J69" s="5">
        <v>8</v>
      </c>
      <c r="K69" s="8">
        <f t="shared" si="1"/>
        <v>0</v>
      </c>
      <c r="L69" s="8">
        <f t="shared" si="2"/>
        <v>0</v>
      </c>
    </row>
    <row r="70" spans="2:12" s="1" customFormat="1" ht="19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35</v>
      </c>
      <c r="H70" s="28"/>
      <c r="I70" s="8">
        <f t="shared" si="0"/>
        <v>0</v>
      </c>
      <c r="J70" s="5">
        <v>8</v>
      </c>
      <c r="K70" s="8">
        <f t="shared" si="1"/>
        <v>0</v>
      </c>
      <c r="L70" s="8">
        <f t="shared" si="2"/>
        <v>0</v>
      </c>
    </row>
    <row r="71" spans="2:12" s="1" customFormat="1" ht="28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72</v>
      </c>
      <c r="G71" s="8">
        <v>5</v>
      </c>
      <c r="H71" s="28"/>
      <c r="I71" s="8">
        <f t="shared" si="0"/>
        <v>0</v>
      </c>
      <c r="J71" s="5">
        <v>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79</v>
      </c>
      <c r="D72" s="6" t="s">
        <v>80</v>
      </c>
      <c r="E72" s="7" t="s">
        <v>81</v>
      </c>
      <c r="F72" s="6" t="s">
        <v>82</v>
      </c>
      <c r="G72" s="8">
        <v>16.45</v>
      </c>
      <c r="H72" s="28"/>
      <c r="I72" s="8">
        <f t="shared" si="0"/>
        <v>0</v>
      </c>
      <c r="J72" s="5">
        <v>23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26</v>
      </c>
      <c r="C73" s="6" t="s">
        <v>83</v>
      </c>
      <c r="D73" s="6" t="s">
        <v>84</v>
      </c>
      <c r="E73" s="7" t="s">
        <v>85</v>
      </c>
      <c r="F73" s="6" t="s">
        <v>72</v>
      </c>
      <c r="G73" s="8">
        <v>410</v>
      </c>
      <c r="H73" s="28"/>
      <c r="I73" s="8">
        <f t="shared" si="0"/>
        <v>0</v>
      </c>
      <c r="J73" s="5">
        <v>23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82</v>
      </c>
      <c r="G74" s="8">
        <v>6</v>
      </c>
      <c r="H74" s="28"/>
      <c r="I74" s="8">
        <f t="shared" si="0"/>
        <v>0</v>
      </c>
      <c r="J74" s="5">
        <v>23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92</v>
      </c>
      <c r="G75" s="8">
        <v>50</v>
      </c>
      <c r="H75" s="28"/>
      <c r="I75" s="8">
        <f t="shared" si="0"/>
        <v>0</v>
      </c>
      <c r="J75" s="5">
        <v>23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29</v>
      </c>
      <c r="C76" s="6" t="s">
        <v>93</v>
      </c>
      <c r="D76" s="6" t="s">
        <v>94</v>
      </c>
      <c r="E76" s="7" t="s">
        <v>95</v>
      </c>
      <c r="F76" s="6" t="s">
        <v>96</v>
      </c>
      <c r="G76" s="8">
        <v>20</v>
      </c>
      <c r="H76" s="28"/>
      <c r="I76" s="8">
        <f t="shared" si="0"/>
        <v>0</v>
      </c>
      <c r="J76" s="5">
        <v>8</v>
      </c>
      <c r="K76" s="8">
        <f t="shared" si="1"/>
        <v>0</v>
      </c>
      <c r="L76" s="8">
        <f t="shared" si="2"/>
        <v>0</v>
      </c>
    </row>
    <row r="77" spans="2:12" s="1" customFormat="1" ht="28.7" customHeight="1" x14ac:dyDescent="0.2">
      <c r="B77" s="5">
        <v>30</v>
      </c>
      <c r="C77" s="6" t="s">
        <v>97</v>
      </c>
      <c r="D77" s="6" t="s">
        <v>98</v>
      </c>
      <c r="E77" s="7" t="s">
        <v>99</v>
      </c>
      <c r="F77" s="6" t="s">
        <v>96</v>
      </c>
      <c r="G77" s="8">
        <v>20</v>
      </c>
      <c r="H77" s="28"/>
      <c r="I77" s="10">
        <f t="shared" si="0"/>
        <v>0</v>
      </c>
      <c r="J77" s="5">
        <v>8</v>
      </c>
      <c r="K77" s="10">
        <f t="shared" ref="K77:K90" si="3">I77*J77/100</f>
        <v>0</v>
      </c>
      <c r="L77" s="10">
        <f t="shared" ref="L77:L90" si="4">I77+K77</f>
        <v>0</v>
      </c>
    </row>
    <row r="78" spans="2:12" s="1" customFormat="1" ht="19.7" customHeight="1" x14ac:dyDescent="0.2">
      <c r="B78" s="5">
        <v>31</v>
      </c>
      <c r="C78" s="6" t="s">
        <v>100</v>
      </c>
      <c r="D78" s="6" t="s">
        <v>101</v>
      </c>
      <c r="E78" s="7" t="s">
        <v>102</v>
      </c>
      <c r="F78" s="6" t="s">
        <v>27</v>
      </c>
      <c r="G78" s="8">
        <v>1</v>
      </c>
      <c r="H78" s="28"/>
      <c r="I78" s="10">
        <f t="shared" si="0"/>
        <v>0</v>
      </c>
      <c r="J78" s="5">
        <v>8</v>
      </c>
      <c r="K78" s="10">
        <f t="shared" si="3"/>
        <v>0</v>
      </c>
      <c r="L78" s="10">
        <f t="shared" si="4"/>
        <v>0</v>
      </c>
    </row>
    <row r="79" spans="2:12" s="1" customFormat="1" ht="28.7" customHeight="1" x14ac:dyDescent="0.2">
      <c r="B79" s="5">
        <v>32</v>
      </c>
      <c r="C79" s="6" t="s">
        <v>103</v>
      </c>
      <c r="D79" s="6" t="s">
        <v>104</v>
      </c>
      <c r="E79" s="7" t="s">
        <v>105</v>
      </c>
      <c r="F79" s="6" t="s">
        <v>92</v>
      </c>
      <c r="G79" s="8">
        <v>14</v>
      </c>
      <c r="H79" s="28"/>
      <c r="I79" s="10">
        <f t="shared" si="0"/>
        <v>0</v>
      </c>
      <c r="J79" s="5">
        <v>8</v>
      </c>
      <c r="K79" s="10">
        <f t="shared" si="3"/>
        <v>0</v>
      </c>
      <c r="L79" s="10">
        <f t="shared" si="4"/>
        <v>0</v>
      </c>
    </row>
    <row r="80" spans="2:12" s="1" customFormat="1" ht="19.7" customHeight="1" x14ac:dyDescent="0.2">
      <c r="B80" s="5">
        <v>33</v>
      </c>
      <c r="C80" s="6" t="s">
        <v>106</v>
      </c>
      <c r="D80" s="6" t="s">
        <v>107</v>
      </c>
      <c r="E80" s="7" t="s">
        <v>108</v>
      </c>
      <c r="F80" s="6" t="s">
        <v>92</v>
      </c>
      <c r="G80" s="8">
        <v>115</v>
      </c>
      <c r="H80" s="28"/>
      <c r="I80" s="10">
        <f t="shared" si="0"/>
        <v>0</v>
      </c>
      <c r="J80" s="5">
        <v>8</v>
      </c>
      <c r="K80" s="10">
        <f t="shared" si="3"/>
        <v>0</v>
      </c>
      <c r="L80" s="10">
        <f t="shared" si="4"/>
        <v>0</v>
      </c>
    </row>
    <row r="81" spans="2:16" s="1" customFormat="1" ht="19.7" customHeight="1" x14ac:dyDescent="0.2">
      <c r="B81" s="9">
        <v>34</v>
      </c>
      <c r="C81" s="6" t="s">
        <v>109</v>
      </c>
      <c r="D81" s="6" t="s">
        <v>110</v>
      </c>
      <c r="E81" s="7" t="s">
        <v>111</v>
      </c>
      <c r="F81" s="6" t="s">
        <v>92</v>
      </c>
      <c r="G81" s="8">
        <v>45</v>
      </c>
      <c r="H81" s="28"/>
      <c r="I81" s="10">
        <f t="shared" si="0"/>
        <v>0</v>
      </c>
      <c r="J81" s="5">
        <v>8</v>
      </c>
      <c r="K81" s="10">
        <f t="shared" si="3"/>
        <v>0</v>
      </c>
      <c r="L81" s="10">
        <f t="shared" si="4"/>
        <v>0</v>
      </c>
    </row>
    <row r="82" spans="2:16" s="1" customFormat="1" ht="19.7" customHeight="1" x14ac:dyDescent="0.2">
      <c r="B82" s="9">
        <v>35</v>
      </c>
      <c r="C82" s="6" t="s">
        <v>112</v>
      </c>
      <c r="D82" s="6" t="s">
        <v>113</v>
      </c>
      <c r="E82" s="7" t="s">
        <v>114</v>
      </c>
      <c r="F82" s="6" t="s">
        <v>92</v>
      </c>
      <c r="G82" s="8">
        <v>10</v>
      </c>
      <c r="H82" s="28"/>
      <c r="I82" s="10">
        <f t="shared" si="0"/>
        <v>0</v>
      </c>
      <c r="J82" s="5">
        <v>8</v>
      </c>
      <c r="K82" s="10">
        <f t="shared" si="3"/>
        <v>0</v>
      </c>
      <c r="L82" s="10">
        <f t="shared" si="4"/>
        <v>0</v>
      </c>
    </row>
    <row r="83" spans="2:16" s="1" customFormat="1" ht="19.7" customHeight="1" x14ac:dyDescent="0.2">
      <c r="B83" s="9">
        <v>36</v>
      </c>
      <c r="C83" s="6" t="s">
        <v>115</v>
      </c>
      <c r="D83" s="6" t="s">
        <v>116</v>
      </c>
      <c r="E83" s="7" t="s">
        <v>117</v>
      </c>
      <c r="F83" s="6" t="s">
        <v>92</v>
      </c>
      <c r="G83" s="8">
        <v>52</v>
      </c>
      <c r="H83" s="28"/>
      <c r="I83" s="10">
        <f t="shared" si="0"/>
        <v>0</v>
      </c>
      <c r="J83" s="5">
        <v>8</v>
      </c>
      <c r="K83" s="10">
        <f t="shared" si="3"/>
        <v>0</v>
      </c>
      <c r="L83" s="10">
        <f t="shared" si="4"/>
        <v>0</v>
      </c>
    </row>
    <row r="84" spans="2:16" s="1" customFormat="1" ht="19.7" customHeight="1" x14ac:dyDescent="0.2">
      <c r="B84" s="9">
        <v>37</v>
      </c>
      <c r="C84" s="6" t="s">
        <v>118</v>
      </c>
      <c r="D84" s="6" t="s">
        <v>119</v>
      </c>
      <c r="E84" s="7" t="s">
        <v>120</v>
      </c>
      <c r="F84" s="6" t="s">
        <v>92</v>
      </c>
      <c r="G84" s="8">
        <v>9</v>
      </c>
      <c r="H84" s="28"/>
      <c r="I84" s="10">
        <f t="shared" si="0"/>
        <v>0</v>
      </c>
      <c r="J84" s="5">
        <v>23</v>
      </c>
      <c r="K84" s="10">
        <f t="shared" si="3"/>
        <v>0</v>
      </c>
      <c r="L84" s="10">
        <f t="shared" si="4"/>
        <v>0</v>
      </c>
    </row>
    <row r="85" spans="2:16" s="1" customFormat="1" ht="19.7" customHeight="1" x14ac:dyDescent="0.2">
      <c r="B85" s="9">
        <v>38</v>
      </c>
      <c r="C85" s="11" t="s">
        <v>103</v>
      </c>
      <c r="D85" s="11" t="s">
        <v>135</v>
      </c>
      <c r="E85" s="12" t="s">
        <v>136</v>
      </c>
      <c r="F85" s="11" t="s">
        <v>44</v>
      </c>
      <c r="G85" s="13">
        <v>1</v>
      </c>
      <c r="H85" s="28"/>
      <c r="I85" s="10">
        <f t="shared" si="0"/>
        <v>0</v>
      </c>
      <c r="J85" s="9">
        <v>8</v>
      </c>
      <c r="K85" s="10">
        <f t="shared" si="3"/>
        <v>0</v>
      </c>
      <c r="L85" s="10">
        <f t="shared" si="4"/>
        <v>0</v>
      </c>
    </row>
    <row r="86" spans="2:16" s="1" customFormat="1" ht="19.7" customHeight="1" x14ac:dyDescent="0.2">
      <c r="B86" s="9">
        <v>39</v>
      </c>
      <c r="C86" s="11" t="s">
        <v>106</v>
      </c>
      <c r="D86" s="11" t="s">
        <v>137</v>
      </c>
      <c r="E86" s="12" t="s">
        <v>138</v>
      </c>
      <c r="F86" s="11" t="s">
        <v>44</v>
      </c>
      <c r="G86" s="13">
        <v>13</v>
      </c>
      <c r="H86" s="28"/>
      <c r="I86" s="10">
        <f t="shared" si="0"/>
        <v>0</v>
      </c>
      <c r="J86" s="9">
        <v>8</v>
      </c>
      <c r="K86" s="10">
        <f t="shared" si="3"/>
        <v>0</v>
      </c>
      <c r="L86" s="10">
        <f t="shared" si="4"/>
        <v>0</v>
      </c>
    </row>
    <row r="87" spans="2:16" s="1" customFormat="1" ht="19.7" customHeight="1" x14ac:dyDescent="0.2">
      <c r="B87" s="9">
        <v>40</v>
      </c>
      <c r="C87" s="11" t="s">
        <v>109</v>
      </c>
      <c r="D87" s="11" t="s">
        <v>139</v>
      </c>
      <c r="E87" s="12" t="s">
        <v>140</v>
      </c>
      <c r="F87" s="11" t="s">
        <v>44</v>
      </c>
      <c r="G87" s="13">
        <v>6</v>
      </c>
      <c r="H87" s="28"/>
      <c r="I87" s="10">
        <f t="shared" si="0"/>
        <v>0</v>
      </c>
      <c r="J87" s="9">
        <v>8</v>
      </c>
      <c r="K87" s="10">
        <f t="shared" si="3"/>
        <v>0</v>
      </c>
      <c r="L87" s="10">
        <f t="shared" si="4"/>
        <v>0</v>
      </c>
    </row>
    <row r="88" spans="2:16" s="1" customFormat="1" ht="19.7" customHeight="1" x14ac:dyDescent="0.2">
      <c r="B88" s="9">
        <v>41</v>
      </c>
      <c r="C88" s="11" t="s">
        <v>115</v>
      </c>
      <c r="D88" s="11" t="s">
        <v>141</v>
      </c>
      <c r="E88" s="12" t="s">
        <v>142</v>
      </c>
      <c r="F88" s="11" t="s">
        <v>44</v>
      </c>
      <c r="G88" s="13">
        <v>1</v>
      </c>
      <c r="H88" s="28"/>
      <c r="I88" s="10">
        <f t="shared" si="0"/>
        <v>0</v>
      </c>
      <c r="J88" s="9">
        <v>8</v>
      </c>
      <c r="K88" s="10">
        <f t="shared" si="3"/>
        <v>0</v>
      </c>
      <c r="L88" s="10">
        <f t="shared" si="4"/>
        <v>0</v>
      </c>
    </row>
    <row r="89" spans="2:16" s="1" customFormat="1" ht="19.7" customHeight="1" x14ac:dyDescent="0.2">
      <c r="B89" s="9">
        <v>42</v>
      </c>
      <c r="C89" s="11" t="s">
        <v>118</v>
      </c>
      <c r="D89" s="11" t="s">
        <v>143</v>
      </c>
      <c r="E89" s="12" t="s">
        <v>144</v>
      </c>
      <c r="F89" s="11" t="s">
        <v>44</v>
      </c>
      <c r="G89" s="13">
        <v>13</v>
      </c>
      <c r="H89" s="28"/>
      <c r="I89" s="10">
        <f t="shared" si="0"/>
        <v>0</v>
      </c>
      <c r="J89" s="9">
        <v>8</v>
      </c>
      <c r="K89" s="10">
        <f t="shared" si="3"/>
        <v>0</v>
      </c>
      <c r="L89" s="10">
        <f t="shared" si="4"/>
        <v>0</v>
      </c>
    </row>
    <row r="90" spans="2:16" s="1" customFormat="1" ht="19.7" customHeight="1" x14ac:dyDescent="0.2">
      <c r="B90" s="9">
        <v>43</v>
      </c>
      <c r="C90" s="11" t="s">
        <v>103</v>
      </c>
      <c r="D90" s="11" t="s">
        <v>145</v>
      </c>
      <c r="E90" s="12" t="s">
        <v>146</v>
      </c>
      <c r="F90" s="11" t="s">
        <v>44</v>
      </c>
      <c r="G90" s="13">
        <v>6</v>
      </c>
      <c r="H90" s="28"/>
      <c r="I90" s="10">
        <f t="shared" si="0"/>
        <v>0</v>
      </c>
      <c r="J90" s="9">
        <v>8</v>
      </c>
      <c r="K90" s="10">
        <f t="shared" si="3"/>
        <v>0</v>
      </c>
      <c r="L90" s="10">
        <f t="shared" si="4"/>
        <v>0</v>
      </c>
    </row>
    <row r="91" spans="2:16" s="1" customFormat="1" ht="30.4" customHeight="1" x14ac:dyDescent="0.2"/>
    <row r="92" spans="2:16" s="1" customFormat="1" ht="55.9" customHeight="1" x14ac:dyDescent="0.2"/>
    <row r="93" spans="2:16" s="1" customFormat="1" ht="21.4" customHeight="1" x14ac:dyDescent="0.2">
      <c r="B93" s="52" t="s">
        <v>121</v>
      </c>
      <c r="C93" s="52"/>
      <c r="D93" s="52"/>
      <c r="E93" s="52"/>
      <c r="F93" s="55">
        <f>SUM(I34,I39,I44,I49,I52:I84,I85:I90)</f>
        <v>0</v>
      </c>
      <c r="G93" s="55"/>
      <c r="H93" s="55"/>
      <c r="I93" s="55"/>
      <c r="J93" s="55"/>
      <c r="K93" s="55"/>
      <c r="L93" s="55"/>
    </row>
    <row r="94" spans="2:16" s="1" customFormat="1" ht="21.4" customHeight="1" x14ac:dyDescent="0.2">
      <c r="B94" s="52" t="s">
        <v>122</v>
      </c>
      <c r="C94" s="52"/>
      <c r="D94" s="52"/>
      <c r="E94" s="52"/>
      <c r="F94" s="55">
        <f>SUM(L34,L39,L44,L49,L52:L84,L85:L90)</f>
        <v>0</v>
      </c>
      <c r="G94" s="56"/>
      <c r="H94" s="56"/>
      <c r="I94" s="56"/>
      <c r="J94" s="56"/>
      <c r="K94" s="56"/>
      <c r="L94" s="56"/>
    </row>
    <row r="95" spans="2:16" s="1" customFormat="1" ht="131.65" customHeight="1" x14ac:dyDescent="0.2">
      <c r="B95" s="32" t="s">
        <v>188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26"/>
      <c r="N95" s="26"/>
      <c r="O95" s="26"/>
      <c r="P95" s="26"/>
    </row>
    <row r="96" spans="2:16" s="1" customFormat="1" ht="57.75" customHeight="1" x14ac:dyDescent="0.2">
      <c r="B96" s="32" t="s">
        <v>184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26"/>
      <c r="N96" s="26"/>
      <c r="O96" s="26"/>
      <c r="P96" s="26"/>
    </row>
    <row r="97" spans="2:16" s="1" customFormat="1" ht="28.7" customHeight="1" x14ac:dyDescent="0.2">
      <c r="B97" s="29" t="s">
        <v>185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2:16" ht="42" customHeight="1" x14ac:dyDescent="0.2">
      <c r="B98" s="31" t="s">
        <v>186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2:16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5"/>
      <c r="N99" s="15"/>
      <c r="O99" s="15"/>
      <c r="P99" s="15"/>
    </row>
    <row r="100" spans="2:16" ht="14.25" x14ac:dyDescent="0.2">
      <c r="B100" s="41" t="s">
        <v>148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15"/>
      <c r="N100" s="15"/>
      <c r="O100" s="15"/>
      <c r="P100" s="15"/>
    </row>
    <row r="101" spans="2:16" x14ac:dyDescent="0.2">
      <c r="B101" s="15"/>
      <c r="C101" s="15"/>
      <c r="D101" s="15"/>
      <c r="E101" s="15"/>
      <c r="F101" s="16"/>
      <c r="G101" s="16"/>
      <c r="H101" s="15"/>
      <c r="I101" s="15"/>
      <c r="J101" s="17"/>
      <c r="K101" s="15"/>
      <c r="L101" s="15"/>
      <c r="M101" s="15"/>
      <c r="N101" s="15"/>
      <c r="O101" s="15"/>
      <c r="P101" s="15"/>
    </row>
    <row r="102" spans="2:16" x14ac:dyDescent="0.2">
      <c r="B102" s="15"/>
      <c r="C102" s="15"/>
      <c r="D102" s="15"/>
      <c r="E102" s="15"/>
      <c r="F102" s="16"/>
      <c r="G102" s="16"/>
      <c r="H102" s="15"/>
      <c r="I102" s="15"/>
      <c r="J102" s="17"/>
      <c r="K102" s="15"/>
      <c r="L102" s="15"/>
      <c r="M102" s="15"/>
      <c r="N102" s="15"/>
      <c r="O102" s="15"/>
      <c r="P102" s="15"/>
    </row>
    <row r="103" spans="2:16" ht="14.25" x14ac:dyDescent="0.2">
      <c r="B103" s="18" t="s">
        <v>149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5"/>
      <c r="O103" s="15"/>
      <c r="P103" s="15"/>
    </row>
    <row r="104" spans="2:16" x14ac:dyDescent="0.2">
      <c r="B104" s="15"/>
      <c r="C104" s="15"/>
      <c r="D104" s="15"/>
      <c r="E104" s="15"/>
      <c r="F104" s="16"/>
      <c r="G104" s="16"/>
      <c r="H104" s="15"/>
      <c r="I104" s="15"/>
      <c r="J104" s="17"/>
      <c r="K104" s="15"/>
      <c r="L104" s="15"/>
      <c r="M104" s="15"/>
      <c r="N104" s="15"/>
      <c r="O104" s="15"/>
      <c r="P104" s="15"/>
    </row>
    <row r="105" spans="2:16" ht="14.25" x14ac:dyDescent="0.2">
      <c r="B105" s="47" t="s">
        <v>150</v>
      </c>
      <c r="C105" s="48"/>
      <c r="D105" s="48"/>
      <c r="E105" s="48"/>
      <c r="F105" s="49"/>
      <c r="G105" s="44" t="s">
        <v>151</v>
      </c>
      <c r="H105" s="45"/>
      <c r="I105" s="45"/>
      <c r="J105" s="45"/>
      <c r="K105" s="45"/>
      <c r="L105" s="46"/>
      <c r="M105" s="19"/>
      <c r="N105" s="15"/>
      <c r="O105" s="15"/>
      <c r="P105" s="15"/>
    </row>
    <row r="106" spans="2:16" x14ac:dyDescent="0.2">
      <c r="B106" s="42"/>
      <c r="C106" s="43"/>
      <c r="D106" s="43"/>
      <c r="E106" s="43"/>
      <c r="F106" s="43"/>
      <c r="G106" s="38"/>
      <c r="H106" s="38"/>
      <c r="I106" s="38"/>
      <c r="J106" s="38"/>
      <c r="K106" s="38"/>
      <c r="L106" s="38"/>
      <c r="M106" s="20"/>
      <c r="N106" s="15"/>
      <c r="O106" s="15"/>
      <c r="P106" s="15"/>
    </row>
    <row r="107" spans="2:16" x14ac:dyDescent="0.2">
      <c r="B107" s="42"/>
      <c r="C107" s="43"/>
      <c r="D107" s="43"/>
      <c r="E107" s="43"/>
      <c r="F107" s="43"/>
      <c r="G107" s="38"/>
      <c r="H107" s="38"/>
      <c r="I107" s="38"/>
      <c r="J107" s="38"/>
      <c r="K107" s="38"/>
      <c r="L107" s="38"/>
      <c r="M107" s="20"/>
      <c r="N107" s="15"/>
      <c r="O107" s="15"/>
      <c r="P107" s="15"/>
    </row>
    <row r="108" spans="2:16" x14ac:dyDescent="0.2">
      <c r="B108" s="42"/>
      <c r="C108" s="43"/>
      <c r="D108" s="43"/>
      <c r="E108" s="43"/>
      <c r="F108" s="43"/>
      <c r="G108" s="38"/>
      <c r="H108" s="38"/>
      <c r="I108" s="38"/>
      <c r="J108" s="38"/>
      <c r="K108" s="38"/>
      <c r="L108" s="38"/>
      <c r="M108" s="20"/>
      <c r="N108" s="15"/>
      <c r="O108" s="15"/>
      <c r="P108" s="15"/>
    </row>
    <row r="109" spans="2:16" x14ac:dyDescent="0.2">
      <c r="B109" s="42"/>
      <c r="C109" s="43"/>
      <c r="D109" s="43"/>
      <c r="E109" s="43"/>
      <c r="F109" s="43"/>
      <c r="G109" s="38"/>
      <c r="H109" s="38"/>
      <c r="I109" s="38"/>
      <c r="J109" s="38"/>
      <c r="K109" s="38"/>
      <c r="L109" s="38"/>
      <c r="M109" s="20"/>
      <c r="N109" s="15"/>
      <c r="O109" s="15"/>
      <c r="P109" s="15"/>
    </row>
    <row r="110" spans="2:16" x14ac:dyDescent="0.2">
      <c r="B110" s="15"/>
      <c r="C110" s="15"/>
      <c r="D110" s="15"/>
      <c r="E110" s="15"/>
      <c r="F110" s="16"/>
      <c r="G110" s="16"/>
      <c r="H110" s="15"/>
      <c r="I110" s="15"/>
      <c r="J110" s="17"/>
      <c r="K110" s="15"/>
      <c r="L110" s="15"/>
      <c r="M110" s="15"/>
      <c r="N110" s="15"/>
      <c r="O110" s="15"/>
      <c r="P110" s="15"/>
    </row>
    <row r="111" spans="2:16" x14ac:dyDescent="0.2">
      <c r="B111" s="15"/>
      <c r="C111" s="15"/>
      <c r="D111" s="15"/>
      <c r="E111" s="15"/>
      <c r="F111" s="16"/>
      <c r="G111" s="16"/>
      <c r="H111" s="15"/>
      <c r="I111" s="15"/>
      <c r="J111" s="17"/>
      <c r="K111" s="15"/>
      <c r="L111" s="15"/>
      <c r="M111" s="15"/>
      <c r="N111" s="15"/>
      <c r="O111" s="15"/>
      <c r="P111" s="15"/>
    </row>
    <row r="112" spans="2:16" ht="14.25" x14ac:dyDescent="0.2">
      <c r="B112" s="18" t="s">
        <v>152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ht="14.25" x14ac:dyDescent="0.2">
      <c r="B113" s="21" t="s">
        <v>153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 x14ac:dyDescent="0.2">
      <c r="B114" s="36" t="s">
        <v>154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18"/>
      <c r="N114" s="18"/>
      <c r="O114" s="18"/>
      <c r="P114" s="18"/>
    </row>
    <row r="115" spans="2:16" x14ac:dyDescent="0.2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18"/>
      <c r="N115" s="18"/>
      <c r="O115" s="18"/>
      <c r="P115" s="18"/>
    </row>
    <row r="116" spans="2:16" x14ac:dyDescent="0.2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18"/>
      <c r="N116" s="18"/>
      <c r="O116" s="18"/>
      <c r="P116" s="18"/>
    </row>
    <row r="117" spans="2:16" x14ac:dyDescent="0.2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18"/>
      <c r="N117" s="18"/>
      <c r="O117" s="18"/>
      <c r="P117" s="18"/>
    </row>
    <row r="118" spans="2:16" ht="14.25" x14ac:dyDescent="0.2">
      <c r="B118" s="18" t="s">
        <v>155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2:16" ht="14.25" x14ac:dyDescent="0.2">
      <c r="B119" s="18" t="s">
        <v>156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2:16" x14ac:dyDescent="0.2">
      <c r="B120" s="15"/>
      <c r="C120" s="15"/>
      <c r="D120" s="15"/>
      <c r="E120" s="15"/>
      <c r="F120" s="16"/>
      <c r="G120" s="16"/>
      <c r="H120" s="15"/>
      <c r="I120" s="15"/>
      <c r="J120" s="17"/>
      <c r="K120" s="15"/>
      <c r="L120" s="15"/>
      <c r="M120" s="15"/>
      <c r="N120" s="15"/>
      <c r="O120" s="15"/>
      <c r="P120" s="15"/>
    </row>
    <row r="121" spans="2:16" x14ac:dyDescent="0.2">
      <c r="B121" s="39" t="s">
        <v>157</v>
      </c>
      <c r="C121" s="39"/>
      <c r="D121" s="39"/>
      <c r="E121" s="39"/>
      <c r="F121" s="39"/>
      <c r="G121" s="40" t="s">
        <v>158</v>
      </c>
      <c r="H121" s="40"/>
      <c r="I121" s="40"/>
      <c r="J121" s="40"/>
      <c r="K121" s="40"/>
      <c r="L121" s="40"/>
      <c r="M121" s="40"/>
      <c r="N121" s="40"/>
      <c r="O121" s="40"/>
      <c r="P121" s="15"/>
    </row>
    <row r="122" spans="2:16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15"/>
    </row>
    <row r="123" spans="2:16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15"/>
    </row>
    <row r="124" spans="2:16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15"/>
    </row>
    <row r="125" spans="2:16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15"/>
    </row>
    <row r="126" spans="2:16" x14ac:dyDescent="0.2">
      <c r="B126" s="15"/>
      <c r="C126" s="15"/>
      <c r="D126" s="15"/>
      <c r="E126" s="15"/>
      <c r="F126" s="16"/>
      <c r="G126" s="16"/>
      <c r="H126" s="15"/>
      <c r="I126" s="15"/>
      <c r="J126" s="17"/>
      <c r="K126" s="15"/>
      <c r="L126" s="15"/>
      <c r="M126" s="15"/>
      <c r="N126" s="15"/>
      <c r="O126" s="15"/>
      <c r="P126" s="15"/>
    </row>
    <row r="127" spans="2:16" x14ac:dyDescent="0.2">
      <c r="B127" s="15"/>
      <c r="C127" s="15"/>
      <c r="D127" s="15"/>
      <c r="E127" s="15"/>
      <c r="F127" s="16"/>
      <c r="G127" s="16"/>
      <c r="H127" s="15"/>
      <c r="I127" s="15"/>
      <c r="J127" s="17"/>
      <c r="K127" s="15"/>
      <c r="L127" s="15"/>
      <c r="M127" s="15"/>
      <c r="N127" s="15"/>
      <c r="O127" s="15"/>
      <c r="P127" s="15"/>
    </row>
    <row r="128" spans="2:16" ht="14.25" x14ac:dyDescent="0.2">
      <c r="B128" s="18" t="s">
        <v>159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2:16" x14ac:dyDescent="0.2">
      <c r="B129" s="35" t="s">
        <v>160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18"/>
      <c r="N129" s="18"/>
      <c r="O129" s="18"/>
      <c r="P129" s="18"/>
    </row>
    <row r="130" spans="2:16" x14ac:dyDescent="0.2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18"/>
      <c r="N130" s="18"/>
      <c r="O130" s="18"/>
      <c r="P130" s="18"/>
    </row>
    <row r="131" spans="2:16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18"/>
      <c r="N131" s="18"/>
      <c r="O131" s="18"/>
      <c r="P131" s="18"/>
    </row>
    <row r="132" spans="2:16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18"/>
      <c r="N132" s="18"/>
      <c r="O132" s="18"/>
      <c r="P132" s="18"/>
    </row>
    <row r="133" spans="2:16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18"/>
      <c r="N133" s="18"/>
      <c r="O133" s="18"/>
      <c r="P133" s="18"/>
    </row>
    <row r="134" spans="2:16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18"/>
      <c r="N134" s="18"/>
      <c r="O134" s="18"/>
      <c r="P134" s="18"/>
    </row>
    <row r="135" spans="2:16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18"/>
      <c r="N135" s="18"/>
      <c r="O135" s="18"/>
      <c r="P135" s="18"/>
    </row>
    <row r="136" spans="2:16" ht="14.25" x14ac:dyDescent="0.2">
      <c r="B136" s="21" t="s">
        <v>161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2:16" ht="14.25" x14ac:dyDescent="0.2">
      <c r="B137" s="2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2:16" ht="14.25" x14ac:dyDescent="0.2">
      <c r="B138" s="18" t="s">
        <v>162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2:16" x14ac:dyDescent="0.2">
      <c r="B139" s="37" t="s">
        <v>163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18"/>
      <c r="N139" s="18"/>
      <c r="O139" s="18"/>
      <c r="P139" s="18"/>
    </row>
    <row r="140" spans="2:16" ht="15" x14ac:dyDescent="0.2">
      <c r="B140" s="22" t="s">
        <v>164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2:16" x14ac:dyDescent="0.2">
      <c r="B141" s="18" t="s">
        <v>165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2:16" ht="53.25" customHeight="1" x14ac:dyDescent="0.2">
      <c r="B142" s="35" t="s">
        <v>166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23"/>
      <c r="N142" s="23"/>
      <c r="O142" s="23"/>
      <c r="P142" s="23"/>
    </row>
    <row r="143" spans="2:16" ht="39" customHeight="1" x14ac:dyDescent="0.2">
      <c r="B143" s="35" t="s">
        <v>167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23"/>
      <c r="N143" s="23"/>
      <c r="O143" s="23"/>
      <c r="P143" s="23"/>
    </row>
    <row r="144" spans="2:16" ht="14.25" x14ac:dyDescent="0.2">
      <c r="B144" s="18" t="s">
        <v>168</v>
      </c>
      <c r="C144" s="15"/>
      <c r="D144" s="15"/>
      <c r="E144" s="15"/>
      <c r="F144" s="16"/>
      <c r="G144" s="16"/>
      <c r="H144" s="15"/>
      <c r="I144" s="15"/>
      <c r="J144" s="17"/>
      <c r="K144" s="15"/>
      <c r="L144" s="15"/>
      <c r="M144" s="15"/>
      <c r="N144" s="15"/>
      <c r="O144" s="15"/>
      <c r="P144" s="15"/>
    </row>
    <row r="145" spans="2:16" ht="14.25" x14ac:dyDescent="0.2">
      <c r="B145" s="18" t="s">
        <v>169</v>
      </c>
      <c r="C145" s="15"/>
      <c r="D145" s="15"/>
      <c r="E145" s="15"/>
      <c r="F145" s="16"/>
      <c r="G145" s="16"/>
      <c r="H145" s="15"/>
      <c r="I145" s="15"/>
      <c r="J145" s="17"/>
      <c r="K145" s="15"/>
      <c r="L145" s="15"/>
      <c r="M145" s="15"/>
      <c r="N145" s="15"/>
      <c r="O145" s="15"/>
      <c r="P145" s="15"/>
    </row>
    <row r="146" spans="2:16" ht="14.25" x14ac:dyDescent="0.2">
      <c r="B146" s="18" t="s">
        <v>170</v>
      </c>
      <c r="C146" s="15"/>
      <c r="D146" s="15"/>
      <c r="E146" s="15"/>
      <c r="F146" s="16"/>
      <c r="G146" s="16"/>
      <c r="H146" s="15"/>
      <c r="I146" s="15"/>
      <c r="J146" s="17"/>
      <c r="K146" s="15"/>
      <c r="L146" s="15"/>
      <c r="M146" s="15"/>
      <c r="N146" s="15"/>
      <c r="O146" s="15"/>
      <c r="P146" s="15"/>
    </row>
    <row r="147" spans="2:16" ht="14.25" x14ac:dyDescent="0.2">
      <c r="B147" s="18" t="s">
        <v>171</v>
      </c>
      <c r="C147" s="15"/>
      <c r="D147" s="15"/>
      <c r="E147" s="15"/>
      <c r="F147" s="16"/>
      <c r="G147" s="16"/>
      <c r="H147" s="15"/>
      <c r="I147" s="15"/>
      <c r="J147" s="17"/>
      <c r="K147" s="15"/>
      <c r="L147" s="15"/>
      <c r="M147" s="15"/>
      <c r="N147" s="15"/>
      <c r="O147" s="15"/>
      <c r="P147" s="15"/>
    </row>
    <row r="148" spans="2:16" ht="14.25" x14ac:dyDescent="0.2">
      <c r="B148" s="18" t="s">
        <v>172</v>
      </c>
      <c r="C148" s="15"/>
      <c r="D148" s="15"/>
      <c r="E148" s="15"/>
      <c r="F148" s="16"/>
      <c r="G148" s="16"/>
      <c r="H148" s="15"/>
      <c r="I148" s="15"/>
      <c r="J148" s="17"/>
      <c r="K148" s="15"/>
      <c r="L148" s="15"/>
      <c r="M148" s="15"/>
      <c r="N148" s="15"/>
      <c r="O148" s="15"/>
      <c r="P148" s="15"/>
    </row>
    <row r="149" spans="2:16" ht="14.25" x14ac:dyDescent="0.2">
      <c r="B149" s="18" t="s">
        <v>173</v>
      </c>
      <c r="C149" s="15"/>
      <c r="D149" s="15"/>
      <c r="E149" s="15"/>
      <c r="F149" s="16"/>
      <c r="G149" s="16"/>
      <c r="H149" s="15"/>
      <c r="I149" s="15"/>
      <c r="J149" s="17"/>
      <c r="K149" s="15"/>
      <c r="L149" s="15"/>
      <c r="M149" s="15"/>
      <c r="N149" s="15"/>
      <c r="O149" s="15"/>
      <c r="P149" s="15"/>
    </row>
    <row r="150" spans="2:16" ht="14.25" x14ac:dyDescent="0.2">
      <c r="B150" s="18" t="s">
        <v>174</v>
      </c>
      <c r="C150" s="15"/>
      <c r="D150" s="15"/>
      <c r="E150" s="15"/>
      <c r="F150" s="16"/>
      <c r="G150" s="16"/>
      <c r="H150" s="15"/>
      <c r="I150" s="15"/>
      <c r="J150" s="17"/>
      <c r="K150" s="15"/>
      <c r="L150" s="15"/>
      <c r="M150" s="15"/>
      <c r="N150" s="15"/>
      <c r="O150" s="15"/>
      <c r="P150" s="15"/>
    </row>
    <row r="151" spans="2:16" ht="14.25" x14ac:dyDescent="0.2">
      <c r="B151" s="18" t="s">
        <v>175</v>
      </c>
      <c r="C151" s="15"/>
      <c r="D151" s="15"/>
      <c r="E151" s="15"/>
      <c r="F151" s="16"/>
      <c r="G151" s="16"/>
      <c r="H151" s="15"/>
      <c r="I151" s="15"/>
      <c r="J151" s="17"/>
      <c r="K151" s="15"/>
      <c r="L151" s="15"/>
      <c r="M151" s="15"/>
      <c r="N151" s="15"/>
      <c r="O151" s="15"/>
      <c r="P151" s="15"/>
    </row>
    <row r="152" spans="2:16" ht="14.25" x14ac:dyDescent="0.2">
      <c r="B152" s="18" t="s">
        <v>176</v>
      </c>
      <c r="C152" s="15"/>
      <c r="D152" s="15"/>
      <c r="E152" s="15"/>
      <c r="F152" s="16"/>
      <c r="G152" s="16"/>
      <c r="H152" s="15"/>
      <c r="I152" s="15"/>
      <c r="J152" s="17"/>
      <c r="K152" s="15"/>
      <c r="L152" s="15"/>
      <c r="M152" s="15"/>
      <c r="N152" s="15"/>
      <c r="O152" s="15"/>
      <c r="P152" s="15"/>
    </row>
    <row r="153" spans="2:16" x14ac:dyDescent="0.2">
      <c r="B153" s="34" t="s">
        <v>177</v>
      </c>
      <c r="C153" s="34"/>
      <c r="D153" s="34"/>
      <c r="E153" s="34"/>
      <c r="F153" s="16"/>
      <c r="G153" s="16"/>
      <c r="H153" s="15"/>
      <c r="I153" s="15"/>
      <c r="J153" s="17"/>
      <c r="K153" s="15"/>
      <c r="L153" s="15"/>
      <c r="M153" s="15"/>
      <c r="N153" s="15"/>
      <c r="O153" s="15"/>
      <c r="P153" s="15"/>
    </row>
    <row r="154" spans="2:16" x14ac:dyDescent="0.2">
      <c r="B154" s="34"/>
      <c r="C154" s="34"/>
      <c r="D154" s="34"/>
      <c r="E154" s="34"/>
      <c r="F154" s="16"/>
      <c r="G154" s="16"/>
      <c r="H154" s="15"/>
      <c r="I154" s="15" t="s">
        <v>178</v>
      </c>
      <c r="J154" s="17"/>
      <c r="K154" s="15"/>
      <c r="L154" s="15"/>
      <c r="M154" s="15"/>
      <c r="N154" s="15"/>
      <c r="O154" s="15"/>
      <c r="P154" s="15"/>
    </row>
    <row r="155" spans="2:16" x14ac:dyDescent="0.2">
      <c r="B155" s="34"/>
      <c r="C155" s="34"/>
      <c r="D155" s="34"/>
      <c r="E155" s="34"/>
      <c r="F155" s="16"/>
      <c r="G155" s="16"/>
      <c r="H155" s="15"/>
      <c r="I155" s="15"/>
      <c r="J155" s="17"/>
      <c r="K155" s="15"/>
      <c r="L155" s="15"/>
      <c r="M155" s="15"/>
      <c r="N155" s="15"/>
      <c r="O155" s="15"/>
      <c r="P155" s="15"/>
    </row>
    <row r="156" spans="2:16" x14ac:dyDescent="0.2">
      <c r="B156" s="34"/>
      <c r="C156" s="34"/>
      <c r="D156" s="34"/>
      <c r="E156" s="34"/>
      <c r="F156" s="16"/>
      <c r="G156" s="16"/>
      <c r="H156" s="15"/>
      <c r="I156" s="15"/>
      <c r="J156" s="17"/>
      <c r="K156" s="15"/>
      <c r="L156" s="15"/>
      <c r="M156" s="15"/>
      <c r="N156" s="15"/>
      <c r="O156" s="15"/>
      <c r="P156" s="15"/>
    </row>
    <row r="157" spans="2:16" ht="14.25" x14ac:dyDescent="0.2">
      <c r="B157" s="15"/>
      <c r="C157" s="15"/>
      <c r="D157" s="15"/>
      <c r="E157" s="15"/>
      <c r="F157" s="16"/>
      <c r="G157" s="16"/>
      <c r="H157" s="15"/>
      <c r="I157" s="21" t="s">
        <v>179</v>
      </c>
      <c r="J157" s="17"/>
      <c r="K157" s="15"/>
      <c r="L157" s="15"/>
      <c r="M157" s="15"/>
      <c r="N157" s="15"/>
      <c r="O157" s="15"/>
      <c r="P157" s="15"/>
    </row>
    <row r="158" spans="2:16" ht="14.25" x14ac:dyDescent="0.2">
      <c r="B158" s="24" t="s">
        <v>180</v>
      </c>
      <c r="C158" s="15"/>
      <c r="D158" s="15"/>
      <c r="E158" s="15"/>
      <c r="F158" s="16"/>
      <c r="G158" s="16"/>
      <c r="H158" s="15"/>
      <c r="I158" s="15"/>
      <c r="J158" s="17"/>
      <c r="K158" s="15"/>
      <c r="L158" s="15"/>
      <c r="M158" s="15"/>
      <c r="N158" s="15"/>
      <c r="O158" s="15"/>
      <c r="P158" s="15"/>
    </row>
    <row r="159" spans="2:16" ht="15" x14ac:dyDescent="0.2">
      <c r="B159" s="18" t="s">
        <v>181</v>
      </c>
      <c r="C159" s="15"/>
      <c r="D159" s="15"/>
      <c r="E159" s="15"/>
      <c r="F159" s="16"/>
      <c r="G159" s="16"/>
      <c r="H159" s="15"/>
      <c r="I159" s="15"/>
      <c r="J159" s="17"/>
      <c r="K159" s="15"/>
      <c r="L159" s="15"/>
      <c r="M159" s="15"/>
      <c r="N159" s="15"/>
      <c r="O159" s="15"/>
      <c r="P159" s="15"/>
    </row>
    <row r="160" spans="2:16" ht="14.25" x14ac:dyDescent="0.2">
      <c r="B160" s="18" t="s">
        <v>182</v>
      </c>
      <c r="C160" s="15"/>
      <c r="D160" s="15"/>
      <c r="E160" s="15"/>
      <c r="F160" s="16"/>
      <c r="G160" s="16"/>
      <c r="H160" s="15"/>
      <c r="I160" s="15"/>
      <c r="J160" s="17"/>
      <c r="K160" s="15"/>
      <c r="L160" s="15"/>
      <c r="M160" s="15"/>
      <c r="N160" s="15"/>
      <c r="O160" s="15"/>
      <c r="P160" s="15"/>
    </row>
  </sheetData>
  <sheetProtection sheet="1" objects="1" scenarios="1"/>
  <mergeCells count="49">
    <mergeCell ref="B31:I31"/>
    <mergeCell ref="B36:I36"/>
    <mergeCell ref="B4:C4"/>
    <mergeCell ref="B10:C11"/>
    <mergeCell ref="B95:L95"/>
    <mergeCell ref="B26:M26"/>
    <mergeCell ref="I2:M2"/>
    <mergeCell ref="B94:E94"/>
    <mergeCell ref="E14:G14"/>
    <mergeCell ref="E15:G15"/>
    <mergeCell ref="F93:L93"/>
    <mergeCell ref="F94:L94"/>
    <mergeCell ref="B41:I41"/>
    <mergeCell ref="B46:I46"/>
    <mergeCell ref="B6:C6"/>
    <mergeCell ref="B8:C8"/>
    <mergeCell ref="B93:E93"/>
    <mergeCell ref="G11:L12"/>
    <mergeCell ref="B25:J25"/>
    <mergeCell ref="B28:I28"/>
    <mergeCell ref="B121:F121"/>
    <mergeCell ref="G121:O121"/>
    <mergeCell ref="B100:L100"/>
    <mergeCell ref="B108:F108"/>
    <mergeCell ref="B109:F109"/>
    <mergeCell ref="G105:L105"/>
    <mergeCell ref="G106:L106"/>
    <mergeCell ref="G109:L109"/>
    <mergeCell ref="G108:L108"/>
    <mergeCell ref="G107:L107"/>
    <mergeCell ref="B105:F105"/>
    <mergeCell ref="B106:F106"/>
    <mergeCell ref="B107:F107"/>
    <mergeCell ref="B98:P98"/>
    <mergeCell ref="B96:L96"/>
    <mergeCell ref="B153:E156"/>
    <mergeCell ref="B142:L142"/>
    <mergeCell ref="B143:L143"/>
    <mergeCell ref="B114:L117"/>
    <mergeCell ref="B129:L134"/>
    <mergeCell ref="B139:L139"/>
    <mergeCell ref="B125:F125"/>
    <mergeCell ref="B122:F122"/>
    <mergeCell ref="B123:F123"/>
    <mergeCell ref="B124:F124"/>
    <mergeCell ref="G125:O125"/>
    <mergeCell ref="G124:O124"/>
    <mergeCell ref="G123:O123"/>
    <mergeCell ref="G122:O122"/>
  </mergeCells>
  <pageMargins left="0.7" right="0.7" top="0.75" bottom="0.75" header="0.3" footer="0.3"/>
  <pageSetup paperSize="9" scale="87" orientation="landscape" r:id="rId1"/>
  <headerFooter alignWithMargins="0"/>
  <rowBreaks count="3" manualBreakCount="3">
    <brk id="26" max="16383" man="1"/>
    <brk id="58" max="14" man="1"/>
    <brk id="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2023-01-13T07:46:50Z</dcterms:created>
  <dcterms:modified xsi:type="dcterms:W3CDTF">2023-01-17T11:24:41Z</dcterms:modified>
</cp:coreProperties>
</file>